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C:\Users\Jurgita\Desktop\"/>
    </mc:Choice>
  </mc:AlternateContent>
  <xr:revisionPtr revIDLastSave="0" documentId="13_ncr:1_{68CE48F3-F4FE-4F71-B90F-EB0F46A1C8AE}" xr6:coauthVersionLast="47" xr6:coauthVersionMax="47" xr10:uidLastSave="{00000000-0000-0000-0000-000000000000}"/>
  <bookViews>
    <workbookView xWindow="-108" yWindow="-108" windowWidth="23256" windowHeight="13896" xr2:uid="{00000000-000D-0000-FFFF-FFFF00000000}"/>
  </bookViews>
  <sheets>
    <sheet name="Planuojami Pirkimai" sheetId="1" r:id="rId1"/>
    <sheet name="Duomenys" sheetId="2" r:id="rId2"/>
    <sheet name="Taisyklės" sheetId="3" r:id="rId3"/>
  </sheets>
  <definedNames>
    <definedName name="Yes_No">Taisyklės!$G$1:$G$2</definedName>
    <definedName name="Yes_No_Numeric">Taisyklės!$H$1:$H$2</definedName>
    <definedName name="YesNoTable">Taisyklės!$G$1:$H$2</definedName>
    <definedName name="Measurement">Taisyklės!$C$1:$C$9</definedName>
    <definedName name="MeasurementTable">Taisyklės!$C$1:$D$9</definedName>
    <definedName name="MeasurementValue">Taisyklės!$D$1:$D$9</definedName>
    <definedName name="Purchase_Type">Taisyklės!$K$1:$K$5</definedName>
    <definedName name="PurchaseTypeTable">Taisyklės!$K$1:$L$5</definedName>
    <definedName name="Quarter">Taisyklės!$E$21:$E$28</definedName>
    <definedName name="QuarterTable">Taisyklės!$E$21:$F$28</definedName>
    <definedName name="Type">Taisyklės!$A$1:$A$3</definedName>
    <definedName name="TypeTable">Taisyklės!$A$1:$B$3</definedName>
    <definedName name="TypeValue">Taisyklės!$B$1:$B$3</definedName>
    <definedName name="Title">Taisyklės!$I$1:$I$19</definedName>
    <definedName name="Title_Number">Taisyklės!$J$1:$J$19</definedName>
    <definedName name="TitleTable">Taisyklės!$I$1:$J$19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500" i="2" l="1"/>
  <c r="S1500" i="2"/>
  <c r="R1500" i="2"/>
  <c r="Q1500" i="2"/>
  <c r="P1500" i="2"/>
  <c r="O1500" i="2"/>
  <c r="N1500" i="2"/>
  <c r="M1500" i="2"/>
  <c r="L1500" i="2"/>
  <c r="K1500" i="2"/>
  <c r="J1500" i="2"/>
  <c r="I1500" i="2"/>
  <c r="H1500" i="2"/>
  <c r="G1500" i="2"/>
  <c r="F1500" i="2"/>
  <c r="E1500" i="2"/>
  <c r="D1500" i="2"/>
  <c r="C1500" i="2"/>
  <c r="B1500" i="2"/>
  <c r="A1500" i="2"/>
  <c r="T1499" i="2"/>
  <c r="S1499" i="2"/>
  <c r="R1499" i="2"/>
  <c r="Q1499" i="2"/>
  <c r="P1499" i="2"/>
  <c r="O1499" i="2"/>
  <c r="N1499" i="2"/>
  <c r="M1499" i="2"/>
  <c r="L1499" i="2"/>
  <c r="K1499" i="2"/>
  <c r="J1499" i="2"/>
  <c r="I1499" i="2"/>
  <c r="H1499" i="2"/>
  <c r="G1499" i="2"/>
  <c r="F1499" i="2"/>
  <c r="E1499" i="2"/>
  <c r="D1499" i="2"/>
  <c r="C1499" i="2"/>
  <c r="B1499" i="2"/>
  <c r="A1499" i="2"/>
  <c r="T1498" i="2"/>
  <c r="S1498" i="2"/>
  <c r="R1498" i="2"/>
  <c r="Q1498" i="2"/>
  <c r="P1498" i="2"/>
  <c r="O1498" i="2"/>
  <c r="N1498" i="2"/>
  <c r="M1498" i="2"/>
  <c r="L1498" i="2"/>
  <c r="K1498" i="2"/>
  <c r="J1498" i="2"/>
  <c r="I1498" i="2"/>
  <c r="H1498" i="2"/>
  <c r="G1498" i="2"/>
  <c r="F1498" i="2"/>
  <c r="E1498" i="2"/>
  <c r="D1498" i="2"/>
  <c r="C1498" i="2"/>
  <c r="B1498" i="2"/>
  <c r="A1498" i="2"/>
  <c r="T1497" i="2"/>
  <c r="S1497" i="2"/>
  <c r="R1497" i="2"/>
  <c r="Q1497" i="2"/>
  <c r="P1497" i="2"/>
  <c r="O1497" i="2"/>
  <c r="N1497" i="2"/>
  <c r="M1497" i="2"/>
  <c r="L1497" i="2"/>
  <c r="K1497" i="2"/>
  <c r="J1497" i="2"/>
  <c r="I1497" i="2"/>
  <c r="H1497" i="2"/>
  <c r="G1497" i="2"/>
  <c r="F1497" i="2"/>
  <c r="E1497" i="2"/>
  <c r="D1497" i="2"/>
  <c r="C1497" i="2"/>
  <c r="B1497" i="2"/>
  <c r="A1497" i="2"/>
  <c r="T1496" i="2"/>
  <c r="S1496" i="2"/>
  <c r="R1496" i="2"/>
  <c r="Q1496" i="2"/>
  <c r="P1496" i="2"/>
  <c r="O1496" i="2"/>
  <c r="N1496" i="2"/>
  <c r="M1496" i="2"/>
  <c r="L1496" i="2"/>
  <c r="K1496" i="2"/>
  <c r="J1496" i="2"/>
  <c r="I1496" i="2"/>
  <c r="H1496" i="2"/>
  <c r="G1496" i="2"/>
  <c r="F1496" i="2"/>
  <c r="E1496" i="2"/>
  <c r="D1496" i="2"/>
  <c r="C1496" i="2"/>
  <c r="B1496" i="2"/>
  <c r="A1496" i="2"/>
  <c r="T1495" i="2"/>
  <c r="S1495" i="2"/>
  <c r="R1495" i="2"/>
  <c r="Q1495" i="2"/>
  <c r="P1495" i="2"/>
  <c r="O1495" i="2"/>
  <c r="N1495" i="2"/>
  <c r="M1495" i="2"/>
  <c r="L1495" i="2"/>
  <c r="K1495" i="2"/>
  <c r="J1495" i="2"/>
  <c r="I1495" i="2"/>
  <c r="H1495" i="2"/>
  <c r="G1495" i="2"/>
  <c r="F1495" i="2"/>
  <c r="E1495" i="2"/>
  <c r="D1495" i="2"/>
  <c r="C1495" i="2"/>
  <c r="B1495" i="2"/>
  <c r="A1495" i="2"/>
  <c r="T1494" i="2"/>
  <c r="S1494" i="2"/>
  <c r="R1494" i="2"/>
  <c r="Q1494" i="2"/>
  <c r="P1494" i="2"/>
  <c r="O1494" i="2"/>
  <c r="N1494" i="2"/>
  <c r="M1494" i="2"/>
  <c r="L1494" i="2"/>
  <c r="K1494" i="2"/>
  <c r="J1494" i="2"/>
  <c r="I1494" i="2"/>
  <c r="H1494" i="2"/>
  <c r="G1494" i="2"/>
  <c r="F1494" i="2"/>
  <c r="E1494" i="2"/>
  <c r="D1494" i="2"/>
  <c r="C1494" i="2"/>
  <c r="B1494" i="2"/>
  <c r="A1494" i="2"/>
  <c r="T1493" i="2"/>
  <c r="S1493" i="2"/>
  <c r="R1493" i="2"/>
  <c r="Q1493" i="2"/>
  <c r="P1493" i="2"/>
  <c r="O1493" i="2"/>
  <c r="N1493" i="2"/>
  <c r="M1493" i="2"/>
  <c r="L1493" i="2"/>
  <c r="K1493" i="2"/>
  <c r="J1493" i="2"/>
  <c r="I1493" i="2"/>
  <c r="H1493" i="2"/>
  <c r="G1493" i="2"/>
  <c r="F1493" i="2"/>
  <c r="E1493" i="2"/>
  <c r="D1493" i="2"/>
  <c r="C1493" i="2"/>
  <c r="B1493" i="2"/>
  <c r="A1493" i="2"/>
  <c r="T1492" i="2"/>
  <c r="S1492" i="2"/>
  <c r="R1492" i="2"/>
  <c r="Q1492" i="2"/>
  <c r="P1492" i="2"/>
  <c r="O1492" i="2"/>
  <c r="N1492" i="2"/>
  <c r="M1492" i="2"/>
  <c r="L1492" i="2"/>
  <c r="K1492" i="2"/>
  <c r="J1492" i="2"/>
  <c r="I1492" i="2"/>
  <c r="H1492" i="2"/>
  <c r="G1492" i="2"/>
  <c r="F1492" i="2"/>
  <c r="E1492" i="2"/>
  <c r="D1492" i="2"/>
  <c r="C1492" i="2"/>
  <c r="B1492" i="2"/>
  <c r="A1492" i="2"/>
  <c r="T1491" i="2"/>
  <c r="S1491" i="2"/>
  <c r="R1491" i="2"/>
  <c r="Q1491" i="2"/>
  <c r="P1491" i="2"/>
  <c r="O1491" i="2"/>
  <c r="N1491" i="2"/>
  <c r="M1491" i="2"/>
  <c r="L1491" i="2"/>
  <c r="K1491" i="2"/>
  <c r="J1491" i="2"/>
  <c r="I1491" i="2"/>
  <c r="H1491" i="2"/>
  <c r="G1491" i="2"/>
  <c r="F1491" i="2"/>
  <c r="E1491" i="2"/>
  <c r="D1491" i="2"/>
  <c r="C1491" i="2"/>
  <c r="B1491" i="2"/>
  <c r="A1491" i="2"/>
  <c r="T1490" i="2"/>
  <c r="S1490" i="2"/>
  <c r="R1490" i="2"/>
  <c r="Q1490" i="2"/>
  <c r="P1490" i="2"/>
  <c r="O1490" i="2"/>
  <c r="N1490" i="2"/>
  <c r="M1490" i="2"/>
  <c r="L1490" i="2"/>
  <c r="K1490" i="2"/>
  <c r="J1490" i="2"/>
  <c r="I1490" i="2"/>
  <c r="H1490" i="2"/>
  <c r="G1490" i="2"/>
  <c r="F1490" i="2"/>
  <c r="E1490" i="2"/>
  <c r="D1490" i="2"/>
  <c r="C1490" i="2"/>
  <c r="B1490" i="2"/>
  <c r="A1490" i="2"/>
  <c r="T1489" i="2"/>
  <c r="S1489" i="2"/>
  <c r="R1489" i="2"/>
  <c r="Q1489" i="2"/>
  <c r="P1489" i="2"/>
  <c r="O1489" i="2"/>
  <c r="N1489" i="2"/>
  <c r="M1489" i="2"/>
  <c r="L1489" i="2"/>
  <c r="K1489" i="2"/>
  <c r="J1489" i="2"/>
  <c r="I1489" i="2"/>
  <c r="H1489" i="2"/>
  <c r="G1489" i="2"/>
  <c r="F1489" i="2"/>
  <c r="E1489" i="2"/>
  <c r="D1489" i="2"/>
  <c r="C1489" i="2"/>
  <c r="B1489" i="2"/>
  <c r="A1489" i="2"/>
  <c r="T1488" i="2"/>
  <c r="S1488" i="2"/>
  <c r="R1488" i="2"/>
  <c r="Q1488" i="2"/>
  <c r="P1488" i="2"/>
  <c r="O1488" i="2"/>
  <c r="N1488" i="2"/>
  <c r="M1488" i="2"/>
  <c r="L1488" i="2"/>
  <c r="K1488" i="2"/>
  <c r="J1488" i="2"/>
  <c r="I1488" i="2"/>
  <c r="H1488" i="2"/>
  <c r="G1488" i="2"/>
  <c r="F1488" i="2"/>
  <c r="E1488" i="2"/>
  <c r="D1488" i="2"/>
  <c r="C1488" i="2"/>
  <c r="B1488" i="2"/>
  <c r="A1488" i="2"/>
  <c r="T1487" i="2"/>
  <c r="S1487" i="2"/>
  <c r="R1487" i="2"/>
  <c r="Q1487" i="2"/>
  <c r="P1487" i="2"/>
  <c r="O1487" i="2"/>
  <c r="N1487" i="2"/>
  <c r="M1487" i="2"/>
  <c r="L1487" i="2"/>
  <c r="K1487" i="2"/>
  <c r="J1487" i="2"/>
  <c r="I1487" i="2"/>
  <c r="H1487" i="2"/>
  <c r="G1487" i="2"/>
  <c r="F1487" i="2"/>
  <c r="E1487" i="2"/>
  <c r="D1487" i="2"/>
  <c r="C1487" i="2"/>
  <c r="B1487" i="2"/>
  <c r="A1487" i="2"/>
  <c r="T1486" i="2"/>
  <c r="S1486" i="2"/>
  <c r="R1486" i="2"/>
  <c r="Q1486" i="2"/>
  <c r="P1486" i="2"/>
  <c r="O1486" i="2"/>
  <c r="N1486" i="2"/>
  <c r="M1486" i="2"/>
  <c r="L1486" i="2"/>
  <c r="K1486" i="2"/>
  <c r="J1486" i="2"/>
  <c r="I1486" i="2"/>
  <c r="H1486" i="2"/>
  <c r="G1486" i="2"/>
  <c r="F1486" i="2"/>
  <c r="E1486" i="2"/>
  <c r="D1486" i="2"/>
  <c r="C1486" i="2"/>
  <c r="B1486" i="2"/>
  <c r="A1486" i="2"/>
  <c r="T1485" i="2"/>
  <c r="S1485" i="2"/>
  <c r="R1485" i="2"/>
  <c r="Q1485" i="2"/>
  <c r="P1485" i="2"/>
  <c r="O1485" i="2"/>
  <c r="N1485" i="2"/>
  <c r="M1485" i="2"/>
  <c r="L1485" i="2"/>
  <c r="K1485" i="2"/>
  <c r="J1485" i="2"/>
  <c r="I1485" i="2"/>
  <c r="H1485" i="2"/>
  <c r="G1485" i="2"/>
  <c r="F1485" i="2"/>
  <c r="E1485" i="2"/>
  <c r="D1485" i="2"/>
  <c r="C1485" i="2"/>
  <c r="B1485" i="2"/>
  <c r="A1485" i="2"/>
  <c r="T1484" i="2"/>
  <c r="S1484" i="2"/>
  <c r="R1484" i="2"/>
  <c r="Q1484" i="2"/>
  <c r="P1484" i="2"/>
  <c r="O1484" i="2"/>
  <c r="N1484" i="2"/>
  <c r="M1484" i="2"/>
  <c r="L1484" i="2"/>
  <c r="K1484" i="2"/>
  <c r="J1484" i="2"/>
  <c r="I1484" i="2"/>
  <c r="H1484" i="2"/>
  <c r="G1484" i="2"/>
  <c r="F1484" i="2"/>
  <c r="E1484" i="2"/>
  <c r="D1484" i="2"/>
  <c r="C1484" i="2"/>
  <c r="B1484" i="2"/>
  <c r="A1484" i="2"/>
  <c r="T1483" i="2"/>
  <c r="S1483" i="2"/>
  <c r="R1483" i="2"/>
  <c r="Q1483" i="2"/>
  <c r="P1483" i="2"/>
  <c r="O1483" i="2"/>
  <c r="N1483" i="2"/>
  <c r="M1483" i="2"/>
  <c r="L1483" i="2"/>
  <c r="K1483" i="2"/>
  <c r="J1483" i="2"/>
  <c r="I1483" i="2"/>
  <c r="H1483" i="2"/>
  <c r="G1483" i="2"/>
  <c r="F1483" i="2"/>
  <c r="E1483" i="2"/>
  <c r="D1483" i="2"/>
  <c r="C1483" i="2"/>
  <c r="B1483" i="2"/>
  <c r="A1483" i="2"/>
  <c r="T1482" i="2"/>
  <c r="S1482" i="2"/>
  <c r="R1482" i="2"/>
  <c r="Q1482" i="2"/>
  <c r="P1482" i="2"/>
  <c r="O1482" i="2"/>
  <c r="N1482" i="2"/>
  <c r="M1482" i="2"/>
  <c r="L1482" i="2"/>
  <c r="K1482" i="2"/>
  <c r="J1482" i="2"/>
  <c r="I1482" i="2"/>
  <c r="H1482" i="2"/>
  <c r="G1482" i="2"/>
  <c r="F1482" i="2"/>
  <c r="E1482" i="2"/>
  <c r="D1482" i="2"/>
  <c r="C1482" i="2"/>
  <c r="B1482" i="2"/>
  <c r="A1482" i="2"/>
  <c r="T1481" i="2"/>
  <c r="S1481" i="2"/>
  <c r="R1481" i="2"/>
  <c r="Q1481" i="2"/>
  <c r="P1481" i="2"/>
  <c r="O1481" i="2"/>
  <c r="N1481" i="2"/>
  <c r="M1481" i="2"/>
  <c r="L1481" i="2"/>
  <c r="K1481" i="2"/>
  <c r="J1481" i="2"/>
  <c r="I1481" i="2"/>
  <c r="H1481" i="2"/>
  <c r="G1481" i="2"/>
  <c r="F1481" i="2"/>
  <c r="E1481" i="2"/>
  <c r="D1481" i="2"/>
  <c r="C1481" i="2"/>
  <c r="B1481" i="2"/>
  <c r="A1481" i="2"/>
  <c r="T1480" i="2"/>
  <c r="S1480" i="2"/>
  <c r="R1480" i="2"/>
  <c r="Q1480" i="2"/>
  <c r="P1480" i="2"/>
  <c r="O1480" i="2"/>
  <c r="N1480" i="2"/>
  <c r="M1480" i="2"/>
  <c r="L1480" i="2"/>
  <c r="K1480" i="2"/>
  <c r="J1480" i="2"/>
  <c r="I1480" i="2"/>
  <c r="H1480" i="2"/>
  <c r="G1480" i="2"/>
  <c r="F1480" i="2"/>
  <c r="E1480" i="2"/>
  <c r="D1480" i="2"/>
  <c r="C1480" i="2"/>
  <c r="B1480" i="2"/>
  <c r="A1480" i="2"/>
  <c r="T1479" i="2"/>
  <c r="S1479" i="2"/>
  <c r="R1479" i="2"/>
  <c r="Q1479" i="2"/>
  <c r="P1479" i="2"/>
  <c r="O1479" i="2"/>
  <c r="N1479" i="2"/>
  <c r="M1479" i="2"/>
  <c r="L1479" i="2"/>
  <c r="K1479" i="2"/>
  <c r="J1479" i="2"/>
  <c r="I1479" i="2"/>
  <c r="H1479" i="2"/>
  <c r="G1479" i="2"/>
  <c r="F1479" i="2"/>
  <c r="E1479" i="2"/>
  <c r="D1479" i="2"/>
  <c r="C1479" i="2"/>
  <c r="B1479" i="2"/>
  <c r="A1479" i="2"/>
  <c r="T1478" i="2"/>
  <c r="S1478" i="2"/>
  <c r="R1478" i="2"/>
  <c r="Q1478" i="2"/>
  <c r="P1478" i="2"/>
  <c r="O1478" i="2"/>
  <c r="N1478" i="2"/>
  <c r="M1478" i="2"/>
  <c r="L1478" i="2"/>
  <c r="K1478" i="2"/>
  <c r="J1478" i="2"/>
  <c r="I1478" i="2"/>
  <c r="H1478" i="2"/>
  <c r="G1478" i="2"/>
  <c r="F1478" i="2"/>
  <c r="E1478" i="2"/>
  <c r="D1478" i="2"/>
  <c r="C1478" i="2"/>
  <c r="B1478" i="2"/>
  <c r="A1478" i="2"/>
  <c r="T1477" i="2"/>
  <c r="S1477" i="2"/>
  <c r="R1477" i="2"/>
  <c r="Q1477" i="2"/>
  <c r="P1477" i="2"/>
  <c r="O1477" i="2"/>
  <c r="N1477" i="2"/>
  <c r="M1477" i="2"/>
  <c r="L1477" i="2"/>
  <c r="K1477" i="2"/>
  <c r="J1477" i="2"/>
  <c r="I1477" i="2"/>
  <c r="H1477" i="2"/>
  <c r="G1477" i="2"/>
  <c r="F1477" i="2"/>
  <c r="E1477" i="2"/>
  <c r="D1477" i="2"/>
  <c r="C1477" i="2"/>
  <c r="B1477" i="2"/>
  <c r="A1477" i="2"/>
  <c r="T1476" i="2"/>
  <c r="S1476" i="2"/>
  <c r="R1476" i="2"/>
  <c r="Q1476" i="2"/>
  <c r="P1476" i="2"/>
  <c r="O1476" i="2"/>
  <c r="N1476" i="2"/>
  <c r="M1476" i="2"/>
  <c r="L1476" i="2"/>
  <c r="K1476" i="2"/>
  <c r="J1476" i="2"/>
  <c r="I1476" i="2"/>
  <c r="H1476" i="2"/>
  <c r="G1476" i="2"/>
  <c r="F1476" i="2"/>
  <c r="E1476" i="2"/>
  <c r="D1476" i="2"/>
  <c r="C1476" i="2"/>
  <c r="B1476" i="2"/>
  <c r="A1476" i="2"/>
  <c r="T1475" i="2"/>
  <c r="S1475" i="2"/>
  <c r="R1475" i="2"/>
  <c r="Q1475" i="2"/>
  <c r="P1475" i="2"/>
  <c r="O1475" i="2"/>
  <c r="N1475" i="2"/>
  <c r="M1475" i="2"/>
  <c r="L1475" i="2"/>
  <c r="K1475" i="2"/>
  <c r="J1475" i="2"/>
  <c r="I1475" i="2"/>
  <c r="H1475" i="2"/>
  <c r="G1475" i="2"/>
  <c r="F1475" i="2"/>
  <c r="E1475" i="2"/>
  <c r="D1475" i="2"/>
  <c r="C1475" i="2"/>
  <c r="B1475" i="2"/>
  <c r="A1475" i="2"/>
  <c r="T1474" i="2"/>
  <c r="S1474" i="2"/>
  <c r="R1474" i="2"/>
  <c r="Q1474" i="2"/>
  <c r="P1474" i="2"/>
  <c r="O1474" i="2"/>
  <c r="N1474" i="2"/>
  <c r="M1474" i="2"/>
  <c r="L1474" i="2"/>
  <c r="K1474" i="2"/>
  <c r="J1474" i="2"/>
  <c r="I1474" i="2"/>
  <c r="H1474" i="2"/>
  <c r="G1474" i="2"/>
  <c r="F1474" i="2"/>
  <c r="E1474" i="2"/>
  <c r="D1474" i="2"/>
  <c r="C1474" i="2"/>
  <c r="B1474" i="2"/>
  <c r="A1474" i="2"/>
  <c r="T1473" i="2"/>
  <c r="S1473" i="2"/>
  <c r="R1473" i="2"/>
  <c r="Q1473" i="2"/>
  <c r="P1473" i="2"/>
  <c r="O1473" i="2"/>
  <c r="N1473" i="2"/>
  <c r="M1473" i="2"/>
  <c r="L1473" i="2"/>
  <c r="K1473" i="2"/>
  <c r="J1473" i="2"/>
  <c r="I1473" i="2"/>
  <c r="H1473" i="2"/>
  <c r="G1473" i="2"/>
  <c r="F1473" i="2"/>
  <c r="E1473" i="2"/>
  <c r="D1473" i="2"/>
  <c r="C1473" i="2"/>
  <c r="B1473" i="2"/>
  <c r="A1473" i="2"/>
  <c r="T1472" i="2"/>
  <c r="S1472" i="2"/>
  <c r="R1472" i="2"/>
  <c r="Q1472" i="2"/>
  <c r="P1472" i="2"/>
  <c r="O1472" i="2"/>
  <c r="N1472" i="2"/>
  <c r="M1472" i="2"/>
  <c r="L1472" i="2"/>
  <c r="K1472" i="2"/>
  <c r="J1472" i="2"/>
  <c r="I1472" i="2"/>
  <c r="H1472" i="2"/>
  <c r="G1472" i="2"/>
  <c r="F1472" i="2"/>
  <c r="E1472" i="2"/>
  <c r="D1472" i="2"/>
  <c r="C1472" i="2"/>
  <c r="B1472" i="2"/>
  <c r="A1472" i="2"/>
  <c r="T1471" i="2"/>
  <c r="S1471" i="2"/>
  <c r="R1471" i="2"/>
  <c r="Q1471" i="2"/>
  <c r="P1471" i="2"/>
  <c r="O1471" i="2"/>
  <c r="N1471" i="2"/>
  <c r="M1471" i="2"/>
  <c r="L1471" i="2"/>
  <c r="K1471" i="2"/>
  <c r="J1471" i="2"/>
  <c r="I1471" i="2"/>
  <c r="H1471" i="2"/>
  <c r="G1471" i="2"/>
  <c r="F1471" i="2"/>
  <c r="E1471" i="2"/>
  <c r="D1471" i="2"/>
  <c r="C1471" i="2"/>
  <c r="B1471" i="2"/>
  <c r="A1471" i="2"/>
  <c r="T1470" i="2"/>
  <c r="S1470" i="2"/>
  <c r="R1470" i="2"/>
  <c r="Q1470" i="2"/>
  <c r="P1470" i="2"/>
  <c r="O1470" i="2"/>
  <c r="N1470" i="2"/>
  <c r="M1470" i="2"/>
  <c r="L1470" i="2"/>
  <c r="K1470" i="2"/>
  <c r="J1470" i="2"/>
  <c r="I1470" i="2"/>
  <c r="H1470" i="2"/>
  <c r="G1470" i="2"/>
  <c r="F1470" i="2"/>
  <c r="E1470" i="2"/>
  <c r="D1470" i="2"/>
  <c r="C1470" i="2"/>
  <c r="B1470" i="2"/>
  <c r="A1470" i="2"/>
  <c r="T1469" i="2"/>
  <c r="S1469" i="2"/>
  <c r="R1469" i="2"/>
  <c r="Q1469" i="2"/>
  <c r="P1469" i="2"/>
  <c r="O1469" i="2"/>
  <c r="N1469" i="2"/>
  <c r="M1469" i="2"/>
  <c r="L1469" i="2"/>
  <c r="K1469" i="2"/>
  <c r="J1469" i="2"/>
  <c r="I1469" i="2"/>
  <c r="H1469" i="2"/>
  <c r="G1469" i="2"/>
  <c r="F1469" i="2"/>
  <c r="E1469" i="2"/>
  <c r="D1469" i="2"/>
  <c r="C1469" i="2"/>
  <c r="B1469" i="2"/>
  <c r="A1469" i="2"/>
  <c r="T1468" i="2"/>
  <c r="S1468" i="2"/>
  <c r="R1468" i="2"/>
  <c r="Q1468" i="2"/>
  <c r="P1468" i="2"/>
  <c r="O1468" i="2"/>
  <c r="N1468" i="2"/>
  <c r="M1468" i="2"/>
  <c r="L1468" i="2"/>
  <c r="K1468" i="2"/>
  <c r="J1468" i="2"/>
  <c r="I1468" i="2"/>
  <c r="H1468" i="2"/>
  <c r="G1468" i="2"/>
  <c r="F1468" i="2"/>
  <c r="E1468" i="2"/>
  <c r="D1468" i="2"/>
  <c r="C1468" i="2"/>
  <c r="B1468" i="2"/>
  <c r="A1468" i="2"/>
  <c r="T1467" i="2"/>
  <c r="S1467" i="2"/>
  <c r="R1467" i="2"/>
  <c r="Q1467" i="2"/>
  <c r="P1467" i="2"/>
  <c r="O1467" i="2"/>
  <c r="N1467" i="2"/>
  <c r="M1467" i="2"/>
  <c r="L1467" i="2"/>
  <c r="K1467" i="2"/>
  <c r="J1467" i="2"/>
  <c r="I1467" i="2"/>
  <c r="H1467" i="2"/>
  <c r="G1467" i="2"/>
  <c r="F1467" i="2"/>
  <c r="E1467" i="2"/>
  <c r="D1467" i="2"/>
  <c r="C1467" i="2"/>
  <c r="B1467" i="2"/>
  <c r="A1467" i="2"/>
  <c r="T1466" i="2"/>
  <c r="S1466" i="2"/>
  <c r="R1466" i="2"/>
  <c r="Q1466" i="2"/>
  <c r="P1466" i="2"/>
  <c r="O1466" i="2"/>
  <c r="N1466" i="2"/>
  <c r="M1466" i="2"/>
  <c r="L1466" i="2"/>
  <c r="K1466" i="2"/>
  <c r="J1466" i="2"/>
  <c r="I1466" i="2"/>
  <c r="H1466" i="2"/>
  <c r="G1466" i="2"/>
  <c r="F1466" i="2"/>
  <c r="E1466" i="2"/>
  <c r="D1466" i="2"/>
  <c r="C1466" i="2"/>
  <c r="B1466" i="2"/>
  <c r="A1466" i="2"/>
  <c r="T1465" i="2"/>
  <c r="S1465" i="2"/>
  <c r="R1465" i="2"/>
  <c r="Q1465" i="2"/>
  <c r="P1465" i="2"/>
  <c r="O1465" i="2"/>
  <c r="N1465" i="2"/>
  <c r="M1465" i="2"/>
  <c r="L1465" i="2"/>
  <c r="K1465" i="2"/>
  <c r="J1465" i="2"/>
  <c r="I1465" i="2"/>
  <c r="H1465" i="2"/>
  <c r="G1465" i="2"/>
  <c r="F1465" i="2"/>
  <c r="E1465" i="2"/>
  <c r="D1465" i="2"/>
  <c r="C1465" i="2"/>
  <c r="B1465" i="2"/>
  <c r="A1465" i="2"/>
  <c r="T1464" i="2"/>
  <c r="S1464" i="2"/>
  <c r="R1464" i="2"/>
  <c r="Q1464" i="2"/>
  <c r="P1464" i="2"/>
  <c r="O1464" i="2"/>
  <c r="N1464" i="2"/>
  <c r="M1464" i="2"/>
  <c r="L1464" i="2"/>
  <c r="K1464" i="2"/>
  <c r="J1464" i="2"/>
  <c r="I1464" i="2"/>
  <c r="H1464" i="2"/>
  <c r="G1464" i="2"/>
  <c r="F1464" i="2"/>
  <c r="E1464" i="2"/>
  <c r="D1464" i="2"/>
  <c r="C1464" i="2"/>
  <c r="B1464" i="2"/>
  <c r="A1464" i="2"/>
  <c r="T1463" i="2"/>
  <c r="S1463" i="2"/>
  <c r="R1463" i="2"/>
  <c r="Q1463" i="2"/>
  <c r="P1463" i="2"/>
  <c r="O1463" i="2"/>
  <c r="N1463" i="2"/>
  <c r="M1463" i="2"/>
  <c r="L1463" i="2"/>
  <c r="K1463" i="2"/>
  <c r="J1463" i="2"/>
  <c r="I1463" i="2"/>
  <c r="H1463" i="2"/>
  <c r="G1463" i="2"/>
  <c r="F1463" i="2"/>
  <c r="E1463" i="2"/>
  <c r="D1463" i="2"/>
  <c r="C1463" i="2"/>
  <c r="B1463" i="2"/>
  <c r="A1463" i="2"/>
  <c r="T1462" i="2"/>
  <c r="S1462" i="2"/>
  <c r="R1462" i="2"/>
  <c r="Q1462" i="2"/>
  <c r="P1462" i="2"/>
  <c r="O1462" i="2"/>
  <c r="N1462" i="2"/>
  <c r="M1462" i="2"/>
  <c r="L1462" i="2"/>
  <c r="K1462" i="2"/>
  <c r="J1462" i="2"/>
  <c r="I1462" i="2"/>
  <c r="H1462" i="2"/>
  <c r="G1462" i="2"/>
  <c r="F1462" i="2"/>
  <c r="E1462" i="2"/>
  <c r="D1462" i="2"/>
  <c r="C1462" i="2"/>
  <c r="B1462" i="2"/>
  <c r="A1462" i="2"/>
  <c r="T1461" i="2"/>
  <c r="S1461" i="2"/>
  <c r="R1461" i="2"/>
  <c r="Q1461" i="2"/>
  <c r="P1461" i="2"/>
  <c r="O1461" i="2"/>
  <c r="N1461" i="2"/>
  <c r="M1461" i="2"/>
  <c r="L1461" i="2"/>
  <c r="K1461" i="2"/>
  <c r="J1461" i="2"/>
  <c r="I1461" i="2"/>
  <c r="H1461" i="2"/>
  <c r="G1461" i="2"/>
  <c r="F1461" i="2"/>
  <c r="E1461" i="2"/>
  <c r="D1461" i="2"/>
  <c r="C1461" i="2"/>
  <c r="B1461" i="2"/>
  <c r="A1461" i="2"/>
  <c r="T1460" i="2"/>
  <c r="S1460" i="2"/>
  <c r="R1460" i="2"/>
  <c r="Q1460" i="2"/>
  <c r="P1460" i="2"/>
  <c r="O1460" i="2"/>
  <c r="N1460" i="2"/>
  <c r="M1460" i="2"/>
  <c r="L1460" i="2"/>
  <c r="K1460" i="2"/>
  <c r="J1460" i="2"/>
  <c r="I1460" i="2"/>
  <c r="H1460" i="2"/>
  <c r="G1460" i="2"/>
  <c r="F1460" i="2"/>
  <c r="E1460" i="2"/>
  <c r="D1460" i="2"/>
  <c r="C1460" i="2"/>
  <c r="B1460" i="2"/>
  <c r="A1460" i="2"/>
  <c r="T1459" i="2"/>
  <c r="S1459" i="2"/>
  <c r="R1459" i="2"/>
  <c r="Q1459" i="2"/>
  <c r="P1459" i="2"/>
  <c r="O1459" i="2"/>
  <c r="N1459" i="2"/>
  <c r="M1459" i="2"/>
  <c r="L1459" i="2"/>
  <c r="K1459" i="2"/>
  <c r="J1459" i="2"/>
  <c r="I1459" i="2"/>
  <c r="H1459" i="2"/>
  <c r="G1459" i="2"/>
  <c r="F1459" i="2"/>
  <c r="E1459" i="2"/>
  <c r="D1459" i="2"/>
  <c r="C1459" i="2"/>
  <c r="B1459" i="2"/>
  <c r="A1459" i="2"/>
  <c r="T1458" i="2"/>
  <c r="S1458" i="2"/>
  <c r="R1458" i="2"/>
  <c r="Q1458" i="2"/>
  <c r="P1458" i="2"/>
  <c r="O1458" i="2"/>
  <c r="N1458" i="2"/>
  <c r="M1458" i="2"/>
  <c r="L1458" i="2"/>
  <c r="K1458" i="2"/>
  <c r="J1458" i="2"/>
  <c r="I1458" i="2"/>
  <c r="H1458" i="2"/>
  <c r="G1458" i="2"/>
  <c r="F1458" i="2"/>
  <c r="E1458" i="2"/>
  <c r="D1458" i="2"/>
  <c r="C1458" i="2"/>
  <c r="B1458" i="2"/>
  <c r="A1458" i="2"/>
  <c r="T1457" i="2"/>
  <c r="S1457" i="2"/>
  <c r="R1457" i="2"/>
  <c r="Q1457" i="2"/>
  <c r="P1457" i="2"/>
  <c r="O1457" i="2"/>
  <c r="N1457" i="2"/>
  <c r="M1457" i="2"/>
  <c r="L1457" i="2"/>
  <c r="K1457" i="2"/>
  <c r="J1457" i="2"/>
  <c r="I1457" i="2"/>
  <c r="H1457" i="2"/>
  <c r="G1457" i="2"/>
  <c r="F1457" i="2"/>
  <c r="E1457" i="2"/>
  <c r="D1457" i="2"/>
  <c r="C1457" i="2"/>
  <c r="B1457" i="2"/>
  <c r="A1457" i="2"/>
  <c r="T1456" i="2"/>
  <c r="S1456" i="2"/>
  <c r="R1456" i="2"/>
  <c r="Q1456" i="2"/>
  <c r="P1456" i="2"/>
  <c r="O1456" i="2"/>
  <c r="N1456" i="2"/>
  <c r="M1456" i="2"/>
  <c r="L1456" i="2"/>
  <c r="K1456" i="2"/>
  <c r="J1456" i="2"/>
  <c r="I1456" i="2"/>
  <c r="H1456" i="2"/>
  <c r="G1456" i="2"/>
  <c r="F1456" i="2"/>
  <c r="E1456" i="2"/>
  <c r="D1456" i="2"/>
  <c r="C1456" i="2"/>
  <c r="B1456" i="2"/>
  <c r="A1456" i="2"/>
  <c r="T1455" i="2"/>
  <c r="S1455" i="2"/>
  <c r="R1455" i="2"/>
  <c r="Q1455" i="2"/>
  <c r="P1455" i="2"/>
  <c r="O1455" i="2"/>
  <c r="N1455" i="2"/>
  <c r="M1455" i="2"/>
  <c r="L1455" i="2"/>
  <c r="K1455" i="2"/>
  <c r="J1455" i="2"/>
  <c r="I1455" i="2"/>
  <c r="H1455" i="2"/>
  <c r="G1455" i="2"/>
  <c r="F1455" i="2"/>
  <c r="E1455" i="2"/>
  <c r="D1455" i="2"/>
  <c r="C1455" i="2"/>
  <c r="B1455" i="2"/>
  <c r="A1455" i="2"/>
  <c r="T1454" i="2"/>
  <c r="S1454" i="2"/>
  <c r="R1454" i="2"/>
  <c r="Q1454" i="2"/>
  <c r="P1454" i="2"/>
  <c r="O1454" i="2"/>
  <c r="N1454" i="2"/>
  <c r="M1454" i="2"/>
  <c r="L1454" i="2"/>
  <c r="K1454" i="2"/>
  <c r="J1454" i="2"/>
  <c r="I1454" i="2"/>
  <c r="H1454" i="2"/>
  <c r="G1454" i="2"/>
  <c r="F1454" i="2"/>
  <c r="E1454" i="2"/>
  <c r="D1454" i="2"/>
  <c r="C1454" i="2"/>
  <c r="B1454" i="2"/>
  <c r="A1454" i="2"/>
  <c r="T1453" i="2"/>
  <c r="S1453" i="2"/>
  <c r="R1453" i="2"/>
  <c r="Q1453" i="2"/>
  <c r="P1453" i="2"/>
  <c r="O1453" i="2"/>
  <c r="N1453" i="2"/>
  <c r="M1453" i="2"/>
  <c r="L1453" i="2"/>
  <c r="K1453" i="2"/>
  <c r="J1453" i="2"/>
  <c r="I1453" i="2"/>
  <c r="H1453" i="2"/>
  <c r="G1453" i="2"/>
  <c r="F1453" i="2"/>
  <c r="E1453" i="2"/>
  <c r="D1453" i="2"/>
  <c r="C1453" i="2"/>
  <c r="B1453" i="2"/>
  <c r="A1453" i="2"/>
  <c r="T1452" i="2"/>
  <c r="S1452" i="2"/>
  <c r="R1452" i="2"/>
  <c r="Q1452" i="2"/>
  <c r="P1452" i="2"/>
  <c r="O1452" i="2"/>
  <c r="N1452" i="2"/>
  <c r="M1452" i="2"/>
  <c r="L1452" i="2"/>
  <c r="K1452" i="2"/>
  <c r="J1452" i="2"/>
  <c r="I1452" i="2"/>
  <c r="H1452" i="2"/>
  <c r="G1452" i="2"/>
  <c r="F1452" i="2"/>
  <c r="E1452" i="2"/>
  <c r="D1452" i="2"/>
  <c r="C1452" i="2"/>
  <c r="B1452" i="2"/>
  <c r="A1452" i="2"/>
  <c r="T1451" i="2"/>
  <c r="S1451" i="2"/>
  <c r="R1451" i="2"/>
  <c r="Q1451" i="2"/>
  <c r="P1451" i="2"/>
  <c r="O1451" i="2"/>
  <c r="N1451" i="2"/>
  <c r="M1451" i="2"/>
  <c r="L1451" i="2"/>
  <c r="K1451" i="2"/>
  <c r="J1451" i="2"/>
  <c r="I1451" i="2"/>
  <c r="H1451" i="2"/>
  <c r="G1451" i="2"/>
  <c r="F1451" i="2"/>
  <c r="E1451" i="2"/>
  <c r="D1451" i="2"/>
  <c r="C1451" i="2"/>
  <c r="B1451" i="2"/>
  <c r="A1451" i="2"/>
  <c r="T1450" i="2"/>
  <c r="S1450" i="2"/>
  <c r="R1450" i="2"/>
  <c r="Q1450" i="2"/>
  <c r="P1450" i="2"/>
  <c r="O1450" i="2"/>
  <c r="N1450" i="2"/>
  <c r="M1450" i="2"/>
  <c r="L1450" i="2"/>
  <c r="K1450" i="2"/>
  <c r="J1450" i="2"/>
  <c r="I1450" i="2"/>
  <c r="H1450" i="2"/>
  <c r="G1450" i="2"/>
  <c r="F1450" i="2"/>
  <c r="E1450" i="2"/>
  <c r="D1450" i="2"/>
  <c r="C1450" i="2"/>
  <c r="B1450" i="2"/>
  <c r="A1450" i="2"/>
  <c r="T1449" i="2"/>
  <c r="S1449" i="2"/>
  <c r="R1449" i="2"/>
  <c r="Q1449" i="2"/>
  <c r="P1449" i="2"/>
  <c r="O1449" i="2"/>
  <c r="N1449" i="2"/>
  <c r="M1449" i="2"/>
  <c r="L1449" i="2"/>
  <c r="K1449" i="2"/>
  <c r="J1449" i="2"/>
  <c r="I1449" i="2"/>
  <c r="H1449" i="2"/>
  <c r="G1449" i="2"/>
  <c r="F1449" i="2"/>
  <c r="E1449" i="2"/>
  <c r="D1449" i="2"/>
  <c r="C1449" i="2"/>
  <c r="B1449" i="2"/>
  <c r="A1449" i="2"/>
  <c r="T1448" i="2"/>
  <c r="S1448" i="2"/>
  <c r="R1448" i="2"/>
  <c r="Q1448" i="2"/>
  <c r="P1448" i="2"/>
  <c r="O1448" i="2"/>
  <c r="N1448" i="2"/>
  <c r="M1448" i="2"/>
  <c r="L1448" i="2"/>
  <c r="K1448" i="2"/>
  <c r="J1448" i="2"/>
  <c r="I1448" i="2"/>
  <c r="H1448" i="2"/>
  <c r="G1448" i="2"/>
  <c r="F1448" i="2"/>
  <c r="E1448" i="2"/>
  <c r="D1448" i="2"/>
  <c r="C1448" i="2"/>
  <c r="B1448" i="2"/>
  <c r="A1448" i="2"/>
  <c r="T1447" i="2"/>
  <c r="S1447" i="2"/>
  <c r="R1447" i="2"/>
  <c r="Q1447" i="2"/>
  <c r="P1447" i="2"/>
  <c r="O1447" i="2"/>
  <c r="N1447" i="2"/>
  <c r="M1447" i="2"/>
  <c r="L1447" i="2"/>
  <c r="K1447" i="2"/>
  <c r="J1447" i="2"/>
  <c r="I1447" i="2"/>
  <c r="H1447" i="2"/>
  <c r="G1447" i="2"/>
  <c r="F1447" i="2"/>
  <c r="E1447" i="2"/>
  <c r="D1447" i="2"/>
  <c r="C1447" i="2"/>
  <c r="B1447" i="2"/>
  <c r="A1447" i="2"/>
  <c r="T1446" i="2"/>
  <c r="S1446" i="2"/>
  <c r="R1446" i="2"/>
  <c r="Q1446" i="2"/>
  <c r="P1446" i="2"/>
  <c r="O1446" i="2"/>
  <c r="N1446" i="2"/>
  <c r="M1446" i="2"/>
  <c r="L1446" i="2"/>
  <c r="K1446" i="2"/>
  <c r="J1446" i="2"/>
  <c r="I1446" i="2"/>
  <c r="H1446" i="2"/>
  <c r="G1446" i="2"/>
  <c r="F1446" i="2"/>
  <c r="E1446" i="2"/>
  <c r="D1446" i="2"/>
  <c r="C1446" i="2"/>
  <c r="B1446" i="2"/>
  <c r="A1446" i="2"/>
  <c r="T1445" i="2"/>
  <c r="S1445" i="2"/>
  <c r="R1445" i="2"/>
  <c r="Q1445" i="2"/>
  <c r="P1445" i="2"/>
  <c r="O1445" i="2"/>
  <c r="N1445" i="2"/>
  <c r="M1445" i="2"/>
  <c r="L1445" i="2"/>
  <c r="K1445" i="2"/>
  <c r="J1445" i="2"/>
  <c r="I1445" i="2"/>
  <c r="H1445" i="2"/>
  <c r="G1445" i="2"/>
  <c r="F1445" i="2"/>
  <c r="E1445" i="2"/>
  <c r="D1445" i="2"/>
  <c r="C1445" i="2"/>
  <c r="B1445" i="2"/>
  <c r="A1445" i="2"/>
  <c r="T1444" i="2"/>
  <c r="S1444" i="2"/>
  <c r="R1444" i="2"/>
  <c r="Q1444" i="2"/>
  <c r="P1444" i="2"/>
  <c r="O1444" i="2"/>
  <c r="N1444" i="2"/>
  <c r="M1444" i="2"/>
  <c r="L1444" i="2"/>
  <c r="K1444" i="2"/>
  <c r="J1444" i="2"/>
  <c r="I1444" i="2"/>
  <c r="H1444" i="2"/>
  <c r="G1444" i="2"/>
  <c r="F1444" i="2"/>
  <c r="E1444" i="2"/>
  <c r="D1444" i="2"/>
  <c r="C1444" i="2"/>
  <c r="B1444" i="2"/>
  <c r="A1444" i="2"/>
  <c r="T1443" i="2"/>
  <c r="S1443" i="2"/>
  <c r="R1443" i="2"/>
  <c r="Q1443" i="2"/>
  <c r="P1443" i="2"/>
  <c r="O1443" i="2"/>
  <c r="N1443" i="2"/>
  <c r="M1443" i="2"/>
  <c r="L1443" i="2"/>
  <c r="K1443" i="2"/>
  <c r="J1443" i="2"/>
  <c r="I1443" i="2"/>
  <c r="H1443" i="2"/>
  <c r="G1443" i="2"/>
  <c r="F1443" i="2"/>
  <c r="E1443" i="2"/>
  <c r="D1443" i="2"/>
  <c r="C1443" i="2"/>
  <c r="B1443" i="2"/>
  <c r="A1443" i="2"/>
  <c r="T1442" i="2"/>
  <c r="S1442" i="2"/>
  <c r="R1442" i="2"/>
  <c r="Q1442" i="2"/>
  <c r="P1442" i="2"/>
  <c r="O1442" i="2"/>
  <c r="N1442" i="2"/>
  <c r="M1442" i="2"/>
  <c r="L1442" i="2"/>
  <c r="K1442" i="2"/>
  <c r="J1442" i="2"/>
  <c r="I1442" i="2"/>
  <c r="H1442" i="2"/>
  <c r="G1442" i="2"/>
  <c r="F1442" i="2"/>
  <c r="E1442" i="2"/>
  <c r="D1442" i="2"/>
  <c r="C1442" i="2"/>
  <c r="B1442" i="2"/>
  <c r="A1442" i="2"/>
  <c r="T1441" i="2"/>
  <c r="S1441" i="2"/>
  <c r="R1441" i="2"/>
  <c r="Q1441" i="2"/>
  <c r="P1441" i="2"/>
  <c r="O1441" i="2"/>
  <c r="N1441" i="2"/>
  <c r="M1441" i="2"/>
  <c r="L1441" i="2"/>
  <c r="K1441" i="2"/>
  <c r="J1441" i="2"/>
  <c r="I1441" i="2"/>
  <c r="H1441" i="2"/>
  <c r="G1441" i="2"/>
  <c r="F1441" i="2"/>
  <c r="E1441" i="2"/>
  <c r="D1441" i="2"/>
  <c r="C1441" i="2"/>
  <c r="B1441" i="2"/>
  <c r="A1441" i="2"/>
  <c r="T1440" i="2"/>
  <c r="S1440" i="2"/>
  <c r="R1440" i="2"/>
  <c r="Q1440" i="2"/>
  <c r="P1440" i="2"/>
  <c r="O1440" i="2"/>
  <c r="N1440" i="2"/>
  <c r="M1440" i="2"/>
  <c r="L1440" i="2"/>
  <c r="K1440" i="2"/>
  <c r="J1440" i="2"/>
  <c r="I1440" i="2"/>
  <c r="H1440" i="2"/>
  <c r="G1440" i="2"/>
  <c r="F1440" i="2"/>
  <c r="E1440" i="2"/>
  <c r="D1440" i="2"/>
  <c r="C1440" i="2"/>
  <c r="B1440" i="2"/>
  <c r="A1440" i="2"/>
  <c r="T1439" i="2"/>
  <c r="S1439" i="2"/>
  <c r="R1439" i="2"/>
  <c r="Q1439" i="2"/>
  <c r="P1439" i="2"/>
  <c r="O1439" i="2"/>
  <c r="N1439" i="2"/>
  <c r="M1439" i="2"/>
  <c r="L1439" i="2"/>
  <c r="K1439" i="2"/>
  <c r="J1439" i="2"/>
  <c r="I1439" i="2"/>
  <c r="H1439" i="2"/>
  <c r="G1439" i="2"/>
  <c r="F1439" i="2"/>
  <c r="E1439" i="2"/>
  <c r="D1439" i="2"/>
  <c r="C1439" i="2"/>
  <c r="B1439" i="2"/>
  <c r="A1439" i="2"/>
  <c r="T1438" i="2"/>
  <c r="S1438" i="2"/>
  <c r="R1438" i="2"/>
  <c r="Q1438" i="2"/>
  <c r="P1438" i="2"/>
  <c r="O1438" i="2"/>
  <c r="N1438" i="2"/>
  <c r="M1438" i="2"/>
  <c r="L1438" i="2"/>
  <c r="K1438" i="2"/>
  <c r="J1438" i="2"/>
  <c r="I1438" i="2"/>
  <c r="H1438" i="2"/>
  <c r="G1438" i="2"/>
  <c r="F1438" i="2"/>
  <c r="E1438" i="2"/>
  <c r="D1438" i="2"/>
  <c r="C1438" i="2"/>
  <c r="B1438" i="2"/>
  <c r="A1438" i="2"/>
  <c r="T1437" i="2"/>
  <c r="S1437" i="2"/>
  <c r="R1437" i="2"/>
  <c r="Q1437" i="2"/>
  <c r="P1437" i="2"/>
  <c r="O1437" i="2"/>
  <c r="N1437" i="2"/>
  <c r="M1437" i="2"/>
  <c r="L1437" i="2"/>
  <c r="K1437" i="2"/>
  <c r="J1437" i="2"/>
  <c r="I1437" i="2"/>
  <c r="H1437" i="2"/>
  <c r="G1437" i="2"/>
  <c r="F1437" i="2"/>
  <c r="E1437" i="2"/>
  <c r="D1437" i="2"/>
  <c r="C1437" i="2"/>
  <c r="B1437" i="2"/>
  <c r="A1437" i="2"/>
  <c r="T1436" i="2"/>
  <c r="S1436" i="2"/>
  <c r="R1436" i="2"/>
  <c r="Q1436" i="2"/>
  <c r="P1436" i="2"/>
  <c r="O1436" i="2"/>
  <c r="N1436" i="2"/>
  <c r="M1436" i="2"/>
  <c r="L1436" i="2"/>
  <c r="K1436" i="2"/>
  <c r="J1436" i="2"/>
  <c r="I1436" i="2"/>
  <c r="H1436" i="2"/>
  <c r="G1436" i="2"/>
  <c r="F1436" i="2"/>
  <c r="E1436" i="2"/>
  <c r="D1436" i="2"/>
  <c r="C1436" i="2"/>
  <c r="B1436" i="2"/>
  <c r="A1436" i="2"/>
  <c r="T1435" i="2"/>
  <c r="S1435" i="2"/>
  <c r="R1435" i="2"/>
  <c r="Q1435" i="2"/>
  <c r="P1435" i="2"/>
  <c r="O1435" i="2"/>
  <c r="N1435" i="2"/>
  <c r="M1435" i="2"/>
  <c r="L1435" i="2"/>
  <c r="K1435" i="2"/>
  <c r="J1435" i="2"/>
  <c r="I1435" i="2"/>
  <c r="H1435" i="2"/>
  <c r="G1435" i="2"/>
  <c r="F1435" i="2"/>
  <c r="E1435" i="2"/>
  <c r="D1435" i="2"/>
  <c r="C1435" i="2"/>
  <c r="B1435" i="2"/>
  <c r="A1435" i="2"/>
  <c r="T1434" i="2"/>
  <c r="S1434" i="2"/>
  <c r="R1434" i="2"/>
  <c r="Q1434" i="2"/>
  <c r="P1434" i="2"/>
  <c r="O1434" i="2"/>
  <c r="N1434" i="2"/>
  <c r="M1434" i="2"/>
  <c r="L1434" i="2"/>
  <c r="K1434" i="2"/>
  <c r="J1434" i="2"/>
  <c r="I1434" i="2"/>
  <c r="H1434" i="2"/>
  <c r="G1434" i="2"/>
  <c r="F1434" i="2"/>
  <c r="E1434" i="2"/>
  <c r="D1434" i="2"/>
  <c r="C1434" i="2"/>
  <c r="B1434" i="2"/>
  <c r="A1434" i="2"/>
  <c r="T1433" i="2"/>
  <c r="S1433" i="2"/>
  <c r="R1433" i="2"/>
  <c r="Q1433" i="2"/>
  <c r="P1433" i="2"/>
  <c r="O1433" i="2"/>
  <c r="N1433" i="2"/>
  <c r="M1433" i="2"/>
  <c r="L1433" i="2"/>
  <c r="K1433" i="2"/>
  <c r="J1433" i="2"/>
  <c r="I1433" i="2"/>
  <c r="H1433" i="2"/>
  <c r="G1433" i="2"/>
  <c r="F1433" i="2"/>
  <c r="E1433" i="2"/>
  <c r="D1433" i="2"/>
  <c r="C1433" i="2"/>
  <c r="B1433" i="2"/>
  <c r="A1433" i="2"/>
  <c r="T1432" i="2"/>
  <c r="S1432" i="2"/>
  <c r="R1432" i="2"/>
  <c r="Q1432" i="2"/>
  <c r="P1432" i="2"/>
  <c r="O1432" i="2"/>
  <c r="N1432" i="2"/>
  <c r="M1432" i="2"/>
  <c r="L1432" i="2"/>
  <c r="K1432" i="2"/>
  <c r="J1432" i="2"/>
  <c r="I1432" i="2"/>
  <c r="H1432" i="2"/>
  <c r="G1432" i="2"/>
  <c r="F1432" i="2"/>
  <c r="E1432" i="2"/>
  <c r="D1432" i="2"/>
  <c r="C1432" i="2"/>
  <c r="B1432" i="2"/>
  <c r="A1432" i="2"/>
  <c r="T1431" i="2"/>
  <c r="S1431" i="2"/>
  <c r="R1431" i="2"/>
  <c r="Q1431" i="2"/>
  <c r="P1431" i="2"/>
  <c r="O1431" i="2"/>
  <c r="N1431" i="2"/>
  <c r="M1431" i="2"/>
  <c r="L1431" i="2"/>
  <c r="K1431" i="2"/>
  <c r="J1431" i="2"/>
  <c r="I1431" i="2"/>
  <c r="H1431" i="2"/>
  <c r="G1431" i="2"/>
  <c r="F1431" i="2"/>
  <c r="E1431" i="2"/>
  <c r="D1431" i="2"/>
  <c r="C1431" i="2"/>
  <c r="B1431" i="2"/>
  <c r="A1431" i="2"/>
  <c r="T1430" i="2"/>
  <c r="S1430" i="2"/>
  <c r="R1430" i="2"/>
  <c r="Q1430" i="2"/>
  <c r="P1430" i="2"/>
  <c r="O1430" i="2"/>
  <c r="N1430" i="2"/>
  <c r="M1430" i="2"/>
  <c r="L1430" i="2"/>
  <c r="K1430" i="2"/>
  <c r="J1430" i="2"/>
  <c r="I1430" i="2"/>
  <c r="H1430" i="2"/>
  <c r="G1430" i="2"/>
  <c r="F1430" i="2"/>
  <c r="E1430" i="2"/>
  <c r="D1430" i="2"/>
  <c r="C1430" i="2"/>
  <c r="B1430" i="2"/>
  <c r="A1430" i="2"/>
  <c r="T1429" i="2"/>
  <c r="S1429" i="2"/>
  <c r="R1429" i="2"/>
  <c r="Q1429" i="2"/>
  <c r="P1429" i="2"/>
  <c r="O1429" i="2"/>
  <c r="N1429" i="2"/>
  <c r="M1429" i="2"/>
  <c r="L1429" i="2"/>
  <c r="K1429" i="2"/>
  <c r="J1429" i="2"/>
  <c r="I1429" i="2"/>
  <c r="H1429" i="2"/>
  <c r="G1429" i="2"/>
  <c r="F1429" i="2"/>
  <c r="E1429" i="2"/>
  <c r="D1429" i="2"/>
  <c r="C1429" i="2"/>
  <c r="B1429" i="2"/>
  <c r="A1429" i="2"/>
  <c r="T1428" i="2"/>
  <c r="S1428" i="2"/>
  <c r="R1428" i="2"/>
  <c r="Q1428" i="2"/>
  <c r="P1428" i="2"/>
  <c r="O1428" i="2"/>
  <c r="N1428" i="2"/>
  <c r="M1428" i="2"/>
  <c r="L1428" i="2"/>
  <c r="K1428" i="2"/>
  <c r="J1428" i="2"/>
  <c r="I1428" i="2"/>
  <c r="H1428" i="2"/>
  <c r="G1428" i="2"/>
  <c r="F1428" i="2"/>
  <c r="E1428" i="2"/>
  <c r="D1428" i="2"/>
  <c r="C1428" i="2"/>
  <c r="B1428" i="2"/>
  <c r="A1428" i="2"/>
  <c r="T1427" i="2"/>
  <c r="S1427" i="2"/>
  <c r="R1427" i="2"/>
  <c r="Q1427" i="2"/>
  <c r="P1427" i="2"/>
  <c r="O1427" i="2"/>
  <c r="N1427" i="2"/>
  <c r="M1427" i="2"/>
  <c r="L1427" i="2"/>
  <c r="K1427" i="2"/>
  <c r="J1427" i="2"/>
  <c r="I1427" i="2"/>
  <c r="H1427" i="2"/>
  <c r="G1427" i="2"/>
  <c r="F1427" i="2"/>
  <c r="E1427" i="2"/>
  <c r="D1427" i="2"/>
  <c r="C1427" i="2"/>
  <c r="B1427" i="2"/>
  <c r="A1427" i="2"/>
  <c r="T1426" i="2"/>
  <c r="S1426" i="2"/>
  <c r="R1426" i="2"/>
  <c r="Q1426" i="2"/>
  <c r="P1426" i="2"/>
  <c r="O1426" i="2"/>
  <c r="N1426" i="2"/>
  <c r="M1426" i="2"/>
  <c r="L1426" i="2"/>
  <c r="K1426" i="2"/>
  <c r="J1426" i="2"/>
  <c r="I1426" i="2"/>
  <c r="H1426" i="2"/>
  <c r="G1426" i="2"/>
  <c r="F1426" i="2"/>
  <c r="E1426" i="2"/>
  <c r="D1426" i="2"/>
  <c r="C1426" i="2"/>
  <c r="B1426" i="2"/>
  <c r="A1426" i="2"/>
  <c r="T1425" i="2"/>
  <c r="S1425" i="2"/>
  <c r="R1425" i="2"/>
  <c r="Q1425" i="2"/>
  <c r="P1425" i="2"/>
  <c r="O1425" i="2"/>
  <c r="N1425" i="2"/>
  <c r="M1425" i="2"/>
  <c r="L1425" i="2"/>
  <c r="K1425" i="2"/>
  <c r="J1425" i="2"/>
  <c r="I1425" i="2"/>
  <c r="H1425" i="2"/>
  <c r="G1425" i="2"/>
  <c r="F1425" i="2"/>
  <c r="E1425" i="2"/>
  <c r="D1425" i="2"/>
  <c r="C1425" i="2"/>
  <c r="B1425" i="2"/>
  <c r="A1425" i="2"/>
  <c r="T1424" i="2"/>
  <c r="S1424" i="2"/>
  <c r="R1424" i="2"/>
  <c r="Q1424" i="2"/>
  <c r="P1424" i="2"/>
  <c r="O1424" i="2"/>
  <c r="N1424" i="2"/>
  <c r="M1424" i="2"/>
  <c r="L1424" i="2"/>
  <c r="K1424" i="2"/>
  <c r="J1424" i="2"/>
  <c r="I1424" i="2"/>
  <c r="H1424" i="2"/>
  <c r="G1424" i="2"/>
  <c r="F1424" i="2"/>
  <c r="E1424" i="2"/>
  <c r="D1424" i="2"/>
  <c r="C1424" i="2"/>
  <c r="B1424" i="2"/>
  <c r="A1424" i="2"/>
  <c r="T1423" i="2"/>
  <c r="S1423" i="2"/>
  <c r="R1423" i="2"/>
  <c r="Q1423" i="2"/>
  <c r="P1423" i="2"/>
  <c r="O1423" i="2"/>
  <c r="N1423" i="2"/>
  <c r="M1423" i="2"/>
  <c r="L1423" i="2"/>
  <c r="K1423" i="2"/>
  <c r="J1423" i="2"/>
  <c r="I1423" i="2"/>
  <c r="H1423" i="2"/>
  <c r="G1423" i="2"/>
  <c r="F1423" i="2"/>
  <c r="E1423" i="2"/>
  <c r="D1423" i="2"/>
  <c r="C1423" i="2"/>
  <c r="B1423" i="2"/>
  <c r="A1423" i="2"/>
  <c r="T1422" i="2"/>
  <c r="S1422" i="2"/>
  <c r="R1422" i="2"/>
  <c r="Q1422" i="2"/>
  <c r="P1422" i="2"/>
  <c r="O1422" i="2"/>
  <c r="N1422" i="2"/>
  <c r="M1422" i="2"/>
  <c r="L1422" i="2"/>
  <c r="K1422" i="2"/>
  <c r="J1422" i="2"/>
  <c r="I1422" i="2"/>
  <c r="H1422" i="2"/>
  <c r="G1422" i="2"/>
  <c r="F1422" i="2"/>
  <c r="E1422" i="2"/>
  <c r="D1422" i="2"/>
  <c r="C1422" i="2"/>
  <c r="B1422" i="2"/>
  <c r="A1422" i="2"/>
  <c r="T1421" i="2"/>
  <c r="S1421" i="2"/>
  <c r="R1421" i="2"/>
  <c r="Q1421" i="2"/>
  <c r="P1421" i="2"/>
  <c r="O1421" i="2"/>
  <c r="N1421" i="2"/>
  <c r="M1421" i="2"/>
  <c r="L1421" i="2"/>
  <c r="K1421" i="2"/>
  <c r="J1421" i="2"/>
  <c r="I1421" i="2"/>
  <c r="H1421" i="2"/>
  <c r="G1421" i="2"/>
  <c r="F1421" i="2"/>
  <c r="E1421" i="2"/>
  <c r="D1421" i="2"/>
  <c r="C1421" i="2"/>
  <c r="B1421" i="2"/>
  <c r="A1421" i="2"/>
  <c r="T1420" i="2"/>
  <c r="S1420" i="2"/>
  <c r="R1420" i="2"/>
  <c r="Q1420" i="2"/>
  <c r="P1420" i="2"/>
  <c r="O1420" i="2"/>
  <c r="N1420" i="2"/>
  <c r="M1420" i="2"/>
  <c r="L1420" i="2"/>
  <c r="K1420" i="2"/>
  <c r="J1420" i="2"/>
  <c r="I1420" i="2"/>
  <c r="H1420" i="2"/>
  <c r="G1420" i="2"/>
  <c r="F1420" i="2"/>
  <c r="E1420" i="2"/>
  <c r="D1420" i="2"/>
  <c r="C1420" i="2"/>
  <c r="B1420" i="2"/>
  <c r="A1420" i="2"/>
  <c r="T1419" i="2"/>
  <c r="S1419" i="2"/>
  <c r="R1419" i="2"/>
  <c r="Q1419" i="2"/>
  <c r="P1419" i="2"/>
  <c r="O1419" i="2"/>
  <c r="N1419" i="2"/>
  <c r="M1419" i="2"/>
  <c r="L1419" i="2"/>
  <c r="K1419" i="2"/>
  <c r="J1419" i="2"/>
  <c r="I1419" i="2"/>
  <c r="H1419" i="2"/>
  <c r="G1419" i="2"/>
  <c r="F1419" i="2"/>
  <c r="E1419" i="2"/>
  <c r="D1419" i="2"/>
  <c r="C1419" i="2"/>
  <c r="B1419" i="2"/>
  <c r="A1419" i="2"/>
  <c r="T1418" i="2"/>
  <c r="S1418" i="2"/>
  <c r="R1418" i="2"/>
  <c r="Q1418" i="2"/>
  <c r="P1418" i="2"/>
  <c r="O1418" i="2"/>
  <c r="N1418" i="2"/>
  <c r="M1418" i="2"/>
  <c r="L1418" i="2"/>
  <c r="K1418" i="2"/>
  <c r="J1418" i="2"/>
  <c r="I1418" i="2"/>
  <c r="H1418" i="2"/>
  <c r="G1418" i="2"/>
  <c r="F1418" i="2"/>
  <c r="E1418" i="2"/>
  <c r="D1418" i="2"/>
  <c r="C1418" i="2"/>
  <c r="B1418" i="2"/>
  <c r="A1418" i="2"/>
  <c r="T1417" i="2"/>
  <c r="S1417" i="2"/>
  <c r="R1417" i="2"/>
  <c r="Q1417" i="2"/>
  <c r="P1417" i="2"/>
  <c r="O1417" i="2"/>
  <c r="N1417" i="2"/>
  <c r="M1417" i="2"/>
  <c r="L1417" i="2"/>
  <c r="K1417" i="2"/>
  <c r="J1417" i="2"/>
  <c r="I1417" i="2"/>
  <c r="H1417" i="2"/>
  <c r="G1417" i="2"/>
  <c r="F1417" i="2"/>
  <c r="E1417" i="2"/>
  <c r="D1417" i="2"/>
  <c r="C1417" i="2"/>
  <c r="B1417" i="2"/>
  <c r="A1417" i="2"/>
  <c r="T1416" i="2"/>
  <c r="S1416" i="2"/>
  <c r="R1416" i="2"/>
  <c r="Q1416" i="2"/>
  <c r="P1416" i="2"/>
  <c r="O1416" i="2"/>
  <c r="N1416" i="2"/>
  <c r="M1416" i="2"/>
  <c r="L1416" i="2"/>
  <c r="K1416" i="2"/>
  <c r="J1416" i="2"/>
  <c r="I1416" i="2"/>
  <c r="H1416" i="2"/>
  <c r="G1416" i="2"/>
  <c r="F1416" i="2"/>
  <c r="E1416" i="2"/>
  <c r="D1416" i="2"/>
  <c r="C1416" i="2"/>
  <c r="B1416" i="2"/>
  <c r="A1416" i="2"/>
  <c r="T1415" i="2"/>
  <c r="S1415" i="2"/>
  <c r="R1415" i="2"/>
  <c r="Q1415" i="2"/>
  <c r="P1415" i="2"/>
  <c r="O1415" i="2"/>
  <c r="N1415" i="2"/>
  <c r="M1415" i="2"/>
  <c r="L1415" i="2"/>
  <c r="K1415" i="2"/>
  <c r="J1415" i="2"/>
  <c r="I1415" i="2"/>
  <c r="H1415" i="2"/>
  <c r="G1415" i="2"/>
  <c r="F1415" i="2"/>
  <c r="E1415" i="2"/>
  <c r="D1415" i="2"/>
  <c r="C1415" i="2"/>
  <c r="B1415" i="2"/>
  <c r="A1415" i="2"/>
  <c r="T1414" i="2"/>
  <c r="S1414" i="2"/>
  <c r="R1414" i="2"/>
  <c r="Q1414" i="2"/>
  <c r="P1414" i="2"/>
  <c r="O1414" i="2"/>
  <c r="N1414" i="2"/>
  <c r="M1414" i="2"/>
  <c r="L1414" i="2"/>
  <c r="K1414" i="2"/>
  <c r="J1414" i="2"/>
  <c r="I1414" i="2"/>
  <c r="H1414" i="2"/>
  <c r="G1414" i="2"/>
  <c r="F1414" i="2"/>
  <c r="E1414" i="2"/>
  <c r="D1414" i="2"/>
  <c r="C1414" i="2"/>
  <c r="B1414" i="2"/>
  <c r="A1414" i="2"/>
  <c r="T1413" i="2"/>
  <c r="S1413" i="2"/>
  <c r="R1413" i="2"/>
  <c r="Q1413" i="2"/>
  <c r="P1413" i="2"/>
  <c r="O1413" i="2"/>
  <c r="N1413" i="2"/>
  <c r="M1413" i="2"/>
  <c r="L1413" i="2"/>
  <c r="K1413" i="2"/>
  <c r="J1413" i="2"/>
  <c r="I1413" i="2"/>
  <c r="H1413" i="2"/>
  <c r="G1413" i="2"/>
  <c r="F1413" i="2"/>
  <c r="E1413" i="2"/>
  <c r="D1413" i="2"/>
  <c r="C1413" i="2"/>
  <c r="B1413" i="2"/>
  <c r="A1413" i="2"/>
  <c r="T1412" i="2"/>
  <c r="S1412" i="2"/>
  <c r="R1412" i="2"/>
  <c r="Q1412" i="2"/>
  <c r="P1412" i="2"/>
  <c r="O1412" i="2"/>
  <c r="N1412" i="2"/>
  <c r="M1412" i="2"/>
  <c r="L1412" i="2"/>
  <c r="K1412" i="2"/>
  <c r="J1412" i="2"/>
  <c r="I1412" i="2"/>
  <c r="H1412" i="2"/>
  <c r="G1412" i="2"/>
  <c r="F1412" i="2"/>
  <c r="E1412" i="2"/>
  <c r="D1412" i="2"/>
  <c r="C1412" i="2"/>
  <c r="B1412" i="2"/>
  <c r="A1412" i="2"/>
  <c r="T1411" i="2"/>
  <c r="S1411" i="2"/>
  <c r="R1411" i="2"/>
  <c r="Q1411" i="2"/>
  <c r="P1411" i="2"/>
  <c r="O1411" i="2"/>
  <c r="N1411" i="2"/>
  <c r="M1411" i="2"/>
  <c r="L1411" i="2"/>
  <c r="K1411" i="2"/>
  <c r="J1411" i="2"/>
  <c r="I1411" i="2"/>
  <c r="H1411" i="2"/>
  <c r="G1411" i="2"/>
  <c r="F1411" i="2"/>
  <c r="E1411" i="2"/>
  <c r="D1411" i="2"/>
  <c r="C1411" i="2"/>
  <c r="B1411" i="2"/>
  <c r="A1411" i="2"/>
  <c r="T1410" i="2"/>
  <c r="S1410" i="2"/>
  <c r="R1410" i="2"/>
  <c r="Q1410" i="2"/>
  <c r="P1410" i="2"/>
  <c r="O1410" i="2"/>
  <c r="N1410" i="2"/>
  <c r="M1410" i="2"/>
  <c r="L1410" i="2"/>
  <c r="K1410" i="2"/>
  <c r="J1410" i="2"/>
  <c r="I1410" i="2"/>
  <c r="H1410" i="2"/>
  <c r="G1410" i="2"/>
  <c r="F1410" i="2"/>
  <c r="E1410" i="2"/>
  <c r="D1410" i="2"/>
  <c r="C1410" i="2"/>
  <c r="B1410" i="2"/>
  <c r="A1410" i="2"/>
  <c r="T1409" i="2"/>
  <c r="S1409" i="2"/>
  <c r="R1409" i="2"/>
  <c r="Q1409" i="2"/>
  <c r="P1409" i="2"/>
  <c r="O1409" i="2"/>
  <c r="N1409" i="2"/>
  <c r="M1409" i="2"/>
  <c r="L1409" i="2"/>
  <c r="K1409" i="2"/>
  <c r="J1409" i="2"/>
  <c r="I1409" i="2"/>
  <c r="H1409" i="2"/>
  <c r="G1409" i="2"/>
  <c r="F1409" i="2"/>
  <c r="E1409" i="2"/>
  <c r="D1409" i="2"/>
  <c r="C1409" i="2"/>
  <c r="B1409" i="2"/>
  <c r="A1409" i="2"/>
  <c r="T1408" i="2"/>
  <c r="S1408" i="2"/>
  <c r="R1408" i="2"/>
  <c r="Q1408" i="2"/>
  <c r="P1408" i="2"/>
  <c r="O1408" i="2"/>
  <c r="N1408" i="2"/>
  <c r="M1408" i="2"/>
  <c r="L1408" i="2"/>
  <c r="K1408" i="2"/>
  <c r="J1408" i="2"/>
  <c r="I1408" i="2"/>
  <c r="H1408" i="2"/>
  <c r="G1408" i="2"/>
  <c r="F1408" i="2"/>
  <c r="E1408" i="2"/>
  <c r="D1408" i="2"/>
  <c r="C1408" i="2"/>
  <c r="B1408" i="2"/>
  <c r="A1408" i="2"/>
  <c r="T1407" i="2"/>
  <c r="S1407" i="2"/>
  <c r="R1407" i="2"/>
  <c r="Q1407" i="2"/>
  <c r="P1407" i="2"/>
  <c r="O1407" i="2"/>
  <c r="N1407" i="2"/>
  <c r="M1407" i="2"/>
  <c r="L1407" i="2"/>
  <c r="K1407" i="2"/>
  <c r="J1407" i="2"/>
  <c r="I1407" i="2"/>
  <c r="H1407" i="2"/>
  <c r="G1407" i="2"/>
  <c r="F1407" i="2"/>
  <c r="E1407" i="2"/>
  <c r="D1407" i="2"/>
  <c r="C1407" i="2"/>
  <c r="B1407" i="2"/>
  <c r="A1407" i="2"/>
  <c r="T1406" i="2"/>
  <c r="S1406" i="2"/>
  <c r="R1406" i="2"/>
  <c r="Q1406" i="2"/>
  <c r="P1406" i="2"/>
  <c r="O1406" i="2"/>
  <c r="N1406" i="2"/>
  <c r="M1406" i="2"/>
  <c r="L1406" i="2"/>
  <c r="K1406" i="2"/>
  <c r="J1406" i="2"/>
  <c r="I1406" i="2"/>
  <c r="H1406" i="2"/>
  <c r="G1406" i="2"/>
  <c r="F1406" i="2"/>
  <c r="E1406" i="2"/>
  <c r="D1406" i="2"/>
  <c r="C1406" i="2"/>
  <c r="B1406" i="2"/>
  <c r="A1406" i="2"/>
  <c r="T1405" i="2"/>
  <c r="S1405" i="2"/>
  <c r="R1405" i="2"/>
  <c r="Q1405" i="2"/>
  <c r="P1405" i="2"/>
  <c r="O1405" i="2"/>
  <c r="N1405" i="2"/>
  <c r="M1405" i="2"/>
  <c r="L1405" i="2"/>
  <c r="K1405" i="2"/>
  <c r="J1405" i="2"/>
  <c r="I1405" i="2"/>
  <c r="H1405" i="2"/>
  <c r="G1405" i="2"/>
  <c r="F1405" i="2"/>
  <c r="E1405" i="2"/>
  <c r="D1405" i="2"/>
  <c r="C1405" i="2"/>
  <c r="B1405" i="2"/>
  <c r="A1405" i="2"/>
  <c r="T1404" i="2"/>
  <c r="S1404" i="2"/>
  <c r="R1404" i="2"/>
  <c r="Q1404" i="2"/>
  <c r="P1404" i="2"/>
  <c r="O1404" i="2"/>
  <c r="N1404" i="2"/>
  <c r="M1404" i="2"/>
  <c r="L1404" i="2"/>
  <c r="K1404" i="2"/>
  <c r="J1404" i="2"/>
  <c r="I1404" i="2"/>
  <c r="H1404" i="2"/>
  <c r="G1404" i="2"/>
  <c r="F1404" i="2"/>
  <c r="E1404" i="2"/>
  <c r="D1404" i="2"/>
  <c r="C1404" i="2"/>
  <c r="B1404" i="2"/>
  <c r="A1404" i="2"/>
  <c r="T1403" i="2"/>
  <c r="S1403" i="2"/>
  <c r="R1403" i="2"/>
  <c r="Q1403" i="2"/>
  <c r="P1403" i="2"/>
  <c r="O1403" i="2"/>
  <c r="N1403" i="2"/>
  <c r="M1403" i="2"/>
  <c r="L1403" i="2"/>
  <c r="K1403" i="2"/>
  <c r="J1403" i="2"/>
  <c r="I1403" i="2"/>
  <c r="H1403" i="2"/>
  <c r="G1403" i="2"/>
  <c r="F1403" i="2"/>
  <c r="E1403" i="2"/>
  <c r="D1403" i="2"/>
  <c r="C1403" i="2"/>
  <c r="B1403" i="2"/>
  <c r="A1403" i="2"/>
  <c r="T1402" i="2"/>
  <c r="S1402" i="2"/>
  <c r="R1402" i="2"/>
  <c r="Q1402" i="2"/>
  <c r="P1402" i="2"/>
  <c r="O1402" i="2"/>
  <c r="N1402" i="2"/>
  <c r="M1402" i="2"/>
  <c r="L1402" i="2"/>
  <c r="K1402" i="2"/>
  <c r="J1402" i="2"/>
  <c r="I1402" i="2"/>
  <c r="H1402" i="2"/>
  <c r="G1402" i="2"/>
  <c r="F1402" i="2"/>
  <c r="E1402" i="2"/>
  <c r="D1402" i="2"/>
  <c r="C1402" i="2"/>
  <c r="B1402" i="2"/>
  <c r="A1402" i="2"/>
  <c r="T1401" i="2"/>
  <c r="S1401" i="2"/>
  <c r="R1401" i="2"/>
  <c r="Q1401" i="2"/>
  <c r="P1401" i="2"/>
  <c r="O1401" i="2"/>
  <c r="N1401" i="2"/>
  <c r="M1401" i="2"/>
  <c r="L1401" i="2"/>
  <c r="K1401" i="2"/>
  <c r="J1401" i="2"/>
  <c r="I1401" i="2"/>
  <c r="H1401" i="2"/>
  <c r="G1401" i="2"/>
  <c r="F1401" i="2"/>
  <c r="E1401" i="2"/>
  <c r="D1401" i="2"/>
  <c r="C1401" i="2"/>
  <c r="B1401" i="2"/>
  <c r="A1401" i="2"/>
  <c r="T1400" i="2"/>
  <c r="S1400" i="2"/>
  <c r="R1400" i="2"/>
  <c r="Q1400" i="2"/>
  <c r="P1400" i="2"/>
  <c r="O1400" i="2"/>
  <c r="N1400" i="2"/>
  <c r="M1400" i="2"/>
  <c r="L1400" i="2"/>
  <c r="K1400" i="2"/>
  <c r="J1400" i="2"/>
  <c r="I1400" i="2"/>
  <c r="H1400" i="2"/>
  <c r="G1400" i="2"/>
  <c r="F1400" i="2"/>
  <c r="E1400" i="2"/>
  <c r="D1400" i="2"/>
  <c r="C1400" i="2"/>
  <c r="B1400" i="2"/>
  <c r="A1400" i="2"/>
  <c r="T1399" i="2"/>
  <c r="S1399" i="2"/>
  <c r="R1399" i="2"/>
  <c r="Q1399" i="2"/>
  <c r="P1399" i="2"/>
  <c r="O1399" i="2"/>
  <c r="N1399" i="2"/>
  <c r="M1399" i="2"/>
  <c r="L1399" i="2"/>
  <c r="K1399" i="2"/>
  <c r="J1399" i="2"/>
  <c r="I1399" i="2"/>
  <c r="H1399" i="2"/>
  <c r="G1399" i="2"/>
  <c r="F1399" i="2"/>
  <c r="E1399" i="2"/>
  <c r="D1399" i="2"/>
  <c r="C1399" i="2"/>
  <c r="B1399" i="2"/>
  <c r="A1399" i="2"/>
  <c r="T1398" i="2"/>
  <c r="S1398" i="2"/>
  <c r="R1398" i="2"/>
  <c r="Q1398" i="2"/>
  <c r="P1398" i="2"/>
  <c r="O1398" i="2"/>
  <c r="N1398" i="2"/>
  <c r="M1398" i="2"/>
  <c r="L1398" i="2"/>
  <c r="K1398" i="2"/>
  <c r="J1398" i="2"/>
  <c r="I1398" i="2"/>
  <c r="H1398" i="2"/>
  <c r="G1398" i="2"/>
  <c r="F1398" i="2"/>
  <c r="E1398" i="2"/>
  <c r="D1398" i="2"/>
  <c r="C1398" i="2"/>
  <c r="B1398" i="2"/>
  <c r="A1398" i="2"/>
  <c r="T1397" i="2"/>
  <c r="S1397" i="2"/>
  <c r="R1397" i="2"/>
  <c r="Q1397" i="2"/>
  <c r="P1397" i="2"/>
  <c r="O1397" i="2"/>
  <c r="N1397" i="2"/>
  <c r="M1397" i="2"/>
  <c r="L1397" i="2"/>
  <c r="K1397" i="2"/>
  <c r="J1397" i="2"/>
  <c r="I1397" i="2"/>
  <c r="H1397" i="2"/>
  <c r="G1397" i="2"/>
  <c r="F1397" i="2"/>
  <c r="E1397" i="2"/>
  <c r="D1397" i="2"/>
  <c r="C1397" i="2"/>
  <c r="B1397" i="2"/>
  <c r="A1397" i="2"/>
  <c r="T1396" i="2"/>
  <c r="S1396" i="2"/>
  <c r="R1396" i="2"/>
  <c r="Q1396" i="2"/>
  <c r="P1396" i="2"/>
  <c r="O1396" i="2"/>
  <c r="N1396" i="2"/>
  <c r="M1396" i="2"/>
  <c r="L1396" i="2"/>
  <c r="K1396" i="2"/>
  <c r="J1396" i="2"/>
  <c r="I1396" i="2"/>
  <c r="H1396" i="2"/>
  <c r="G1396" i="2"/>
  <c r="F1396" i="2"/>
  <c r="E1396" i="2"/>
  <c r="D1396" i="2"/>
  <c r="C1396" i="2"/>
  <c r="B1396" i="2"/>
  <c r="A1396" i="2"/>
  <c r="T1395" i="2"/>
  <c r="S1395" i="2"/>
  <c r="R1395" i="2"/>
  <c r="Q1395" i="2"/>
  <c r="P1395" i="2"/>
  <c r="O1395" i="2"/>
  <c r="N1395" i="2"/>
  <c r="M1395" i="2"/>
  <c r="L1395" i="2"/>
  <c r="K1395" i="2"/>
  <c r="J1395" i="2"/>
  <c r="I1395" i="2"/>
  <c r="H1395" i="2"/>
  <c r="G1395" i="2"/>
  <c r="F1395" i="2"/>
  <c r="E1395" i="2"/>
  <c r="D1395" i="2"/>
  <c r="C1395" i="2"/>
  <c r="B1395" i="2"/>
  <c r="A1395" i="2"/>
  <c r="T1394" i="2"/>
  <c r="S1394" i="2"/>
  <c r="R1394" i="2"/>
  <c r="Q1394" i="2"/>
  <c r="P1394" i="2"/>
  <c r="O1394" i="2"/>
  <c r="N1394" i="2"/>
  <c r="M1394" i="2"/>
  <c r="L1394" i="2"/>
  <c r="K1394" i="2"/>
  <c r="J1394" i="2"/>
  <c r="I1394" i="2"/>
  <c r="H1394" i="2"/>
  <c r="G1394" i="2"/>
  <c r="F1394" i="2"/>
  <c r="E1394" i="2"/>
  <c r="D1394" i="2"/>
  <c r="C1394" i="2"/>
  <c r="B1394" i="2"/>
  <c r="A1394" i="2"/>
  <c r="T1393" i="2"/>
  <c r="S1393" i="2"/>
  <c r="R1393" i="2"/>
  <c r="Q1393" i="2"/>
  <c r="P1393" i="2"/>
  <c r="O1393" i="2"/>
  <c r="N1393" i="2"/>
  <c r="M1393" i="2"/>
  <c r="L1393" i="2"/>
  <c r="K1393" i="2"/>
  <c r="J1393" i="2"/>
  <c r="I1393" i="2"/>
  <c r="H1393" i="2"/>
  <c r="G1393" i="2"/>
  <c r="F1393" i="2"/>
  <c r="E1393" i="2"/>
  <c r="D1393" i="2"/>
  <c r="C1393" i="2"/>
  <c r="B1393" i="2"/>
  <c r="A1393" i="2"/>
  <c r="T1392" i="2"/>
  <c r="S1392" i="2"/>
  <c r="R1392" i="2"/>
  <c r="Q1392" i="2"/>
  <c r="P1392" i="2"/>
  <c r="O1392" i="2"/>
  <c r="N1392" i="2"/>
  <c r="M1392" i="2"/>
  <c r="L1392" i="2"/>
  <c r="K1392" i="2"/>
  <c r="J1392" i="2"/>
  <c r="I1392" i="2"/>
  <c r="H1392" i="2"/>
  <c r="G1392" i="2"/>
  <c r="F1392" i="2"/>
  <c r="E1392" i="2"/>
  <c r="D1392" i="2"/>
  <c r="C1392" i="2"/>
  <c r="B1392" i="2"/>
  <c r="A1392" i="2"/>
  <c r="T1391" i="2"/>
  <c r="S1391" i="2"/>
  <c r="R1391" i="2"/>
  <c r="Q1391" i="2"/>
  <c r="P1391" i="2"/>
  <c r="O1391" i="2"/>
  <c r="N1391" i="2"/>
  <c r="M1391" i="2"/>
  <c r="L1391" i="2"/>
  <c r="K1391" i="2"/>
  <c r="J1391" i="2"/>
  <c r="I1391" i="2"/>
  <c r="H1391" i="2"/>
  <c r="G1391" i="2"/>
  <c r="F1391" i="2"/>
  <c r="E1391" i="2"/>
  <c r="D1391" i="2"/>
  <c r="C1391" i="2"/>
  <c r="B1391" i="2"/>
  <c r="A1391" i="2"/>
  <c r="T1390" i="2"/>
  <c r="S1390" i="2"/>
  <c r="R1390" i="2"/>
  <c r="Q1390" i="2"/>
  <c r="P1390" i="2"/>
  <c r="O1390" i="2"/>
  <c r="N1390" i="2"/>
  <c r="M1390" i="2"/>
  <c r="L1390" i="2"/>
  <c r="K1390" i="2"/>
  <c r="J1390" i="2"/>
  <c r="I1390" i="2"/>
  <c r="H1390" i="2"/>
  <c r="G1390" i="2"/>
  <c r="F1390" i="2"/>
  <c r="E1390" i="2"/>
  <c r="D1390" i="2"/>
  <c r="C1390" i="2"/>
  <c r="B1390" i="2"/>
  <c r="A1390" i="2"/>
  <c r="T1389" i="2"/>
  <c r="S1389" i="2"/>
  <c r="R1389" i="2"/>
  <c r="Q1389" i="2"/>
  <c r="P1389" i="2"/>
  <c r="O1389" i="2"/>
  <c r="N1389" i="2"/>
  <c r="M1389" i="2"/>
  <c r="L1389" i="2"/>
  <c r="K1389" i="2"/>
  <c r="J1389" i="2"/>
  <c r="I1389" i="2"/>
  <c r="H1389" i="2"/>
  <c r="G1389" i="2"/>
  <c r="F1389" i="2"/>
  <c r="E1389" i="2"/>
  <c r="D1389" i="2"/>
  <c r="C1389" i="2"/>
  <c r="B1389" i="2"/>
  <c r="A1389" i="2"/>
  <c r="T1388" i="2"/>
  <c r="S1388" i="2"/>
  <c r="R1388" i="2"/>
  <c r="Q1388" i="2"/>
  <c r="P1388" i="2"/>
  <c r="O1388" i="2"/>
  <c r="N1388" i="2"/>
  <c r="M1388" i="2"/>
  <c r="L1388" i="2"/>
  <c r="K1388" i="2"/>
  <c r="J1388" i="2"/>
  <c r="I1388" i="2"/>
  <c r="H1388" i="2"/>
  <c r="G1388" i="2"/>
  <c r="F1388" i="2"/>
  <c r="E1388" i="2"/>
  <c r="D1388" i="2"/>
  <c r="C1388" i="2"/>
  <c r="B1388" i="2"/>
  <c r="A1388" i="2"/>
  <c r="T1387" i="2"/>
  <c r="S1387" i="2"/>
  <c r="R1387" i="2"/>
  <c r="Q1387" i="2"/>
  <c r="P1387" i="2"/>
  <c r="O1387" i="2"/>
  <c r="N1387" i="2"/>
  <c r="M1387" i="2"/>
  <c r="L1387" i="2"/>
  <c r="K1387" i="2"/>
  <c r="J1387" i="2"/>
  <c r="I1387" i="2"/>
  <c r="H1387" i="2"/>
  <c r="G1387" i="2"/>
  <c r="F1387" i="2"/>
  <c r="E1387" i="2"/>
  <c r="D1387" i="2"/>
  <c r="C1387" i="2"/>
  <c r="B1387" i="2"/>
  <c r="A1387" i="2"/>
  <c r="T1386" i="2"/>
  <c r="S1386" i="2"/>
  <c r="R1386" i="2"/>
  <c r="Q1386" i="2"/>
  <c r="P1386" i="2"/>
  <c r="O1386" i="2"/>
  <c r="N1386" i="2"/>
  <c r="M1386" i="2"/>
  <c r="L1386" i="2"/>
  <c r="K1386" i="2"/>
  <c r="J1386" i="2"/>
  <c r="I1386" i="2"/>
  <c r="H1386" i="2"/>
  <c r="G1386" i="2"/>
  <c r="F1386" i="2"/>
  <c r="E1386" i="2"/>
  <c r="D1386" i="2"/>
  <c r="C1386" i="2"/>
  <c r="B1386" i="2"/>
  <c r="A1386" i="2"/>
  <c r="T1385" i="2"/>
  <c r="S1385" i="2"/>
  <c r="R1385" i="2"/>
  <c r="Q1385" i="2"/>
  <c r="P1385" i="2"/>
  <c r="O1385" i="2"/>
  <c r="N1385" i="2"/>
  <c r="M1385" i="2"/>
  <c r="L1385" i="2"/>
  <c r="K1385" i="2"/>
  <c r="J1385" i="2"/>
  <c r="I1385" i="2"/>
  <c r="H1385" i="2"/>
  <c r="G1385" i="2"/>
  <c r="F1385" i="2"/>
  <c r="E1385" i="2"/>
  <c r="D1385" i="2"/>
  <c r="C1385" i="2"/>
  <c r="B1385" i="2"/>
  <c r="A1385" i="2"/>
  <c r="T1384" i="2"/>
  <c r="S1384" i="2"/>
  <c r="R1384" i="2"/>
  <c r="Q1384" i="2"/>
  <c r="P1384" i="2"/>
  <c r="O1384" i="2"/>
  <c r="N1384" i="2"/>
  <c r="M1384" i="2"/>
  <c r="L1384" i="2"/>
  <c r="K1384" i="2"/>
  <c r="J1384" i="2"/>
  <c r="I1384" i="2"/>
  <c r="H1384" i="2"/>
  <c r="G1384" i="2"/>
  <c r="F1384" i="2"/>
  <c r="E1384" i="2"/>
  <c r="D1384" i="2"/>
  <c r="C1384" i="2"/>
  <c r="B1384" i="2"/>
  <c r="A1384" i="2"/>
  <c r="T1383" i="2"/>
  <c r="S1383" i="2"/>
  <c r="R1383" i="2"/>
  <c r="Q1383" i="2"/>
  <c r="P1383" i="2"/>
  <c r="O1383" i="2"/>
  <c r="N1383" i="2"/>
  <c r="M1383" i="2"/>
  <c r="L1383" i="2"/>
  <c r="K1383" i="2"/>
  <c r="J1383" i="2"/>
  <c r="I1383" i="2"/>
  <c r="H1383" i="2"/>
  <c r="G1383" i="2"/>
  <c r="F1383" i="2"/>
  <c r="E1383" i="2"/>
  <c r="D1383" i="2"/>
  <c r="C1383" i="2"/>
  <c r="B1383" i="2"/>
  <c r="A1383" i="2"/>
  <c r="T1382" i="2"/>
  <c r="S1382" i="2"/>
  <c r="R1382" i="2"/>
  <c r="Q1382" i="2"/>
  <c r="P1382" i="2"/>
  <c r="O1382" i="2"/>
  <c r="N1382" i="2"/>
  <c r="M1382" i="2"/>
  <c r="L1382" i="2"/>
  <c r="K1382" i="2"/>
  <c r="J1382" i="2"/>
  <c r="I1382" i="2"/>
  <c r="H1382" i="2"/>
  <c r="G1382" i="2"/>
  <c r="F1382" i="2"/>
  <c r="E1382" i="2"/>
  <c r="D1382" i="2"/>
  <c r="C1382" i="2"/>
  <c r="B1382" i="2"/>
  <c r="A1382" i="2"/>
  <c r="T1381" i="2"/>
  <c r="S1381" i="2"/>
  <c r="R1381" i="2"/>
  <c r="Q1381" i="2"/>
  <c r="P1381" i="2"/>
  <c r="O1381" i="2"/>
  <c r="N1381" i="2"/>
  <c r="M1381" i="2"/>
  <c r="L1381" i="2"/>
  <c r="K1381" i="2"/>
  <c r="J1381" i="2"/>
  <c r="I1381" i="2"/>
  <c r="H1381" i="2"/>
  <c r="G1381" i="2"/>
  <c r="F1381" i="2"/>
  <c r="E1381" i="2"/>
  <c r="D1381" i="2"/>
  <c r="C1381" i="2"/>
  <c r="B1381" i="2"/>
  <c r="A1381" i="2"/>
  <c r="T1380" i="2"/>
  <c r="S1380" i="2"/>
  <c r="R1380" i="2"/>
  <c r="Q1380" i="2"/>
  <c r="P1380" i="2"/>
  <c r="O1380" i="2"/>
  <c r="N1380" i="2"/>
  <c r="M1380" i="2"/>
  <c r="L1380" i="2"/>
  <c r="K1380" i="2"/>
  <c r="J1380" i="2"/>
  <c r="I1380" i="2"/>
  <c r="H1380" i="2"/>
  <c r="G1380" i="2"/>
  <c r="F1380" i="2"/>
  <c r="E1380" i="2"/>
  <c r="D1380" i="2"/>
  <c r="C1380" i="2"/>
  <c r="B1380" i="2"/>
  <c r="A1380" i="2"/>
  <c r="T1379" i="2"/>
  <c r="S1379" i="2"/>
  <c r="R1379" i="2"/>
  <c r="Q1379" i="2"/>
  <c r="P1379" i="2"/>
  <c r="O1379" i="2"/>
  <c r="N1379" i="2"/>
  <c r="M1379" i="2"/>
  <c r="L1379" i="2"/>
  <c r="K1379" i="2"/>
  <c r="J1379" i="2"/>
  <c r="I1379" i="2"/>
  <c r="H1379" i="2"/>
  <c r="G1379" i="2"/>
  <c r="F1379" i="2"/>
  <c r="E1379" i="2"/>
  <c r="D1379" i="2"/>
  <c r="C1379" i="2"/>
  <c r="B1379" i="2"/>
  <c r="A1379" i="2"/>
  <c r="T1378" i="2"/>
  <c r="S1378" i="2"/>
  <c r="R1378" i="2"/>
  <c r="Q1378" i="2"/>
  <c r="P1378" i="2"/>
  <c r="O1378" i="2"/>
  <c r="N1378" i="2"/>
  <c r="M1378" i="2"/>
  <c r="L1378" i="2"/>
  <c r="K1378" i="2"/>
  <c r="J1378" i="2"/>
  <c r="I1378" i="2"/>
  <c r="H1378" i="2"/>
  <c r="G1378" i="2"/>
  <c r="F1378" i="2"/>
  <c r="E1378" i="2"/>
  <c r="D1378" i="2"/>
  <c r="C1378" i="2"/>
  <c r="B1378" i="2"/>
  <c r="A1378" i="2"/>
  <c r="T1377" i="2"/>
  <c r="S1377" i="2"/>
  <c r="R1377" i="2"/>
  <c r="Q1377" i="2"/>
  <c r="P1377" i="2"/>
  <c r="O1377" i="2"/>
  <c r="N1377" i="2"/>
  <c r="M1377" i="2"/>
  <c r="L1377" i="2"/>
  <c r="K1377" i="2"/>
  <c r="J1377" i="2"/>
  <c r="I1377" i="2"/>
  <c r="H1377" i="2"/>
  <c r="G1377" i="2"/>
  <c r="F1377" i="2"/>
  <c r="E1377" i="2"/>
  <c r="D1377" i="2"/>
  <c r="C1377" i="2"/>
  <c r="B1377" i="2"/>
  <c r="A1377" i="2"/>
  <c r="T1376" i="2"/>
  <c r="S1376" i="2"/>
  <c r="R1376" i="2"/>
  <c r="Q1376" i="2"/>
  <c r="P1376" i="2"/>
  <c r="O1376" i="2"/>
  <c r="N1376" i="2"/>
  <c r="M1376" i="2"/>
  <c r="L1376" i="2"/>
  <c r="K1376" i="2"/>
  <c r="J1376" i="2"/>
  <c r="I1376" i="2"/>
  <c r="H1376" i="2"/>
  <c r="G1376" i="2"/>
  <c r="F1376" i="2"/>
  <c r="E1376" i="2"/>
  <c r="D1376" i="2"/>
  <c r="C1376" i="2"/>
  <c r="B1376" i="2"/>
  <c r="A1376" i="2"/>
  <c r="T1375" i="2"/>
  <c r="S1375" i="2"/>
  <c r="R1375" i="2"/>
  <c r="Q1375" i="2"/>
  <c r="P1375" i="2"/>
  <c r="O1375" i="2"/>
  <c r="N1375" i="2"/>
  <c r="M1375" i="2"/>
  <c r="L1375" i="2"/>
  <c r="K1375" i="2"/>
  <c r="J1375" i="2"/>
  <c r="I1375" i="2"/>
  <c r="H1375" i="2"/>
  <c r="G1375" i="2"/>
  <c r="F1375" i="2"/>
  <c r="E1375" i="2"/>
  <c r="D1375" i="2"/>
  <c r="C1375" i="2"/>
  <c r="B1375" i="2"/>
  <c r="A1375" i="2"/>
  <c r="T1374" i="2"/>
  <c r="S1374" i="2"/>
  <c r="R1374" i="2"/>
  <c r="Q1374" i="2"/>
  <c r="P1374" i="2"/>
  <c r="O1374" i="2"/>
  <c r="N1374" i="2"/>
  <c r="M1374" i="2"/>
  <c r="L1374" i="2"/>
  <c r="K1374" i="2"/>
  <c r="J1374" i="2"/>
  <c r="I1374" i="2"/>
  <c r="H1374" i="2"/>
  <c r="G1374" i="2"/>
  <c r="F1374" i="2"/>
  <c r="E1374" i="2"/>
  <c r="D1374" i="2"/>
  <c r="C1374" i="2"/>
  <c r="B1374" i="2"/>
  <c r="A1374" i="2"/>
  <c r="T1373" i="2"/>
  <c r="S1373" i="2"/>
  <c r="R1373" i="2"/>
  <c r="Q1373" i="2"/>
  <c r="P1373" i="2"/>
  <c r="O1373" i="2"/>
  <c r="N1373" i="2"/>
  <c r="M1373" i="2"/>
  <c r="L1373" i="2"/>
  <c r="K1373" i="2"/>
  <c r="J1373" i="2"/>
  <c r="I1373" i="2"/>
  <c r="H1373" i="2"/>
  <c r="G1373" i="2"/>
  <c r="F1373" i="2"/>
  <c r="E1373" i="2"/>
  <c r="D1373" i="2"/>
  <c r="C1373" i="2"/>
  <c r="B1373" i="2"/>
  <c r="A1373" i="2"/>
  <c r="T1372" i="2"/>
  <c r="S1372" i="2"/>
  <c r="R1372" i="2"/>
  <c r="Q1372" i="2"/>
  <c r="P1372" i="2"/>
  <c r="O1372" i="2"/>
  <c r="N1372" i="2"/>
  <c r="M1372" i="2"/>
  <c r="L1372" i="2"/>
  <c r="K1372" i="2"/>
  <c r="J1372" i="2"/>
  <c r="I1372" i="2"/>
  <c r="H1372" i="2"/>
  <c r="G1372" i="2"/>
  <c r="F1372" i="2"/>
  <c r="E1372" i="2"/>
  <c r="D1372" i="2"/>
  <c r="C1372" i="2"/>
  <c r="B1372" i="2"/>
  <c r="A1372" i="2"/>
  <c r="T1371" i="2"/>
  <c r="S1371" i="2"/>
  <c r="R1371" i="2"/>
  <c r="Q1371" i="2"/>
  <c r="P1371" i="2"/>
  <c r="O1371" i="2"/>
  <c r="N1371" i="2"/>
  <c r="M1371" i="2"/>
  <c r="L1371" i="2"/>
  <c r="K1371" i="2"/>
  <c r="J1371" i="2"/>
  <c r="I1371" i="2"/>
  <c r="H1371" i="2"/>
  <c r="G1371" i="2"/>
  <c r="F1371" i="2"/>
  <c r="E1371" i="2"/>
  <c r="D1371" i="2"/>
  <c r="C1371" i="2"/>
  <c r="B1371" i="2"/>
  <c r="A1371" i="2"/>
  <c r="T1370" i="2"/>
  <c r="S1370" i="2"/>
  <c r="R1370" i="2"/>
  <c r="Q1370" i="2"/>
  <c r="P1370" i="2"/>
  <c r="O1370" i="2"/>
  <c r="N1370" i="2"/>
  <c r="M1370" i="2"/>
  <c r="L1370" i="2"/>
  <c r="K1370" i="2"/>
  <c r="J1370" i="2"/>
  <c r="I1370" i="2"/>
  <c r="H1370" i="2"/>
  <c r="G1370" i="2"/>
  <c r="F1370" i="2"/>
  <c r="E1370" i="2"/>
  <c r="D1370" i="2"/>
  <c r="C1370" i="2"/>
  <c r="B1370" i="2"/>
  <c r="A1370" i="2"/>
  <c r="T1369" i="2"/>
  <c r="S1369" i="2"/>
  <c r="R1369" i="2"/>
  <c r="Q1369" i="2"/>
  <c r="P1369" i="2"/>
  <c r="O1369" i="2"/>
  <c r="N1369" i="2"/>
  <c r="M1369" i="2"/>
  <c r="L1369" i="2"/>
  <c r="K1369" i="2"/>
  <c r="J1369" i="2"/>
  <c r="I1369" i="2"/>
  <c r="H1369" i="2"/>
  <c r="G1369" i="2"/>
  <c r="F1369" i="2"/>
  <c r="E1369" i="2"/>
  <c r="D1369" i="2"/>
  <c r="C1369" i="2"/>
  <c r="B1369" i="2"/>
  <c r="A1369" i="2"/>
  <c r="T1368" i="2"/>
  <c r="S1368" i="2"/>
  <c r="R1368" i="2"/>
  <c r="Q1368" i="2"/>
  <c r="P1368" i="2"/>
  <c r="O1368" i="2"/>
  <c r="N1368" i="2"/>
  <c r="M1368" i="2"/>
  <c r="L1368" i="2"/>
  <c r="K1368" i="2"/>
  <c r="J1368" i="2"/>
  <c r="I1368" i="2"/>
  <c r="H1368" i="2"/>
  <c r="G1368" i="2"/>
  <c r="F1368" i="2"/>
  <c r="E1368" i="2"/>
  <c r="D1368" i="2"/>
  <c r="C1368" i="2"/>
  <c r="B1368" i="2"/>
  <c r="A1368" i="2"/>
  <c r="T1367" i="2"/>
  <c r="S1367" i="2"/>
  <c r="R1367" i="2"/>
  <c r="Q1367" i="2"/>
  <c r="P1367" i="2"/>
  <c r="O1367" i="2"/>
  <c r="N1367" i="2"/>
  <c r="M1367" i="2"/>
  <c r="L1367" i="2"/>
  <c r="K1367" i="2"/>
  <c r="J1367" i="2"/>
  <c r="I1367" i="2"/>
  <c r="H1367" i="2"/>
  <c r="G1367" i="2"/>
  <c r="F1367" i="2"/>
  <c r="E1367" i="2"/>
  <c r="D1367" i="2"/>
  <c r="C1367" i="2"/>
  <c r="B1367" i="2"/>
  <c r="A1367" i="2"/>
  <c r="T1366" i="2"/>
  <c r="S1366" i="2"/>
  <c r="R1366" i="2"/>
  <c r="Q1366" i="2"/>
  <c r="P1366" i="2"/>
  <c r="O1366" i="2"/>
  <c r="N1366" i="2"/>
  <c r="M1366" i="2"/>
  <c r="L1366" i="2"/>
  <c r="K1366" i="2"/>
  <c r="J1366" i="2"/>
  <c r="I1366" i="2"/>
  <c r="H1366" i="2"/>
  <c r="G1366" i="2"/>
  <c r="F1366" i="2"/>
  <c r="E1366" i="2"/>
  <c r="D1366" i="2"/>
  <c r="C1366" i="2"/>
  <c r="B1366" i="2"/>
  <c r="A1366" i="2"/>
  <c r="T1365" i="2"/>
  <c r="S1365" i="2"/>
  <c r="R1365" i="2"/>
  <c r="Q1365" i="2"/>
  <c r="P1365" i="2"/>
  <c r="O1365" i="2"/>
  <c r="N1365" i="2"/>
  <c r="M1365" i="2"/>
  <c r="L1365" i="2"/>
  <c r="K1365" i="2"/>
  <c r="J1365" i="2"/>
  <c r="I1365" i="2"/>
  <c r="H1365" i="2"/>
  <c r="G1365" i="2"/>
  <c r="F1365" i="2"/>
  <c r="E1365" i="2"/>
  <c r="D1365" i="2"/>
  <c r="C1365" i="2"/>
  <c r="B1365" i="2"/>
  <c r="A1365" i="2"/>
  <c r="T1364" i="2"/>
  <c r="S1364" i="2"/>
  <c r="R1364" i="2"/>
  <c r="Q1364" i="2"/>
  <c r="P1364" i="2"/>
  <c r="O1364" i="2"/>
  <c r="N1364" i="2"/>
  <c r="M1364" i="2"/>
  <c r="L1364" i="2"/>
  <c r="K1364" i="2"/>
  <c r="J1364" i="2"/>
  <c r="I1364" i="2"/>
  <c r="H1364" i="2"/>
  <c r="G1364" i="2"/>
  <c r="F1364" i="2"/>
  <c r="E1364" i="2"/>
  <c r="D1364" i="2"/>
  <c r="C1364" i="2"/>
  <c r="B1364" i="2"/>
  <c r="A1364" i="2"/>
  <c r="T1363" i="2"/>
  <c r="S1363" i="2"/>
  <c r="R1363" i="2"/>
  <c r="Q1363" i="2"/>
  <c r="P1363" i="2"/>
  <c r="O1363" i="2"/>
  <c r="N1363" i="2"/>
  <c r="M1363" i="2"/>
  <c r="L1363" i="2"/>
  <c r="K1363" i="2"/>
  <c r="J1363" i="2"/>
  <c r="I1363" i="2"/>
  <c r="H1363" i="2"/>
  <c r="G1363" i="2"/>
  <c r="F1363" i="2"/>
  <c r="E1363" i="2"/>
  <c r="D1363" i="2"/>
  <c r="C1363" i="2"/>
  <c r="B1363" i="2"/>
  <c r="A1363" i="2"/>
  <c r="T1362" i="2"/>
  <c r="S1362" i="2"/>
  <c r="R1362" i="2"/>
  <c r="Q1362" i="2"/>
  <c r="P1362" i="2"/>
  <c r="O1362" i="2"/>
  <c r="N1362" i="2"/>
  <c r="M1362" i="2"/>
  <c r="L1362" i="2"/>
  <c r="K1362" i="2"/>
  <c r="J1362" i="2"/>
  <c r="I1362" i="2"/>
  <c r="H1362" i="2"/>
  <c r="G1362" i="2"/>
  <c r="F1362" i="2"/>
  <c r="E1362" i="2"/>
  <c r="D1362" i="2"/>
  <c r="C1362" i="2"/>
  <c r="B1362" i="2"/>
  <c r="A1362" i="2"/>
  <c r="T1361" i="2"/>
  <c r="S1361" i="2"/>
  <c r="R1361" i="2"/>
  <c r="Q1361" i="2"/>
  <c r="P1361" i="2"/>
  <c r="O1361" i="2"/>
  <c r="N1361" i="2"/>
  <c r="M1361" i="2"/>
  <c r="L1361" i="2"/>
  <c r="K1361" i="2"/>
  <c r="J1361" i="2"/>
  <c r="I1361" i="2"/>
  <c r="H1361" i="2"/>
  <c r="G1361" i="2"/>
  <c r="F1361" i="2"/>
  <c r="E1361" i="2"/>
  <c r="D1361" i="2"/>
  <c r="C1361" i="2"/>
  <c r="B1361" i="2"/>
  <c r="A1361" i="2"/>
  <c r="T1360" i="2"/>
  <c r="S1360" i="2"/>
  <c r="R1360" i="2"/>
  <c r="Q1360" i="2"/>
  <c r="P1360" i="2"/>
  <c r="O1360" i="2"/>
  <c r="N1360" i="2"/>
  <c r="M1360" i="2"/>
  <c r="L1360" i="2"/>
  <c r="K1360" i="2"/>
  <c r="J1360" i="2"/>
  <c r="I1360" i="2"/>
  <c r="H1360" i="2"/>
  <c r="G1360" i="2"/>
  <c r="F1360" i="2"/>
  <c r="E1360" i="2"/>
  <c r="D1360" i="2"/>
  <c r="C1360" i="2"/>
  <c r="B1360" i="2"/>
  <c r="A1360" i="2"/>
  <c r="T1359" i="2"/>
  <c r="S1359" i="2"/>
  <c r="R1359" i="2"/>
  <c r="Q1359" i="2"/>
  <c r="P1359" i="2"/>
  <c r="O1359" i="2"/>
  <c r="N1359" i="2"/>
  <c r="M1359" i="2"/>
  <c r="L1359" i="2"/>
  <c r="K1359" i="2"/>
  <c r="J1359" i="2"/>
  <c r="I1359" i="2"/>
  <c r="H1359" i="2"/>
  <c r="G1359" i="2"/>
  <c r="F1359" i="2"/>
  <c r="E1359" i="2"/>
  <c r="D1359" i="2"/>
  <c r="C1359" i="2"/>
  <c r="B1359" i="2"/>
  <c r="A1359" i="2"/>
  <c r="T1358" i="2"/>
  <c r="S1358" i="2"/>
  <c r="R1358" i="2"/>
  <c r="Q1358" i="2"/>
  <c r="P1358" i="2"/>
  <c r="O1358" i="2"/>
  <c r="N1358" i="2"/>
  <c r="M1358" i="2"/>
  <c r="L1358" i="2"/>
  <c r="K1358" i="2"/>
  <c r="J1358" i="2"/>
  <c r="I1358" i="2"/>
  <c r="H1358" i="2"/>
  <c r="G1358" i="2"/>
  <c r="F1358" i="2"/>
  <c r="E1358" i="2"/>
  <c r="D1358" i="2"/>
  <c r="C1358" i="2"/>
  <c r="B1358" i="2"/>
  <c r="A1358" i="2"/>
  <c r="T1357" i="2"/>
  <c r="S1357" i="2"/>
  <c r="R1357" i="2"/>
  <c r="Q1357" i="2"/>
  <c r="P1357" i="2"/>
  <c r="O1357" i="2"/>
  <c r="N1357" i="2"/>
  <c r="M1357" i="2"/>
  <c r="L1357" i="2"/>
  <c r="K1357" i="2"/>
  <c r="J1357" i="2"/>
  <c r="I1357" i="2"/>
  <c r="H1357" i="2"/>
  <c r="G1357" i="2"/>
  <c r="F1357" i="2"/>
  <c r="E1357" i="2"/>
  <c r="D1357" i="2"/>
  <c r="C1357" i="2"/>
  <c r="B1357" i="2"/>
  <c r="A1357" i="2"/>
  <c r="T1356" i="2"/>
  <c r="S1356" i="2"/>
  <c r="R1356" i="2"/>
  <c r="Q1356" i="2"/>
  <c r="P1356" i="2"/>
  <c r="O1356" i="2"/>
  <c r="N1356" i="2"/>
  <c r="M1356" i="2"/>
  <c r="L1356" i="2"/>
  <c r="K1356" i="2"/>
  <c r="J1356" i="2"/>
  <c r="I1356" i="2"/>
  <c r="H1356" i="2"/>
  <c r="G1356" i="2"/>
  <c r="F1356" i="2"/>
  <c r="E1356" i="2"/>
  <c r="D1356" i="2"/>
  <c r="C1356" i="2"/>
  <c r="B1356" i="2"/>
  <c r="A1356" i="2"/>
  <c r="T1355" i="2"/>
  <c r="S1355" i="2"/>
  <c r="R1355" i="2"/>
  <c r="Q1355" i="2"/>
  <c r="P1355" i="2"/>
  <c r="O1355" i="2"/>
  <c r="N1355" i="2"/>
  <c r="M1355" i="2"/>
  <c r="L1355" i="2"/>
  <c r="K1355" i="2"/>
  <c r="J1355" i="2"/>
  <c r="I1355" i="2"/>
  <c r="H1355" i="2"/>
  <c r="G1355" i="2"/>
  <c r="F1355" i="2"/>
  <c r="E1355" i="2"/>
  <c r="D1355" i="2"/>
  <c r="C1355" i="2"/>
  <c r="B1355" i="2"/>
  <c r="A1355" i="2"/>
  <c r="T1354" i="2"/>
  <c r="S1354" i="2"/>
  <c r="R1354" i="2"/>
  <c r="Q1354" i="2"/>
  <c r="P1354" i="2"/>
  <c r="O1354" i="2"/>
  <c r="N1354" i="2"/>
  <c r="M1354" i="2"/>
  <c r="L1354" i="2"/>
  <c r="K1354" i="2"/>
  <c r="J1354" i="2"/>
  <c r="I1354" i="2"/>
  <c r="H1354" i="2"/>
  <c r="G1354" i="2"/>
  <c r="F1354" i="2"/>
  <c r="E1354" i="2"/>
  <c r="D1354" i="2"/>
  <c r="C1354" i="2"/>
  <c r="B1354" i="2"/>
  <c r="A1354" i="2"/>
  <c r="T1353" i="2"/>
  <c r="S1353" i="2"/>
  <c r="R1353" i="2"/>
  <c r="Q1353" i="2"/>
  <c r="P1353" i="2"/>
  <c r="O1353" i="2"/>
  <c r="N1353" i="2"/>
  <c r="M1353" i="2"/>
  <c r="L1353" i="2"/>
  <c r="K1353" i="2"/>
  <c r="J1353" i="2"/>
  <c r="I1353" i="2"/>
  <c r="H1353" i="2"/>
  <c r="G1353" i="2"/>
  <c r="F1353" i="2"/>
  <c r="E1353" i="2"/>
  <c r="D1353" i="2"/>
  <c r="C1353" i="2"/>
  <c r="B1353" i="2"/>
  <c r="A1353" i="2"/>
  <c r="T1352" i="2"/>
  <c r="S1352" i="2"/>
  <c r="R1352" i="2"/>
  <c r="Q1352" i="2"/>
  <c r="P1352" i="2"/>
  <c r="O1352" i="2"/>
  <c r="N1352" i="2"/>
  <c r="M1352" i="2"/>
  <c r="L1352" i="2"/>
  <c r="K1352" i="2"/>
  <c r="J1352" i="2"/>
  <c r="I1352" i="2"/>
  <c r="H1352" i="2"/>
  <c r="G1352" i="2"/>
  <c r="F1352" i="2"/>
  <c r="E1352" i="2"/>
  <c r="D1352" i="2"/>
  <c r="C1352" i="2"/>
  <c r="B1352" i="2"/>
  <c r="A1352" i="2"/>
  <c r="T1351" i="2"/>
  <c r="S1351" i="2"/>
  <c r="R1351" i="2"/>
  <c r="Q1351" i="2"/>
  <c r="P1351" i="2"/>
  <c r="O1351" i="2"/>
  <c r="N1351" i="2"/>
  <c r="M1351" i="2"/>
  <c r="L1351" i="2"/>
  <c r="K1351" i="2"/>
  <c r="J1351" i="2"/>
  <c r="I1351" i="2"/>
  <c r="H1351" i="2"/>
  <c r="G1351" i="2"/>
  <c r="F1351" i="2"/>
  <c r="E1351" i="2"/>
  <c r="D1351" i="2"/>
  <c r="C1351" i="2"/>
  <c r="B1351" i="2"/>
  <c r="A1351" i="2"/>
  <c r="T1350" i="2"/>
  <c r="S1350" i="2"/>
  <c r="R1350" i="2"/>
  <c r="Q1350" i="2"/>
  <c r="P1350" i="2"/>
  <c r="O1350" i="2"/>
  <c r="N1350" i="2"/>
  <c r="M1350" i="2"/>
  <c r="L1350" i="2"/>
  <c r="K1350" i="2"/>
  <c r="J1350" i="2"/>
  <c r="I1350" i="2"/>
  <c r="H1350" i="2"/>
  <c r="G1350" i="2"/>
  <c r="F1350" i="2"/>
  <c r="E1350" i="2"/>
  <c r="D1350" i="2"/>
  <c r="C1350" i="2"/>
  <c r="B1350" i="2"/>
  <c r="A1350" i="2"/>
  <c r="T1349" i="2"/>
  <c r="S1349" i="2"/>
  <c r="R1349" i="2"/>
  <c r="Q1349" i="2"/>
  <c r="P1349" i="2"/>
  <c r="O1349" i="2"/>
  <c r="N1349" i="2"/>
  <c r="M1349" i="2"/>
  <c r="L1349" i="2"/>
  <c r="K1349" i="2"/>
  <c r="J1349" i="2"/>
  <c r="I1349" i="2"/>
  <c r="H1349" i="2"/>
  <c r="G1349" i="2"/>
  <c r="F1349" i="2"/>
  <c r="E1349" i="2"/>
  <c r="D1349" i="2"/>
  <c r="C1349" i="2"/>
  <c r="B1349" i="2"/>
  <c r="A1349" i="2"/>
  <c r="T1348" i="2"/>
  <c r="S1348" i="2"/>
  <c r="R1348" i="2"/>
  <c r="Q1348" i="2"/>
  <c r="P1348" i="2"/>
  <c r="O1348" i="2"/>
  <c r="N1348" i="2"/>
  <c r="M1348" i="2"/>
  <c r="L1348" i="2"/>
  <c r="K1348" i="2"/>
  <c r="J1348" i="2"/>
  <c r="I1348" i="2"/>
  <c r="H1348" i="2"/>
  <c r="G1348" i="2"/>
  <c r="F1348" i="2"/>
  <c r="E1348" i="2"/>
  <c r="D1348" i="2"/>
  <c r="C1348" i="2"/>
  <c r="B1348" i="2"/>
  <c r="A1348" i="2"/>
  <c r="T1347" i="2"/>
  <c r="S1347" i="2"/>
  <c r="R1347" i="2"/>
  <c r="Q1347" i="2"/>
  <c r="P1347" i="2"/>
  <c r="O1347" i="2"/>
  <c r="N1347" i="2"/>
  <c r="M1347" i="2"/>
  <c r="L1347" i="2"/>
  <c r="K1347" i="2"/>
  <c r="J1347" i="2"/>
  <c r="I1347" i="2"/>
  <c r="H1347" i="2"/>
  <c r="G1347" i="2"/>
  <c r="F1347" i="2"/>
  <c r="E1347" i="2"/>
  <c r="D1347" i="2"/>
  <c r="C1347" i="2"/>
  <c r="B1347" i="2"/>
  <c r="A1347" i="2"/>
  <c r="T1346" i="2"/>
  <c r="S1346" i="2"/>
  <c r="R1346" i="2"/>
  <c r="Q1346" i="2"/>
  <c r="P1346" i="2"/>
  <c r="O1346" i="2"/>
  <c r="N1346" i="2"/>
  <c r="M1346" i="2"/>
  <c r="L1346" i="2"/>
  <c r="K1346" i="2"/>
  <c r="J1346" i="2"/>
  <c r="I1346" i="2"/>
  <c r="H1346" i="2"/>
  <c r="G1346" i="2"/>
  <c r="F1346" i="2"/>
  <c r="E1346" i="2"/>
  <c r="D1346" i="2"/>
  <c r="C1346" i="2"/>
  <c r="B1346" i="2"/>
  <c r="A1346" i="2"/>
  <c r="T1345" i="2"/>
  <c r="S1345" i="2"/>
  <c r="R1345" i="2"/>
  <c r="Q1345" i="2"/>
  <c r="P1345" i="2"/>
  <c r="O1345" i="2"/>
  <c r="N1345" i="2"/>
  <c r="M1345" i="2"/>
  <c r="L1345" i="2"/>
  <c r="K1345" i="2"/>
  <c r="J1345" i="2"/>
  <c r="I1345" i="2"/>
  <c r="H1345" i="2"/>
  <c r="G1345" i="2"/>
  <c r="F1345" i="2"/>
  <c r="E1345" i="2"/>
  <c r="D1345" i="2"/>
  <c r="C1345" i="2"/>
  <c r="B1345" i="2"/>
  <c r="A1345" i="2"/>
  <c r="T1344" i="2"/>
  <c r="S1344" i="2"/>
  <c r="R1344" i="2"/>
  <c r="Q1344" i="2"/>
  <c r="P1344" i="2"/>
  <c r="O1344" i="2"/>
  <c r="N1344" i="2"/>
  <c r="M1344" i="2"/>
  <c r="L1344" i="2"/>
  <c r="K1344" i="2"/>
  <c r="J1344" i="2"/>
  <c r="I1344" i="2"/>
  <c r="H1344" i="2"/>
  <c r="G1344" i="2"/>
  <c r="F1344" i="2"/>
  <c r="E1344" i="2"/>
  <c r="D1344" i="2"/>
  <c r="C1344" i="2"/>
  <c r="B1344" i="2"/>
  <c r="A1344" i="2"/>
  <c r="T1343" i="2"/>
  <c r="S1343" i="2"/>
  <c r="R1343" i="2"/>
  <c r="Q1343" i="2"/>
  <c r="P1343" i="2"/>
  <c r="O1343" i="2"/>
  <c r="N1343" i="2"/>
  <c r="M1343" i="2"/>
  <c r="L1343" i="2"/>
  <c r="K1343" i="2"/>
  <c r="J1343" i="2"/>
  <c r="I1343" i="2"/>
  <c r="H1343" i="2"/>
  <c r="G1343" i="2"/>
  <c r="F1343" i="2"/>
  <c r="E1343" i="2"/>
  <c r="D1343" i="2"/>
  <c r="C1343" i="2"/>
  <c r="B1343" i="2"/>
  <c r="A1343" i="2"/>
  <c r="T1342" i="2"/>
  <c r="S1342" i="2"/>
  <c r="R1342" i="2"/>
  <c r="Q1342" i="2"/>
  <c r="P1342" i="2"/>
  <c r="O1342" i="2"/>
  <c r="N1342" i="2"/>
  <c r="M1342" i="2"/>
  <c r="L1342" i="2"/>
  <c r="K1342" i="2"/>
  <c r="J1342" i="2"/>
  <c r="I1342" i="2"/>
  <c r="H1342" i="2"/>
  <c r="G1342" i="2"/>
  <c r="F1342" i="2"/>
  <c r="E1342" i="2"/>
  <c r="D1342" i="2"/>
  <c r="C1342" i="2"/>
  <c r="B1342" i="2"/>
  <c r="A1342" i="2"/>
  <c r="T1341" i="2"/>
  <c r="S1341" i="2"/>
  <c r="R1341" i="2"/>
  <c r="Q1341" i="2"/>
  <c r="P1341" i="2"/>
  <c r="O1341" i="2"/>
  <c r="N1341" i="2"/>
  <c r="M1341" i="2"/>
  <c r="L1341" i="2"/>
  <c r="K1341" i="2"/>
  <c r="J1341" i="2"/>
  <c r="I1341" i="2"/>
  <c r="H1341" i="2"/>
  <c r="G1341" i="2"/>
  <c r="F1341" i="2"/>
  <c r="E1341" i="2"/>
  <c r="D1341" i="2"/>
  <c r="C1341" i="2"/>
  <c r="B1341" i="2"/>
  <c r="A1341" i="2"/>
  <c r="T1340" i="2"/>
  <c r="S1340" i="2"/>
  <c r="R1340" i="2"/>
  <c r="Q1340" i="2"/>
  <c r="P1340" i="2"/>
  <c r="O1340" i="2"/>
  <c r="N1340" i="2"/>
  <c r="M1340" i="2"/>
  <c r="L1340" i="2"/>
  <c r="K1340" i="2"/>
  <c r="J1340" i="2"/>
  <c r="I1340" i="2"/>
  <c r="H1340" i="2"/>
  <c r="G1340" i="2"/>
  <c r="F1340" i="2"/>
  <c r="E1340" i="2"/>
  <c r="D1340" i="2"/>
  <c r="C1340" i="2"/>
  <c r="B1340" i="2"/>
  <c r="A1340" i="2"/>
  <c r="T1339" i="2"/>
  <c r="S1339" i="2"/>
  <c r="R1339" i="2"/>
  <c r="Q1339" i="2"/>
  <c r="P1339" i="2"/>
  <c r="O1339" i="2"/>
  <c r="N1339" i="2"/>
  <c r="M1339" i="2"/>
  <c r="L1339" i="2"/>
  <c r="K1339" i="2"/>
  <c r="J1339" i="2"/>
  <c r="I1339" i="2"/>
  <c r="H1339" i="2"/>
  <c r="G1339" i="2"/>
  <c r="F1339" i="2"/>
  <c r="E1339" i="2"/>
  <c r="D1339" i="2"/>
  <c r="C1339" i="2"/>
  <c r="B1339" i="2"/>
  <c r="A1339" i="2"/>
  <c r="T1338" i="2"/>
  <c r="S1338" i="2"/>
  <c r="R1338" i="2"/>
  <c r="Q1338" i="2"/>
  <c r="P1338" i="2"/>
  <c r="O1338" i="2"/>
  <c r="N1338" i="2"/>
  <c r="M1338" i="2"/>
  <c r="L1338" i="2"/>
  <c r="K1338" i="2"/>
  <c r="J1338" i="2"/>
  <c r="I1338" i="2"/>
  <c r="H1338" i="2"/>
  <c r="G1338" i="2"/>
  <c r="F1338" i="2"/>
  <c r="E1338" i="2"/>
  <c r="D1338" i="2"/>
  <c r="C1338" i="2"/>
  <c r="B1338" i="2"/>
  <c r="A1338" i="2"/>
  <c r="T1337" i="2"/>
  <c r="S1337" i="2"/>
  <c r="R1337" i="2"/>
  <c r="Q1337" i="2"/>
  <c r="P1337" i="2"/>
  <c r="O1337" i="2"/>
  <c r="N1337" i="2"/>
  <c r="M1337" i="2"/>
  <c r="L1337" i="2"/>
  <c r="K1337" i="2"/>
  <c r="J1337" i="2"/>
  <c r="I1337" i="2"/>
  <c r="H1337" i="2"/>
  <c r="G1337" i="2"/>
  <c r="F1337" i="2"/>
  <c r="E1337" i="2"/>
  <c r="D1337" i="2"/>
  <c r="C1337" i="2"/>
  <c r="B1337" i="2"/>
  <c r="A1337" i="2"/>
  <c r="T1336" i="2"/>
  <c r="S1336" i="2"/>
  <c r="R1336" i="2"/>
  <c r="Q1336" i="2"/>
  <c r="P1336" i="2"/>
  <c r="O1336" i="2"/>
  <c r="N1336" i="2"/>
  <c r="M1336" i="2"/>
  <c r="L1336" i="2"/>
  <c r="K1336" i="2"/>
  <c r="J1336" i="2"/>
  <c r="I1336" i="2"/>
  <c r="H1336" i="2"/>
  <c r="G1336" i="2"/>
  <c r="F1336" i="2"/>
  <c r="E1336" i="2"/>
  <c r="D1336" i="2"/>
  <c r="C1336" i="2"/>
  <c r="B1336" i="2"/>
  <c r="A1336" i="2"/>
  <c r="T1335" i="2"/>
  <c r="S1335" i="2"/>
  <c r="R1335" i="2"/>
  <c r="Q1335" i="2"/>
  <c r="P1335" i="2"/>
  <c r="O1335" i="2"/>
  <c r="N1335" i="2"/>
  <c r="M1335" i="2"/>
  <c r="L1335" i="2"/>
  <c r="K1335" i="2"/>
  <c r="J1335" i="2"/>
  <c r="I1335" i="2"/>
  <c r="H1335" i="2"/>
  <c r="G1335" i="2"/>
  <c r="F1335" i="2"/>
  <c r="E1335" i="2"/>
  <c r="D1335" i="2"/>
  <c r="C1335" i="2"/>
  <c r="B1335" i="2"/>
  <c r="A1335" i="2"/>
  <c r="T1334" i="2"/>
  <c r="S1334" i="2"/>
  <c r="R1334" i="2"/>
  <c r="Q1334" i="2"/>
  <c r="P1334" i="2"/>
  <c r="O1334" i="2"/>
  <c r="N1334" i="2"/>
  <c r="M1334" i="2"/>
  <c r="L1334" i="2"/>
  <c r="K1334" i="2"/>
  <c r="J1334" i="2"/>
  <c r="I1334" i="2"/>
  <c r="H1334" i="2"/>
  <c r="G1334" i="2"/>
  <c r="F1334" i="2"/>
  <c r="E1334" i="2"/>
  <c r="D1334" i="2"/>
  <c r="C1334" i="2"/>
  <c r="B1334" i="2"/>
  <c r="A1334" i="2"/>
  <c r="T1333" i="2"/>
  <c r="S1333" i="2"/>
  <c r="R1333" i="2"/>
  <c r="Q1333" i="2"/>
  <c r="P1333" i="2"/>
  <c r="O1333" i="2"/>
  <c r="N1333" i="2"/>
  <c r="M1333" i="2"/>
  <c r="L1333" i="2"/>
  <c r="K1333" i="2"/>
  <c r="J1333" i="2"/>
  <c r="I1333" i="2"/>
  <c r="H1333" i="2"/>
  <c r="G1333" i="2"/>
  <c r="F1333" i="2"/>
  <c r="E1333" i="2"/>
  <c r="D1333" i="2"/>
  <c r="C1333" i="2"/>
  <c r="B1333" i="2"/>
  <c r="A1333" i="2"/>
  <c r="T1332" i="2"/>
  <c r="S1332" i="2"/>
  <c r="R1332" i="2"/>
  <c r="Q1332" i="2"/>
  <c r="P1332" i="2"/>
  <c r="O1332" i="2"/>
  <c r="N1332" i="2"/>
  <c r="M1332" i="2"/>
  <c r="L1332" i="2"/>
  <c r="K1332" i="2"/>
  <c r="J1332" i="2"/>
  <c r="I1332" i="2"/>
  <c r="H1332" i="2"/>
  <c r="G1332" i="2"/>
  <c r="F1332" i="2"/>
  <c r="E1332" i="2"/>
  <c r="D1332" i="2"/>
  <c r="C1332" i="2"/>
  <c r="B1332" i="2"/>
  <c r="A1332" i="2"/>
  <c r="T1331" i="2"/>
  <c r="S1331" i="2"/>
  <c r="R1331" i="2"/>
  <c r="Q1331" i="2"/>
  <c r="P1331" i="2"/>
  <c r="O1331" i="2"/>
  <c r="N1331" i="2"/>
  <c r="M1331" i="2"/>
  <c r="L1331" i="2"/>
  <c r="K1331" i="2"/>
  <c r="J1331" i="2"/>
  <c r="I1331" i="2"/>
  <c r="H1331" i="2"/>
  <c r="G1331" i="2"/>
  <c r="F1331" i="2"/>
  <c r="E1331" i="2"/>
  <c r="D1331" i="2"/>
  <c r="C1331" i="2"/>
  <c r="B1331" i="2"/>
  <c r="A1331" i="2"/>
  <c r="T1330" i="2"/>
  <c r="S1330" i="2"/>
  <c r="R1330" i="2"/>
  <c r="Q1330" i="2"/>
  <c r="P1330" i="2"/>
  <c r="O1330" i="2"/>
  <c r="N1330" i="2"/>
  <c r="M1330" i="2"/>
  <c r="L1330" i="2"/>
  <c r="K1330" i="2"/>
  <c r="J1330" i="2"/>
  <c r="I1330" i="2"/>
  <c r="H1330" i="2"/>
  <c r="G1330" i="2"/>
  <c r="F1330" i="2"/>
  <c r="E1330" i="2"/>
  <c r="D1330" i="2"/>
  <c r="C1330" i="2"/>
  <c r="B1330" i="2"/>
  <c r="A1330" i="2"/>
  <c r="T1329" i="2"/>
  <c r="S1329" i="2"/>
  <c r="R1329" i="2"/>
  <c r="Q1329" i="2"/>
  <c r="P1329" i="2"/>
  <c r="O1329" i="2"/>
  <c r="N1329" i="2"/>
  <c r="M1329" i="2"/>
  <c r="L1329" i="2"/>
  <c r="K1329" i="2"/>
  <c r="J1329" i="2"/>
  <c r="I1329" i="2"/>
  <c r="H1329" i="2"/>
  <c r="G1329" i="2"/>
  <c r="F1329" i="2"/>
  <c r="E1329" i="2"/>
  <c r="D1329" i="2"/>
  <c r="C1329" i="2"/>
  <c r="B1329" i="2"/>
  <c r="A1329" i="2"/>
  <c r="T1328" i="2"/>
  <c r="S1328" i="2"/>
  <c r="R1328" i="2"/>
  <c r="Q1328" i="2"/>
  <c r="P1328" i="2"/>
  <c r="O1328" i="2"/>
  <c r="N1328" i="2"/>
  <c r="M1328" i="2"/>
  <c r="L1328" i="2"/>
  <c r="K1328" i="2"/>
  <c r="J1328" i="2"/>
  <c r="I1328" i="2"/>
  <c r="H1328" i="2"/>
  <c r="G1328" i="2"/>
  <c r="F1328" i="2"/>
  <c r="E1328" i="2"/>
  <c r="D1328" i="2"/>
  <c r="C1328" i="2"/>
  <c r="B1328" i="2"/>
  <c r="A1328" i="2"/>
  <c r="T1327" i="2"/>
  <c r="S1327" i="2"/>
  <c r="R1327" i="2"/>
  <c r="Q1327" i="2"/>
  <c r="P1327" i="2"/>
  <c r="O1327" i="2"/>
  <c r="N1327" i="2"/>
  <c r="M1327" i="2"/>
  <c r="L1327" i="2"/>
  <c r="K1327" i="2"/>
  <c r="J1327" i="2"/>
  <c r="I1327" i="2"/>
  <c r="H1327" i="2"/>
  <c r="G1327" i="2"/>
  <c r="F1327" i="2"/>
  <c r="E1327" i="2"/>
  <c r="D1327" i="2"/>
  <c r="C1327" i="2"/>
  <c r="B1327" i="2"/>
  <c r="A1327" i="2"/>
  <c r="T1326" i="2"/>
  <c r="S1326" i="2"/>
  <c r="R1326" i="2"/>
  <c r="Q1326" i="2"/>
  <c r="P1326" i="2"/>
  <c r="O1326" i="2"/>
  <c r="N1326" i="2"/>
  <c r="M1326" i="2"/>
  <c r="L1326" i="2"/>
  <c r="K1326" i="2"/>
  <c r="J1326" i="2"/>
  <c r="I1326" i="2"/>
  <c r="H1326" i="2"/>
  <c r="G1326" i="2"/>
  <c r="F1326" i="2"/>
  <c r="E1326" i="2"/>
  <c r="D1326" i="2"/>
  <c r="C1326" i="2"/>
  <c r="B1326" i="2"/>
  <c r="A1326" i="2"/>
  <c r="T1325" i="2"/>
  <c r="S1325" i="2"/>
  <c r="R1325" i="2"/>
  <c r="Q1325" i="2"/>
  <c r="P1325" i="2"/>
  <c r="O1325" i="2"/>
  <c r="N1325" i="2"/>
  <c r="M1325" i="2"/>
  <c r="L1325" i="2"/>
  <c r="K1325" i="2"/>
  <c r="J1325" i="2"/>
  <c r="I1325" i="2"/>
  <c r="H1325" i="2"/>
  <c r="G1325" i="2"/>
  <c r="F1325" i="2"/>
  <c r="E1325" i="2"/>
  <c r="D1325" i="2"/>
  <c r="C1325" i="2"/>
  <c r="B1325" i="2"/>
  <c r="A1325" i="2"/>
  <c r="T1324" i="2"/>
  <c r="S1324" i="2"/>
  <c r="R1324" i="2"/>
  <c r="Q1324" i="2"/>
  <c r="P1324" i="2"/>
  <c r="O1324" i="2"/>
  <c r="N1324" i="2"/>
  <c r="M1324" i="2"/>
  <c r="L1324" i="2"/>
  <c r="K1324" i="2"/>
  <c r="J1324" i="2"/>
  <c r="I1324" i="2"/>
  <c r="H1324" i="2"/>
  <c r="G1324" i="2"/>
  <c r="F1324" i="2"/>
  <c r="E1324" i="2"/>
  <c r="D1324" i="2"/>
  <c r="C1324" i="2"/>
  <c r="B1324" i="2"/>
  <c r="A1324" i="2"/>
  <c r="T1323" i="2"/>
  <c r="S1323" i="2"/>
  <c r="R1323" i="2"/>
  <c r="Q1323" i="2"/>
  <c r="P1323" i="2"/>
  <c r="O1323" i="2"/>
  <c r="N1323" i="2"/>
  <c r="M1323" i="2"/>
  <c r="L1323" i="2"/>
  <c r="K1323" i="2"/>
  <c r="J1323" i="2"/>
  <c r="I1323" i="2"/>
  <c r="H1323" i="2"/>
  <c r="G1323" i="2"/>
  <c r="F1323" i="2"/>
  <c r="E1323" i="2"/>
  <c r="D1323" i="2"/>
  <c r="C1323" i="2"/>
  <c r="B1323" i="2"/>
  <c r="A1323" i="2"/>
  <c r="T1322" i="2"/>
  <c r="S1322" i="2"/>
  <c r="R1322" i="2"/>
  <c r="Q1322" i="2"/>
  <c r="P1322" i="2"/>
  <c r="O1322" i="2"/>
  <c r="N1322" i="2"/>
  <c r="M1322" i="2"/>
  <c r="L1322" i="2"/>
  <c r="K1322" i="2"/>
  <c r="J1322" i="2"/>
  <c r="I1322" i="2"/>
  <c r="H1322" i="2"/>
  <c r="G1322" i="2"/>
  <c r="F1322" i="2"/>
  <c r="E1322" i="2"/>
  <c r="D1322" i="2"/>
  <c r="C1322" i="2"/>
  <c r="B1322" i="2"/>
  <c r="A1322" i="2"/>
  <c r="T1321" i="2"/>
  <c r="S1321" i="2"/>
  <c r="R1321" i="2"/>
  <c r="Q1321" i="2"/>
  <c r="P1321" i="2"/>
  <c r="O1321" i="2"/>
  <c r="N1321" i="2"/>
  <c r="M1321" i="2"/>
  <c r="L1321" i="2"/>
  <c r="K1321" i="2"/>
  <c r="J1321" i="2"/>
  <c r="I1321" i="2"/>
  <c r="H1321" i="2"/>
  <c r="G1321" i="2"/>
  <c r="F1321" i="2"/>
  <c r="E1321" i="2"/>
  <c r="D1321" i="2"/>
  <c r="C1321" i="2"/>
  <c r="B1321" i="2"/>
  <c r="A1321" i="2"/>
  <c r="T1320" i="2"/>
  <c r="S1320" i="2"/>
  <c r="R1320" i="2"/>
  <c r="Q1320" i="2"/>
  <c r="P1320" i="2"/>
  <c r="O1320" i="2"/>
  <c r="N1320" i="2"/>
  <c r="M1320" i="2"/>
  <c r="L1320" i="2"/>
  <c r="K1320" i="2"/>
  <c r="J1320" i="2"/>
  <c r="I1320" i="2"/>
  <c r="H1320" i="2"/>
  <c r="G1320" i="2"/>
  <c r="F1320" i="2"/>
  <c r="E1320" i="2"/>
  <c r="D1320" i="2"/>
  <c r="C1320" i="2"/>
  <c r="B1320" i="2"/>
  <c r="A1320" i="2"/>
  <c r="T1319" i="2"/>
  <c r="S1319" i="2"/>
  <c r="R1319" i="2"/>
  <c r="Q1319" i="2"/>
  <c r="P1319" i="2"/>
  <c r="O1319" i="2"/>
  <c r="N1319" i="2"/>
  <c r="M1319" i="2"/>
  <c r="L1319" i="2"/>
  <c r="K1319" i="2"/>
  <c r="J1319" i="2"/>
  <c r="I1319" i="2"/>
  <c r="H1319" i="2"/>
  <c r="G1319" i="2"/>
  <c r="F1319" i="2"/>
  <c r="E1319" i="2"/>
  <c r="D1319" i="2"/>
  <c r="C1319" i="2"/>
  <c r="B1319" i="2"/>
  <c r="A1319" i="2"/>
  <c r="T1318" i="2"/>
  <c r="S1318" i="2"/>
  <c r="R1318" i="2"/>
  <c r="Q1318" i="2"/>
  <c r="P1318" i="2"/>
  <c r="O1318" i="2"/>
  <c r="N1318" i="2"/>
  <c r="M1318" i="2"/>
  <c r="L1318" i="2"/>
  <c r="K1318" i="2"/>
  <c r="J1318" i="2"/>
  <c r="I1318" i="2"/>
  <c r="H1318" i="2"/>
  <c r="G1318" i="2"/>
  <c r="F1318" i="2"/>
  <c r="E1318" i="2"/>
  <c r="D1318" i="2"/>
  <c r="C1318" i="2"/>
  <c r="B1318" i="2"/>
  <c r="A1318" i="2"/>
  <c r="T1317" i="2"/>
  <c r="S1317" i="2"/>
  <c r="R1317" i="2"/>
  <c r="Q1317" i="2"/>
  <c r="P1317" i="2"/>
  <c r="O1317" i="2"/>
  <c r="N1317" i="2"/>
  <c r="M1317" i="2"/>
  <c r="L1317" i="2"/>
  <c r="K1317" i="2"/>
  <c r="J1317" i="2"/>
  <c r="I1317" i="2"/>
  <c r="H1317" i="2"/>
  <c r="G1317" i="2"/>
  <c r="F1317" i="2"/>
  <c r="E1317" i="2"/>
  <c r="D1317" i="2"/>
  <c r="C1317" i="2"/>
  <c r="B1317" i="2"/>
  <c r="A1317" i="2"/>
  <c r="T1316" i="2"/>
  <c r="S1316" i="2"/>
  <c r="R1316" i="2"/>
  <c r="Q1316" i="2"/>
  <c r="P1316" i="2"/>
  <c r="O1316" i="2"/>
  <c r="N1316" i="2"/>
  <c r="M1316" i="2"/>
  <c r="L1316" i="2"/>
  <c r="K1316" i="2"/>
  <c r="J1316" i="2"/>
  <c r="I1316" i="2"/>
  <c r="H1316" i="2"/>
  <c r="G1316" i="2"/>
  <c r="F1316" i="2"/>
  <c r="E1316" i="2"/>
  <c r="D1316" i="2"/>
  <c r="C1316" i="2"/>
  <c r="B1316" i="2"/>
  <c r="A1316" i="2"/>
  <c r="T1315" i="2"/>
  <c r="S1315" i="2"/>
  <c r="R1315" i="2"/>
  <c r="Q1315" i="2"/>
  <c r="P1315" i="2"/>
  <c r="O1315" i="2"/>
  <c r="N1315" i="2"/>
  <c r="M1315" i="2"/>
  <c r="L1315" i="2"/>
  <c r="K1315" i="2"/>
  <c r="J1315" i="2"/>
  <c r="I1315" i="2"/>
  <c r="H1315" i="2"/>
  <c r="G1315" i="2"/>
  <c r="F1315" i="2"/>
  <c r="E1315" i="2"/>
  <c r="D1315" i="2"/>
  <c r="C1315" i="2"/>
  <c r="B1315" i="2"/>
  <c r="A1315" i="2"/>
  <c r="T1314" i="2"/>
  <c r="S1314" i="2"/>
  <c r="R1314" i="2"/>
  <c r="Q1314" i="2"/>
  <c r="P1314" i="2"/>
  <c r="O1314" i="2"/>
  <c r="N1314" i="2"/>
  <c r="M1314" i="2"/>
  <c r="L1314" i="2"/>
  <c r="K1314" i="2"/>
  <c r="J1314" i="2"/>
  <c r="I1314" i="2"/>
  <c r="H1314" i="2"/>
  <c r="G1314" i="2"/>
  <c r="F1314" i="2"/>
  <c r="E1314" i="2"/>
  <c r="D1314" i="2"/>
  <c r="C1314" i="2"/>
  <c r="B1314" i="2"/>
  <c r="A1314" i="2"/>
  <c r="T1313" i="2"/>
  <c r="S1313" i="2"/>
  <c r="R1313" i="2"/>
  <c r="Q1313" i="2"/>
  <c r="P1313" i="2"/>
  <c r="O1313" i="2"/>
  <c r="N1313" i="2"/>
  <c r="M1313" i="2"/>
  <c r="L1313" i="2"/>
  <c r="K1313" i="2"/>
  <c r="J1313" i="2"/>
  <c r="I1313" i="2"/>
  <c r="H1313" i="2"/>
  <c r="G1313" i="2"/>
  <c r="F1313" i="2"/>
  <c r="E1313" i="2"/>
  <c r="D1313" i="2"/>
  <c r="C1313" i="2"/>
  <c r="B1313" i="2"/>
  <c r="A1313" i="2"/>
  <c r="T1312" i="2"/>
  <c r="S1312" i="2"/>
  <c r="R1312" i="2"/>
  <c r="Q1312" i="2"/>
  <c r="P1312" i="2"/>
  <c r="O1312" i="2"/>
  <c r="N1312" i="2"/>
  <c r="M1312" i="2"/>
  <c r="L1312" i="2"/>
  <c r="K1312" i="2"/>
  <c r="J1312" i="2"/>
  <c r="I1312" i="2"/>
  <c r="H1312" i="2"/>
  <c r="G1312" i="2"/>
  <c r="F1312" i="2"/>
  <c r="E1312" i="2"/>
  <c r="D1312" i="2"/>
  <c r="C1312" i="2"/>
  <c r="B1312" i="2"/>
  <c r="A1312" i="2"/>
  <c r="T1311" i="2"/>
  <c r="S1311" i="2"/>
  <c r="R1311" i="2"/>
  <c r="Q1311" i="2"/>
  <c r="P1311" i="2"/>
  <c r="O1311" i="2"/>
  <c r="N1311" i="2"/>
  <c r="M1311" i="2"/>
  <c r="L1311" i="2"/>
  <c r="K1311" i="2"/>
  <c r="J1311" i="2"/>
  <c r="I1311" i="2"/>
  <c r="H1311" i="2"/>
  <c r="G1311" i="2"/>
  <c r="F1311" i="2"/>
  <c r="E1311" i="2"/>
  <c r="D1311" i="2"/>
  <c r="C1311" i="2"/>
  <c r="B1311" i="2"/>
  <c r="A1311" i="2"/>
  <c r="T1310" i="2"/>
  <c r="S1310" i="2"/>
  <c r="R1310" i="2"/>
  <c r="Q1310" i="2"/>
  <c r="P1310" i="2"/>
  <c r="O1310" i="2"/>
  <c r="N1310" i="2"/>
  <c r="M1310" i="2"/>
  <c r="L1310" i="2"/>
  <c r="K1310" i="2"/>
  <c r="J1310" i="2"/>
  <c r="I1310" i="2"/>
  <c r="H1310" i="2"/>
  <c r="G1310" i="2"/>
  <c r="F1310" i="2"/>
  <c r="E1310" i="2"/>
  <c r="D1310" i="2"/>
  <c r="C1310" i="2"/>
  <c r="B1310" i="2"/>
  <c r="A1310" i="2"/>
  <c r="T1309" i="2"/>
  <c r="S1309" i="2"/>
  <c r="R1309" i="2"/>
  <c r="Q1309" i="2"/>
  <c r="P1309" i="2"/>
  <c r="O1309" i="2"/>
  <c r="N1309" i="2"/>
  <c r="M1309" i="2"/>
  <c r="L1309" i="2"/>
  <c r="K1309" i="2"/>
  <c r="J1309" i="2"/>
  <c r="I1309" i="2"/>
  <c r="H1309" i="2"/>
  <c r="G1309" i="2"/>
  <c r="F1309" i="2"/>
  <c r="E1309" i="2"/>
  <c r="D1309" i="2"/>
  <c r="C1309" i="2"/>
  <c r="B1309" i="2"/>
  <c r="A1309" i="2"/>
  <c r="T1308" i="2"/>
  <c r="S1308" i="2"/>
  <c r="R1308" i="2"/>
  <c r="Q1308" i="2"/>
  <c r="P1308" i="2"/>
  <c r="O1308" i="2"/>
  <c r="N1308" i="2"/>
  <c r="M1308" i="2"/>
  <c r="L1308" i="2"/>
  <c r="K1308" i="2"/>
  <c r="J1308" i="2"/>
  <c r="I1308" i="2"/>
  <c r="H1308" i="2"/>
  <c r="G1308" i="2"/>
  <c r="F1308" i="2"/>
  <c r="E1308" i="2"/>
  <c r="D1308" i="2"/>
  <c r="C1308" i="2"/>
  <c r="B1308" i="2"/>
  <c r="A1308" i="2"/>
  <c r="T1307" i="2"/>
  <c r="S1307" i="2"/>
  <c r="R1307" i="2"/>
  <c r="Q1307" i="2"/>
  <c r="P1307" i="2"/>
  <c r="O1307" i="2"/>
  <c r="N1307" i="2"/>
  <c r="M1307" i="2"/>
  <c r="L1307" i="2"/>
  <c r="K1307" i="2"/>
  <c r="J1307" i="2"/>
  <c r="I1307" i="2"/>
  <c r="H1307" i="2"/>
  <c r="G1307" i="2"/>
  <c r="F1307" i="2"/>
  <c r="E1307" i="2"/>
  <c r="D1307" i="2"/>
  <c r="C1307" i="2"/>
  <c r="B1307" i="2"/>
  <c r="A1307" i="2"/>
  <c r="T1306" i="2"/>
  <c r="S1306" i="2"/>
  <c r="R1306" i="2"/>
  <c r="Q1306" i="2"/>
  <c r="P1306" i="2"/>
  <c r="O1306" i="2"/>
  <c r="N1306" i="2"/>
  <c r="M1306" i="2"/>
  <c r="L1306" i="2"/>
  <c r="K1306" i="2"/>
  <c r="J1306" i="2"/>
  <c r="I1306" i="2"/>
  <c r="H1306" i="2"/>
  <c r="G1306" i="2"/>
  <c r="F1306" i="2"/>
  <c r="E1306" i="2"/>
  <c r="D1306" i="2"/>
  <c r="C1306" i="2"/>
  <c r="B1306" i="2"/>
  <c r="A1306" i="2"/>
  <c r="T1305" i="2"/>
  <c r="S1305" i="2"/>
  <c r="R1305" i="2"/>
  <c r="Q1305" i="2"/>
  <c r="P1305" i="2"/>
  <c r="O1305" i="2"/>
  <c r="N1305" i="2"/>
  <c r="M1305" i="2"/>
  <c r="L1305" i="2"/>
  <c r="K1305" i="2"/>
  <c r="J1305" i="2"/>
  <c r="I1305" i="2"/>
  <c r="H1305" i="2"/>
  <c r="G1305" i="2"/>
  <c r="F1305" i="2"/>
  <c r="E1305" i="2"/>
  <c r="D1305" i="2"/>
  <c r="C1305" i="2"/>
  <c r="B1305" i="2"/>
  <c r="A1305" i="2"/>
  <c r="T1304" i="2"/>
  <c r="S1304" i="2"/>
  <c r="R1304" i="2"/>
  <c r="Q1304" i="2"/>
  <c r="P1304" i="2"/>
  <c r="O1304" i="2"/>
  <c r="N1304" i="2"/>
  <c r="M1304" i="2"/>
  <c r="L1304" i="2"/>
  <c r="K1304" i="2"/>
  <c r="J1304" i="2"/>
  <c r="I1304" i="2"/>
  <c r="H1304" i="2"/>
  <c r="G1304" i="2"/>
  <c r="F1304" i="2"/>
  <c r="E1304" i="2"/>
  <c r="D1304" i="2"/>
  <c r="C1304" i="2"/>
  <c r="B1304" i="2"/>
  <c r="A1304" i="2"/>
  <c r="T1303" i="2"/>
  <c r="S1303" i="2"/>
  <c r="R1303" i="2"/>
  <c r="Q1303" i="2"/>
  <c r="P1303" i="2"/>
  <c r="O1303" i="2"/>
  <c r="N1303" i="2"/>
  <c r="M1303" i="2"/>
  <c r="L1303" i="2"/>
  <c r="K1303" i="2"/>
  <c r="J1303" i="2"/>
  <c r="I1303" i="2"/>
  <c r="H1303" i="2"/>
  <c r="G1303" i="2"/>
  <c r="F1303" i="2"/>
  <c r="E1303" i="2"/>
  <c r="D1303" i="2"/>
  <c r="C1303" i="2"/>
  <c r="B1303" i="2"/>
  <c r="A1303" i="2"/>
  <c r="T1302" i="2"/>
  <c r="S1302" i="2"/>
  <c r="R1302" i="2"/>
  <c r="Q1302" i="2"/>
  <c r="P1302" i="2"/>
  <c r="O1302" i="2"/>
  <c r="N1302" i="2"/>
  <c r="M1302" i="2"/>
  <c r="L1302" i="2"/>
  <c r="K1302" i="2"/>
  <c r="J1302" i="2"/>
  <c r="I1302" i="2"/>
  <c r="H1302" i="2"/>
  <c r="G1302" i="2"/>
  <c r="F1302" i="2"/>
  <c r="E1302" i="2"/>
  <c r="D1302" i="2"/>
  <c r="C1302" i="2"/>
  <c r="B1302" i="2"/>
  <c r="A1302" i="2"/>
  <c r="T1301" i="2"/>
  <c r="S1301" i="2"/>
  <c r="R1301" i="2"/>
  <c r="Q1301" i="2"/>
  <c r="P1301" i="2"/>
  <c r="O1301" i="2"/>
  <c r="N1301" i="2"/>
  <c r="M1301" i="2"/>
  <c r="L1301" i="2"/>
  <c r="K1301" i="2"/>
  <c r="J1301" i="2"/>
  <c r="I1301" i="2"/>
  <c r="H1301" i="2"/>
  <c r="G1301" i="2"/>
  <c r="F1301" i="2"/>
  <c r="E1301" i="2"/>
  <c r="D1301" i="2"/>
  <c r="C1301" i="2"/>
  <c r="B1301" i="2"/>
  <c r="A1301" i="2"/>
  <c r="T1300" i="2"/>
  <c r="S1300" i="2"/>
  <c r="R1300" i="2"/>
  <c r="Q1300" i="2"/>
  <c r="P1300" i="2"/>
  <c r="O1300" i="2"/>
  <c r="N1300" i="2"/>
  <c r="M1300" i="2"/>
  <c r="L1300" i="2"/>
  <c r="K1300" i="2"/>
  <c r="J1300" i="2"/>
  <c r="I1300" i="2"/>
  <c r="H1300" i="2"/>
  <c r="G1300" i="2"/>
  <c r="F1300" i="2"/>
  <c r="E1300" i="2"/>
  <c r="D1300" i="2"/>
  <c r="C1300" i="2"/>
  <c r="B1300" i="2"/>
  <c r="A1300" i="2"/>
  <c r="T1299" i="2"/>
  <c r="S1299" i="2"/>
  <c r="R1299" i="2"/>
  <c r="Q1299" i="2"/>
  <c r="P1299" i="2"/>
  <c r="O1299" i="2"/>
  <c r="N1299" i="2"/>
  <c r="M1299" i="2"/>
  <c r="L1299" i="2"/>
  <c r="K1299" i="2"/>
  <c r="J1299" i="2"/>
  <c r="I1299" i="2"/>
  <c r="H1299" i="2"/>
  <c r="G1299" i="2"/>
  <c r="F1299" i="2"/>
  <c r="E1299" i="2"/>
  <c r="D1299" i="2"/>
  <c r="C1299" i="2"/>
  <c r="B1299" i="2"/>
  <c r="A1299" i="2"/>
  <c r="T1298" i="2"/>
  <c r="S1298" i="2"/>
  <c r="R1298" i="2"/>
  <c r="Q1298" i="2"/>
  <c r="P1298" i="2"/>
  <c r="O1298" i="2"/>
  <c r="N1298" i="2"/>
  <c r="M1298" i="2"/>
  <c r="L1298" i="2"/>
  <c r="K1298" i="2"/>
  <c r="J1298" i="2"/>
  <c r="I1298" i="2"/>
  <c r="H1298" i="2"/>
  <c r="G1298" i="2"/>
  <c r="F1298" i="2"/>
  <c r="E1298" i="2"/>
  <c r="D1298" i="2"/>
  <c r="C1298" i="2"/>
  <c r="B1298" i="2"/>
  <c r="A1298" i="2"/>
  <c r="T1297" i="2"/>
  <c r="S1297" i="2"/>
  <c r="R1297" i="2"/>
  <c r="Q1297" i="2"/>
  <c r="P1297" i="2"/>
  <c r="O1297" i="2"/>
  <c r="N1297" i="2"/>
  <c r="M1297" i="2"/>
  <c r="L1297" i="2"/>
  <c r="K1297" i="2"/>
  <c r="J1297" i="2"/>
  <c r="I1297" i="2"/>
  <c r="H1297" i="2"/>
  <c r="G1297" i="2"/>
  <c r="F1297" i="2"/>
  <c r="E1297" i="2"/>
  <c r="D1297" i="2"/>
  <c r="C1297" i="2"/>
  <c r="B1297" i="2"/>
  <c r="A1297" i="2"/>
  <c r="T1296" i="2"/>
  <c r="S1296" i="2"/>
  <c r="R1296" i="2"/>
  <c r="Q1296" i="2"/>
  <c r="P1296" i="2"/>
  <c r="O1296" i="2"/>
  <c r="N1296" i="2"/>
  <c r="M1296" i="2"/>
  <c r="L1296" i="2"/>
  <c r="K1296" i="2"/>
  <c r="J1296" i="2"/>
  <c r="I1296" i="2"/>
  <c r="H1296" i="2"/>
  <c r="G1296" i="2"/>
  <c r="F1296" i="2"/>
  <c r="E1296" i="2"/>
  <c r="D1296" i="2"/>
  <c r="C1296" i="2"/>
  <c r="B1296" i="2"/>
  <c r="A1296" i="2"/>
  <c r="T1295" i="2"/>
  <c r="S1295" i="2"/>
  <c r="R1295" i="2"/>
  <c r="Q1295" i="2"/>
  <c r="P1295" i="2"/>
  <c r="O1295" i="2"/>
  <c r="N1295" i="2"/>
  <c r="M1295" i="2"/>
  <c r="L1295" i="2"/>
  <c r="K1295" i="2"/>
  <c r="J1295" i="2"/>
  <c r="I1295" i="2"/>
  <c r="H1295" i="2"/>
  <c r="G1295" i="2"/>
  <c r="F1295" i="2"/>
  <c r="E1295" i="2"/>
  <c r="D1295" i="2"/>
  <c r="C1295" i="2"/>
  <c r="B1295" i="2"/>
  <c r="A1295" i="2"/>
  <c r="T1294" i="2"/>
  <c r="S1294" i="2"/>
  <c r="R1294" i="2"/>
  <c r="Q1294" i="2"/>
  <c r="P1294" i="2"/>
  <c r="O1294" i="2"/>
  <c r="N1294" i="2"/>
  <c r="M1294" i="2"/>
  <c r="L1294" i="2"/>
  <c r="K1294" i="2"/>
  <c r="J1294" i="2"/>
  <c r="I1294" i="2"/>
  <c r="H1294" i="2"/>
  <c r="G1294" i="2"/>
  <c r="F1294" i="2"/>
  <c r="E1294" i="2"/>
  <c r="D1294" i="2"/>
  <c r="C1294" i="2"/>
  <c r="B1294" i="2"/>
  <c r="A1294" i="2"/>
  <c r="T1293" i="2"/>
  <c r="S1293" i="2"/>
  <c r="R1293" i="2"/>
  <c r="Q1293" i="2"/>
  <c r="P1293" i="2"/>
  <c r="O1293" i="2"/>
  <c r="N1293" i="2"/>
  <c r="M1293" i="2"/>
  <c r="L1293" i="2"/>
  <c r="K1293" i="2"/>
  <c r="J1293" i="2"/>
  <c r="I1293" i="2"/>
  <c r="H1293" i="2"/>
  <c r="G1293" i="2"/>
  <c r="F1293" i="2"/>
  <c r="E1293" i="2"/>
  <c r="D1293" i="2"/>
  <c r="C1293" i="2"/>
  <c r="B1293" i="2"/>
  <c r="A1293" i="2"/>
  <c r="T1292" i="2"/>
  <c r="S1292" i="2"/>
  <c r="R1292" i="2"/>
  <c r="Q1292" i="2"/>
  <c r="P1292" i="2"/>
  <c r="O1292" i="2"/>
  <c r="N1292" i="2"/>
  <c r="M1292" i="2"/>
  <c r="L1292" i="2"/>
  <c r="K1292" i="2"/>
  <c r="J1292" i="2"/>
  <c r="I1292" i="2"/>
  <c r="H1292" i="2"/>
  <c r="G1292" i="2"/>
  <c r="F1292" i="2"/>
  <c r="E1292" i="2"/>
  <c r="D1292" i="2"/>
  <c r="C1292" i="2"/>
  <c r="B1292" i="2"/>
  <c r="A1292" i="2"/>
  <c r="T1291" i="2"/>
  <c r="S1291" i="2"/>
  <c r="R1291" i="2"/>
  <c r="Q1291" i="2"/>
  <c r="P1291" i="2"/>
  <c r="O1291" i="2"/>
  <c r="N1291" i="2"/>
  <c r="M1291" i="2"/>
  <c r="L1291" i="2"/>
  <c r="K1291" i="2"/>
  <c r="J1291" i="2"/>
  <c r="I1291" i="2"/>
  <c r="H1291" i="2"/>
  <c r="G1291" i="2"/>
  <c r="F1291" i="2"/>
  <c r="E1291" i="2"/>
  <c r="D1291" i="2"/>
  <c r="C1291" i="2"/>
  <c r="B1291" i="2"/>
  <c r="A1291" i="2"/>
  <c r="T1290" i="2"/>
  <c r="S1290" i="2"/>
  <c r="R1290" i="2"/>
  <c r="Q1290" i="2"/>
  <c r="P1290" i="2"/>
  <c r="O1290" i="2"/>
  <c r="N1290" i="2"/>
  <c r="M1290" i="2"/>
  <c r="L1290" i="2"/>
  <c r="K1290" i="2"/>
  <c r="J1290" i="2"/>
  <c r="I1290" i="2"/>
  <c r="H1290" i="2"/>
  <c r="G1290" i="2"/>
  <c r="F1290" i="2"/>
  <c r="E1290" i="2"/>
  <c r="D1290" i="2"/>
  <c r="C1290" i="2"/>
  <c r="B1290" i="2"/>
  <c r="A1290" i="2"/>
  <c r="T1289" i="2"/>
  <c r="S1289" i="2"/>
  <c r="R1289" i="2"/>
  <c r="Q1289" i="2"/>
  <c r="P1289" i="2"/>
  <c r="O1289" i="2"/>
  <c r="N1289" i="2"/>
  <c r="M1289" i="2"/>
  <c r="L1289" i="2"/>
  <c r="K1289" i="2"/>
  <c r="J1289" i="2"/>
  <c r="I1289" i="2"/>
  <c r="H1289" i="2"/>
  <c r="G1289" i="2"/>
  <c r="F1289" i="2"/>
  <c r="E1289" i="2"/>
  <c r="D1289" i="2"/>
  <c r="C1289" i="2"/>
  <c r="B1289" i="2"/>
  <c r="A1289" i="2"/>
  <c r="T1288" i="2"/>
  <c r="S1288" i="2"/>
  <c r="R1288" i="2"/>
  <c r="Q1288" i="2"/>
  <c r="P1288" i="2"/>
  <c r="O1288" i="2"/>
  <c r="N1288" i="2"/>
  <c r="M1288" i="2"/>
  <c r="L1288" i="2"/>
  <c r="K1288" i="2"/>
  <c r="J1288" i="2"/>
  <c r="I1288" i="2"/>
  <c r="H1288" i="2"/>
  <c r="G1288" i="2"/>
  <c r="F1288" i="2"/>
  <c r="E1288" i="2"/>
  <c r="D1288" i="2"/>
  <c r="C1288" i="2"/>
  <c r="B1288" i="2"/>
  <c r="A1288" i="2"/>
  <c r="T1287" i="2"/>
  <c r="S1287" i="2"/>
  <c r="R1287" i="2"/>
  <c r="Q1287" i="2"/>
  <c r="P1287" i="2"/>
  <c r="O1287" i="2"/>
  <c r="N1287" i="2"/>
  <c r="M1287" i="2"/>
  <c r="L1287" i="2"/>
  <c r="K1287" i="2"/>
  <c r="J1287" i="2"/>
  <c r="I1287" i="2"/>
  <c r="H1287" i="2"/>
  <c r="G1287" i="2"/>
  <c r="F1287" i="2"/>
  <c r="E1287" i="2"/>
  <c r="D1287" i="2"/>
  <c r="C1287" i="2"/>
  <c r="B1287" i="2"/>
  <c r="A1287" i="2"/>
  <c r="T1286" i="2"/>
  <c r="S1286" i="2"/>
  <c r="R1286" i="2"/>
  <c r="Q1286" i="2"/>
  <c r="P1286" i="2"/>
  <c r="O1286" i="2"/>
  <c r="N1286" i="2"/>
  <c r="M1286" i="2"/>
  <c r="L1286" i="2"/>
  <c r="K1286" i="2"/>
  <c r="J1286" i="2"/>
  <c r="I1286" i="2"/>
  <c r="H1286" i="2"/>
  <c r="G1286" i="2"/>
  <c r="F1286" i="2"/>
  <c r="E1286" i="2"/>
  <c r="D1286" i="2"/>
  <c r="C1286" i="2"/>
  <c r="B1286" i="2"/>
  <c r="A1286" i="2"/>
  <c r="T1285" i="2"/>
  <c r="S1285" i="2"/>
  <c r="R1285" i="2"/>
  <c r="Q1285" i="2"/>
  <c r="P1285" i="2"/>
  <c r="O1285" i="2"/>
  <c r="N1285" i="2"/>
  <c r="M1285" i="2"/>
  <c r="L1285" i="2"/>
  <c r="K1285" i="2"/>
  <c r="J1285" i="2"/>
  <c r="I1285" i="2"/>
  <c r="H1285" i="2"/>
  <c r="G1285" i="2"/>
  <c r="F1285" i="2"/>
  <c r="E1285" i="2"/>
  <c r="D1285" i="2"/>
  <c r="C1285" i="2"/>
  <c r="B1285" i="2"/>
  <c r="A1285" i="2"/>
  <c r="T1284" i="2"/>
  <c r="S1284" i="2"/>
  <c r="R1284" i="2"/>
  <c r="Q1284" i="2"/>
  <c r="P1284" i="2"/>
  <c r="O1284" i="2"/>
  <c r="N1284" i="2"/>
  <c r="M1284" i="2"/>
  <c r="L1284" i="2"/>
  <c r="K1284" i="2"/>
  <c r="J1284" i="2"/>
  <c r="I1284" i="2"/>
  <c r="H1284" i="2"/>
  <c r="G1284" i="2"/>
  <c r="F1284" i="2"/>
  <c r="E1284" i="2"/>
  <c r="D1284" i="2"/>
  <c r="C1284" i="2"/>
  <c r="B1284" i="2"/>
  <c r="A1284" i="2"/>
  <c r="T1283" i="2"/>
  <c r="S1283" i="2"/>
  <c r="R1283" i="2"/>
  <c r="Q1283" i="2"/>
  <c r="P1283" i="2"/>
  <c r="O1283" i="2"/>
  <c r="N1283" i="2"/>
  <c r="M1283" i="2"/>
  <c r="L1283" i="2"/>
  <c r="K1283" i="2"/>
  <c r="J1283" i="2"/>
  <c r="I1283" i="2"/>
  <c r="H1283" i="2"/>
  <c r="G1283" i="2"/>
  <c r="F1283" i="2"/>
  <c r="E1283" i="2"/>
  <c r="D1283" i="2"/>
  <c r="C1283" i="2"/>
  <c r="B1283" i="2"/>
  <c r="A1283" i="2"/>
  <c r="T1282" i="2"/>
  <c r="S1282" i="2"/>
  <c r="R1282" i="2"/>
  <c r="Q1282" i="2"/>
  <c r="P1282" i="2"/>
  <c r="O1282" i="2"/>
  <c r="N1282" i="2"/>
  <c r="M1282" i="2"/>
  <c r="L1282" i="2"/>
  <c r="K1282" i="2"/>
  <c r="J1282" i="2"/>
  <c r="I1282" i="2"/>
  <c r="H1282" i="2"/>
  <c r="G1282" i="2"/>
  <c r="F1282" i="2"/>
  <c r="E1282" i="2"/>
  <c r="D1282" i="2"/>
  <c r="C1282" i="2"/>
  <c r="B1282" i="2"/>
  <c r="A1282" i="2"/>
  <c r="T1281" i="2"/>
  <c r="S1281" i="2"/>
  <c r="R1281" i="2"/>
  <c r="Q1281" i="2"/>
  <c r="P1281" i="2"/>
  <c r="O1281" i="2"/>
  <c r="N1281" i="2"/>
  <c r="M1281" i="2"/>
  <c r="L1281" i="2"/>
  <c r="K1281" i="2"/>
  <c r="J1281" i="2"/>
  <c r="I1281" i="2"/>
  <c r="H1281" i="2"/>
  <c r="G1281" i="2"/>
  <c r="F1281" i="2"/>
  <c r="E1281" i="2"/>
  <c r="D1281" i="2"/>
  <c r="C1281" i="2"/>
  <c r="B1281" i="2"/>
  <c r="A1281" i="2"/>
  <c r="T1280" i="2"/>
  <c r="S1280" i="2"/>
  <c r="R1280" i="2"/>
  <c r="Q1280" i="2"/>
  <c r="P1280" i="2"/>
  <c r="O1280" i="2"/>
  <c r="N1280" i="2"/>
  <c r="M1280" i="2"/>
  <c r="L1280" i="2"/>
  <c r="K1280" i="2"/>
  <c r="J1280" i="2"/>
  <c r="I1280" i="2"/>
  <c r="H1280" i="2"/>
  <c r="G1280" i="2"/>
  <c r="F1280" i="2"/>
  <c r="E1280" i="2"/>
  <c r="D1280" i="2"/>
  <c r="C1280" i="2"/>
  <c r="B1280" i="2"/>
  <c r="A1280" i="2"/>
  <c r="T1279" i="2"/>
  <c r="S1279" i="2"/>
  <c r="R1279" i="2"/>
  <c r="Q1279" i="2"/>
  <c r="P1279" i="2"/>
  <c r="O1279" i="2"/>
  <c r="N1279" i="2"/>
  <c r="M1279" i="2"/>
  <c r="L1279" i="2"/>
  <c r="K1279" i="2"/>
  <c r="J1279" i="2"/>
  <c r="I1279" i="2"/>
  <c r="H1279" i="2"/>
  <c r="G1279" i="2"/>
  <c r="F1279" i="2"/>
  <c r="E1279" i="2"/>
  <c r="D1279" i="2"/>
  <c r="C1279" i="2"/>
  <c r="B1279" i="2"/>
  <c r="A1279" i="2"/>
  <c r="T1278" i="2"/>
  <c r="S1278" i="2"/>
  <c r="R1278" i="2"/>
  <c r="Q1278" i="2"/>
  <c r="P1278" i="2"/>
  <c r="O1278" i="2"/>
  <c r="N1278" i="2"/>
  <c r="M1278" i="2"/>
  <c r="L1278" i="2"/>
  <c r="K1278" i="2"/>
  <c r="J1278" i="2"/>
  <c r="I1278" i="2"/>
  <c r="H1278" i="2"/>
  <c r="G1278" i="2"/>
  <c r="F1278" i="2"/>
  <c r="E1278" i="2"/>
  <c r="D1278" i="2"/>
  <c r="C1278" i="2"/>
  <c r="B1278" i="2"/>
  <c r="A1278" i="2"/>
  <c r="T1277" i="2"/>
  <c r="S1277" i="2"/>
  <c r="R1277" i="2"/>
  <c r="Q1277" i="2"/>
  <c r="P1277" i="2"/>
  <c r="O1277" i="2"/>
  <c r="N1277" i="2"/>
  <c r="M1277" i="2"/>
  <c r="L1277" i="2"/>
  <c r="K1277" i="2"/>
  <c r="J1277" i="2"/>
  <c r="I1277" i="2"/>
  <c r="H1277" i="2"/>
  <c r="G1277" i="2"/>
  <c r="F1277" i="2"/>
  <c r="E1277" i="2"/>
  <c r="D1277" i="2"/>
  <c r="C1277" i="2"/>
  <c r="B1277" i="2"/>
  <c r="A1277" i="2"/>
  <c r="T1276" i="2"/>
  <c r="S1276" i="2"/>
  <c r="R1276" i="2"/>
  <c r="Q1276" i="2"/>
  <c r="P1276" i="2"/>
  <c r="O1276" i="2"/>
  <c r="N1276" i="2"/>
  <c r="M1276" i="2"/>
  <c r="L1276" i="2"/>
  <c r="K1276" i="2"/>
  <c r="J1276" i="2"/>
  <c r="I1276" i="2"/>
  <c r="H1276" i="2"/>
  <c r="G1276" i="2"/>
  <c r="F1276" i="2"/>
  <c r="E1276" i="2"/>
  <c r="D1276" i="2"/>
  <c r="C1276" i="2"/>
  <c r="B1276" i="2"/>
  <c r="A1276" i="2"/>
  <c r="T1275" i="2"/>
  <c r="S1275" i="2"/>
  <c r="R1275" i="2"/>
  <c r="Q1275" i="2"/>
  <c r="P1275" i="2"/>
  <c r="O1275" i="2"/>
  <c r="N1275" i="2"/>
  <c r="M1275" i="2"/>
  <c r="L1275" i="2"/>
  <c r="K1275" i="2"/>
  <c r="J1275" i="2"/>
  <c r="I1275" i="2"/>
  <c r="H1275" i="2"/>
  <c r="G1275" i="2"/>
  <c r="F1275" i="2"/>
  <c r="E1275" i="2"/>
  <c r="D1275" i="2"/>
  <c r="C1275" i="2"/>
  <c r="B1275" i="2"/>
  <c r="A1275" i="2"/>
  <c r="T1274" i="2"/>
  <c r="S1274" i="2"/>
  <c r="R1274" i="2"/>
  <c r="Q1274" i="2"/>
  <c r="P1274" i="2"/>
  <c r="O1274" i="2"/>
  <c r="N1274" i="2"/>
  <c r="M1274" i="2"/>
  <c r="L1274" i="2"/>
  <c r="K1274" i="2"/>
  <c r="J1274" i="2"/>
  <c r="I1274" i="2"/>
  <c r="H1274" i="2"/>
  <c r="G1274" i="2"/>
  <c r="F1274" i="2"/>
  <c r="E1274" i="2"/>
  <c r="D1274" i="2"/>
  <c r="C1274" i="2"/>
  <c r="B1274" i="2"/>
  <c r="A1274" i="2"/>
  <c r="T1273" i="2"/>
  <c r="S1273" i="2"/>
  <c r="R1273" i="2"/>
  <c r="Q1273" i="2"/>
  <c r="P1273" i="2"/>
  <c r="O1273" i="2"/>
  <c r="N1273" i="2"/>
  <c r="M1273" i="2"/>
  <c r="L1273" i="2"/>
  <c r="K1273" i="2"/>
  <c r="J1273" i="2"/>
  <c r="I1273" i="2"/>
  <c r="H1273" i="2"/>
  <c r="G1273" i="2"/>
  <c r="F1273" i="2"/>
  <c r="E1273" i="2"/>
  <c r="D1273" i="2"/>
  <c r="C1273" i="2"/>
  <c r="B1273" i="2"/>
  <c r="A1273" i="2"/>
  <c r="T1272" i="2"/>
  <c r="S1272" i="2"/>
  <c r="R1272" i="2"/>
  <c r="Q1272" i="2"/>
  <c r="P1272" i="2"/>
  <c r="O1272" i="2"/>
  <c r="N1272" i="2"/>
  <c r="M1272" i="2"/>
  <c r="L1272" i="2"/>
  <c r="K1272" i="2"/>
  <c r="J1272" i="2"/>
  <c r="I1272" i="2"/>
  <c r="H1272" i="2"/>
  <c r="G1272" i="2"/>
  <c r="F1272" i="2"/>
  <c r="E1272" i="2"/>
  <c r="D1272" i="2"/>
  <c r="C1272" i="2"/>
  <c r="B1272" i="2"/>
  <c r="A1272" i="2"/>
  <c r="T1271" i="2"/>
  <c r="S1271" i="2"/>
  <c r="R1271" i="2"/>
  <c r="Q1271" i="2"/>
  <c r="P1271" i="2"/>
  <c r="O1271" i="2"/>
  <c r="N1271" i="2"/>
  <c r="M1271" i="2"/>
  <c r="L1271" i="2"/>
  <c r="K1271" i="2"/>
  <c r="J1271" i="2"/>
  <c r="I1271" i="2"/>
  <c r="H1271" i="2"/>
  <c r="G1271" i="2"/>
  <c r="F1271" i="2"/>
  <c r="E1271" i="2"/>
  <c r="D1271" i="2"/>
  <c r="C1271" i="2"/>
  <c r="B1271" i="2"/>
  <c r="A1271" i="2"/>
  <c r="T1270" i="2"/>
  <c r="S1270" i="2"/>
  <c r="R1270" i="2"/>
  <c r="Q1270" i="2"/>
  <c r="P1270" i="2"/>
  <c r="O1270" i="2"/>
  <c r="N1270" i="2"/>
  <c r="M1270" i="2"/>
  <c r="L1270" i="2"/>
  <c r="K1270" i="2"/>
  <c r="J1270" i="2"/>
  <c r="I1270" i="2"/>
  <c r="H1270" i="2"/>
  <c r="G1270" i="2"/>
  <c r="F1270" i="2"/>
  <c r="E1270" i="2"/>
  <c r="D1270" i="2"/>
  <c r="C1270" i="2"/>
  <c r="B1270" i="2"/>
  <c r="A1270" i="2"/>
  <c r="T1269" i="2"/>
  <c r="S1269" i="2"/>
  <c r="R1269" i="2"/>
  <c r="Q1269" i="2"/>
  <c r="P1269" i="2"/>
  <c r="O1269" i="2"/>
  <c r="N1269" i="2"/>
  <c r="M1269" i="2"/>
  <c r="L1269" i="2"/>
  <c r="K1269" i="2"/>
  <c r="J1269" i="2"/>
  <c r="I1269" i="2"/>
  <c r="H1269" i="2"/>
  <c r="G1269" i="2"/>
  <c r="F1269" i="2"/>
  <c r="E1269" i="2"/>
  <c r="D1269" i="2"/>
  <c r="C1269" i="2"/>
  <c r="B1269" i="2"/>
  <c r="A1269" i="2"/>
  <c r="T1268" i="2"/>
  <c r="S1268" i="2"/>
  <c r="R1268" i="2"/>
  <c r="Q1268" i="2"/>
  <c r="P1268" i="2"/>
  <c r="O1268" i="2"/>
  <c r="N1268" i="2"/>
  <c r="M1268" i="2"/>
  <c r="L1268" i="2"/>
  <c r="K1268" i="2"/>
  <c r="J1268" i="2"/>
  <c r="I1268" i="2"/>
  <c r="H1268" i="2"/>
  <c r="G1268" i="2"/>
  <c r="F1268" i="2"/>
  <c r="E1268" i="2"/>
  <c r="D1268" i="2"/>
  <c r="C1268" i="2"/>
  <c r="B1268" i="2"/>
  <c r="A1268" i="2"/>
  <c r="T1267" i="2"/>
  <c r="S1267" i="2"/>
  <c r="R1267" i="2"/>
  <c r="Q1267" i="2"/>
  <c r="P1267" i="2"/>
  <c r="O1267" i="2"/>
  <c r="N1267" i="2"/>
  <c r="M1267" i="2"/>
  <c r="L1267" i="2"/>
  <c r="K1267" i="2"/>
  <c r="J1267" i="2"/>
  <c r="I1267" i="2"/>
  <c r="H1267" i="2"/>
  <c r="G1267" i="2"/>
  <c r="F1267" i="2"/>
  <c r="E1267" i="2"/>
  <c r="D1267" i="2"/>
  <c r="C1267" i="2"/>
  <c r="B1267" i="2"/>
  <c r="A1267" i="2"/>
  <c r="T1266" i="2"/>
  <c r="S1266" i="2"/>
  <c r="R1266" i="2"/>
  <c r="Q1266" i="2"/>
  <c r="P1266" i="2"/>
  <c r="O1266" i="2"/>
  <c r="N1266" i="2"/>
  <c r="M1266" i="2"/>
  <c r="L1266" i="2"/>
  <c r="K1266" i="2"/>
  <c r="J1266" i="2"/>
  <c r="I1266" i="2"/>
  <c r="H1266" i="2"/>
  <c r="G1266" i="2"/>
  <c r="F1266" i="2"/>
  <c r="E1266" i="2"/>
  <c r="D1266" i="2"/>
  <c r="C1266" i="2"/>
  <c r="B1266" i="2"/>
  <c r="A1266" i="2"/>
  <c r="T1265" i="2"/>
  <c r="S1265" i="2"/>
  <c r="R1265" i="2"/>
  <c r="Q1265" i="2"/>
  <c r="P1265" i="2"/>
  <c r="O1265" i="2"/>
  <c r="N1265" i="2"/>
  <c r="M1265" i="2"/>
  <c r="L1265" i="2"/>
  <c r="K1265" i="2"/>
  <c r="J1265" i="2"/>
  <c r="I1265" i="2"/>
  <c r="H1265" i="2"/>
  <c r="G1265" i="2"/>
  <c r="F1265" i="2"/>
  <c r="E1265" i="2"/>
  <c r="D1265" i="2"/>
  <c r="C1265" i="2"/>
  <c r="B1265" i="2"/>
  <c r="A1265" i="2"/>
  <c r="T1264" i="2"/>
  <c r="S1264" i="2"/>
  <c r="R1264" i="2"/>
  <c r="Q1264" i="2"/>
  <c r="P1264" i="2"/>
  <c r="O1264" i="2"/>
  <c r="N1264" i="2"/>
  <c r="M1264" i="2"/>
  <c r="L1264" i="2"/>
  <c r="K1264" i="2"/>
  <c r="J1264" i="2"/>
  <c r="I1264" i="2"/>
  <c r="H1264" i="2"/>
  <c r="G1264" i="2"/>
  <c r="F1264" i="2"/>
  <c r="E1264" i="2"/>
  <c r="D1264" i="2"/>
  <c r="C1264" i="2"/>
  <c r="B1264" i="2"/>
  <c r="A1264" i="2"/>
  <c r="T1263" i="2"/>
  <c r="S1263" i="2"/>
  <c r="R1263" i="2"/>
  <c r="Q1263" i="2"/>
  <c r="P1263" i="2"/>
  <c r="O1263" i="2"/>
  <c r="N1263" i="2"/>
  <c r="M1263" i="2"/>
  <c r="L1263" i="2"/>
  <c r="K1263" i="2"/>
  <c r="J1263" i="2"/>
  <c r="I1263" i="2"/>
  <c r="H1263" i="2"/>
  <c r="G1263" i="2"/>
  <c r="F1263" i="2"/>
  <c r="E1263" i="2"/>
  <c r="D1263" i="2"/>
  <c r="C1263" i="2"/>
  <c r="B1263" i="2"/>
  <c r="A1263" i="2"/>
  <c r="T1262" i="2"/>
  <c r="S1262" i="2"/>
  <c r="R1262" i="2"/>
  <c r="Q1262" i="2"/>
  <c r="P1262" i="2"/>
  <c r="O1262" i="2"/>
  <c r="N1262" i="2"/>
  <c r="M1262" i="2"/>
  <c r="L1262" i="2"/>
  <c r="K1262" i="2"/>
  <c r="J1262" i="2"/>
  <c r="I1262" i="2"/>
  <c r="H1262" i="2"/>
  <c r="G1262" i="2"/>
  <c r="F1262" i="2"/>
  <c r="E1262" i="2"/>
  <c r="D1262" i="2"/>
  <c r="C1262" i="2"/>
  <c r="B1262" i="2"/>
  <c r="A1262" i="2"/>
  <c r="T1261" i="2"/>
  <c r="S1261" i="2"/>
  <c r="R1261" i="2"/>
  <c r="Q1261" i="2"/>
  <c r="P1261" i="2"/>
  <c r="O1261" i="2"/>
  <c r="N1261" i="2"/>
  <c r="M1261" i="2"/>
  <c r="L1261" i="2"/>
  <c r="K1261" i="2"/>
  <c r="J1261" i="2"/>
  <c r="I1261" i="2"/>
  <c r="H1261" i="2"/>
  <c r="G1261" i="2"/>
  <c r="F1261" i="2"/>
  <c r="E1261" i="2"/>
  <c r="D1261" i="2"/>
  <c r="C1261" i="2"/>
  <c r="B1261" i="2"/>
  <c r="A1261" i="2"/>
  <c r="T1260" i="2"/>
  <c r="S1260" i="2"/>
  <c r="R1260" i="2"/>
  <c r="Q1260" i="2"/>
  <c r="P1260" i="2"/>
  <c r="O1260" i="2"/>
  <c r="N1260" i="2"/>
  <c r="M1260" i="2"/>
  <c r="L1260" i="2"/>
  <c r="K1260" i="2"/>
  <c r="J1260" i="2"/>
  <c r="I1260" i="2"/>
  <c r="H1260" i="2"/>
  <c r="G1260" i="2"/>
  <c r="F1260" i="2"/>
  <c r="E1260" i="2"/>
  <c r="D1260" i="2"/>
  <c r="C1260" i="2"/>
  <c r="B1260" i="2"/>
  <c r="A1260" i="2"/>
  <c r="T1259" i="2"/>
  <c r="S1259" i="2"/>
  <c r="R1259" i="2"/>
  <c r="Q1259" i="2"/>
  <c r="P1259" i="2"/>
  <c r="O1259" i="2"/>
  <c r="N1259" i="2"/>
  <c r="M1259" i="2"/>
  <c r="L1259" i="2"/>
  <c r="K1259" i="2"/>
  <c r="J1259" i="2"/>
  <c r="I1259" i="2"/>
  <c r="H1259" i="2"/>
  <c r="G1259" i="2"/>
  <c r="F1259" i="2"/>
  <c r="E1259" i="2"/>
  <c r="D1259" i="2"/>
  <c r="C1259" i="2"/>
  <c r="B1259" i="2"/>
  <c r="A1259" i="2"/>
  <c r="T1258" i="2"/>
  <c r="S1258" i="2"/>
  <c r="R1258" i="2"/>
  <c r="Q1258" i="2"/>
  <c r="P1258" i="2"/>
  <c r="O1258" i="2"/>
  <c r="N1258" i="2"/>
  <c r="M1258" i="2"/>
  <c r="L1258" i="2"/>
  <c r="K1258" i="2"/>
  <c r="J1258" i="2"/>
  <c r="I1258" i="2"/>
  <c r="H1258" i="2"/>
  <c r="G1258" i="2"/>
  <c r="F1258" i="2"/>
  <c r="E1258" i="2"/>
  <c r="D1258" i="2"/>
  <c r="C1258" i="2"/>
  <c r="B1258" i="2"/>
  <c r="A1258" i="2"/>
  <c r="T1257" i="2"/>
  <c r="S1257" i="2"/>
  <c r="R1257" i="2"/>
  <c r="Q1257" i="2"/>
  <c r="P1257" i="2"/>
  <c r="O1257" i="2"/>
  <c r="N1257" i="2"/>
  <c r="M1257" i="2"/>
  <c r="L1257" i="2"/>
  <c r="K1257" i="2"/>
  <c r="J1257" i="2"/>
  <c r="I1257" i="2"/>
  <c r="H1257" i="2"/>
  <c r="G1257" i="2"/>
  <c r="F1257" i="2"/>
  <c r="E1257" i="2"/>
  <c r="D1257" i="2"/>
  <c r="C1257" i="2"/>
  <c r="B1257" i="2"/>
  <c r="A1257" i="2"/>
  <c r="T1256" i="2"/>
  <c r="S1256" i="2"/>
  <c r="R1256" i="2"/>
  <c r="Q1256" i="2"/>
  <c r="P1256" i="2"/>
  <c r="O1256" i="2"/>
  <c r="N1256" i="2"/>
  <c r="M1256" i="2"/>
  <c r="L1256" i="2"/>
  <c r="K1256" i="2"/>
  <c r="J1256" i="2"/>
  <c r="I1256" i="2"/>
  <c r="H1256" i="2"/>
  <c r="G1256" i="2"/>
  <c r="F1256" i="2"/>
  <c r="E1256" i="2"/>
  <c r="D1256" i="2"/>
  <c r="C1256" i="2"/>
  <c r="B1256" i="2"/>
  <c r="A1256" i="2"/>
  <c r="T1255" i="2"/>
  <c r="S1255" i="2"/>
  <c r="R1255" i="2"/>
  <c r="Q1255" i="2"/>
  <c r="P1255" i="2"/>
  <c r="O1255" i="2"/>
  <c r="N1255" i="2"/>
  <c r="M1255" i="2"/>
  <c r="L1255" i="2"/>
  <c r="K1255" i="2"/>
  <c r="J1255" i="2"/>
  <c r="I1255" i="2"/>
  <c r="H1255" i="2"/>
  <c r="G1255" i="2"/>
  <c r="F1255" i="2"/>
  <c r="E1255" i="2"/>
  <c r="D1255" i="2"/>
  <c r="C1255" i="2"/>
  <c r="B1255" i="2"/>
  <c r="A1255" i="2"/>
  <c r="T1254" i="2"/>
  <c r="S1254" i="2"/>
  <c r="R1254" i="2"/>
  <c r="Q1254" i="2"/>
  <c r="P1254" i="2"/>
  <c r="O1254" i="2"/>
  <c r="N1254" i="2"/>
  <c r="M1254" i="2"/>
  <c r="L1254" i="2"/>
  <c r="K1254" i="2"/>
  <c r="J1254" i="2"/>
  <c r="I1254" i="2"/>
  <c r="H1254" i="2"/>
  <c r="G1254" i="2"/>
  <c r="F1254" i="2"/>
  <c r="E1254" i="2"/>
  <c r="D1254" i="2"/>
  <c r="C1254" i="2"/>
  <c r="B1254" i="2"/>
  <c r="A1254" i="2"/>
  <c r="T1253" i="2"/>
  <c r="S1253" i="2"/>
  <c r="R1253" i="2"/>
  <c r="Q1253" i="2"/>
  <c r="P1253" i="2"/>
  <c r="O1253" i="2"/>
  <c r="N1253" i="2"/>
  <c r="M1253" i="2"/>
  <c r="L1253" i="2"/>
  <c r="K1253" i="2"/>
  <c r="J1253" i="2"/>
  <c r="I1253" i="2"/>
  <c r="H1253" i="2"/>
  <c r="G1253" i="2"/>
  <c r="F1253" i="2"/>
  <c r="E1253" i="2"/>
  <c r="D1253" i="2"/>
  <c r="C1253" i="2"/>
  <c r="B1253" i="2"/>
  <c r="A1253" i="2"/>
  <c r="T1252" i="2"/>
  <c r="S1252" i="2"/>
  <c r="R1252" i="2"/>
  <c r="Q1252" i="2"/>
  <c r="P1252" i="2"/>
  <c r="O1252" i="2"/>
  <c r="N1252" i="2"/>
  <c r="M1252" i="2"/>
  <c r="L1252" i="2"/>
  <c r="K1252" i="2"/>
  <c r="J1252" i="2"/>
  <c r="I1252" i="2"/>
  <c r="H1252" i="2"/>
  <c r="G1252" i="2"/>
  <c r="F1252" i="2"/>
  <c r="E1252" i="2"/>
  <c r="D1252" i="2"/>
  <c r="C1252" i="2"/>
  <c r="B1252" i="2"/>
  <c r="A1252" i="2"/>
  <c r="T1251" i="2"/>
  <c r="S1251" i="2"/>
  <c r="R1251" i="2"/>
  <c r="Q1251" i="2"/>
  <c r="P1251" i="2"/>
  <c r="O1251" i="2"/>
  <c r="N1251" i="2"/>
  <c r="M1251" i="2"/>
  <c r="L1251" i="2"/>
  <c r="K1251" i="2"/>
  <c r="J1251" i="2"/>
  <c r="I1251" i="2"/>
  <c r="H1251" i="2"/>
  <c r="G1251" i="2"/>
  <c r="F1251" i="2"/>
  <c r="E1251" i="2"/>
  <c r="D1251" i="2"/>
  <c r="C1251" i="2"/>
  <c r="B1251" i="2"/>
  <c r="A1251" i="2"/>
  <c r="T1250" i="2"/>
  <c r="S1250" i="2"/>
  <c r="R1250" i="2"/>
  <c r="Q1250" i="2"/>
  <c r="P1250" i="2"/>
  <c r="O1250" i="2"/>
  <c r="N1250" i="2"/>
  <c r="M1250" i="2"/>
  <c r="L1250" i="2"/>
  <c r="K1250" i="2"/>
  <c r="J1250" i="2"/>
  <c r="I1250" i="2"/>
  <c r="H1250" i="2"/>
  <c r="G1250" i="2"/>
  <c r="F1250" i="2"/>
  <c r="E1250" i="2"/>
  <c r="D1250" i="2"/>
  <c r="C1250" i="2"/>
  <c r="B1250" i="2"/>
  <c r="A1250" i="2"/>
  <c r="T1249" i="2"/>
  <c r="S1249" i="2"/>
  <c r="R1249" i="2"/>
  <c r="Q1249" i="2"/>
  <c r="P1249" i="2"/>
  <c r="O1249" i="2"/>
  <c r="N1249" i="2"/>
  <c r="M1249" i="2"/>
  <c r="L1249" i="2"/>
  <c r="K1249" i="2"/>
  <c r="J1249" i="2"/>
  <c r="I1249" i="2"/>
  <c r="H1249" i="2"/>
  <c r="G1249" i="2"/>
  <c r="F1249" i="2"/>
  <c r="E1249" i="2"/>
  <c r="D1249" i="2"/>
  <c r="C1249" i="2"/>
  <c r="B1249" i="2"/>
  <c r="A1249" i="2"/>
  <c r="T1248" i="2"/>
  <c r="S1248" i="2"/>
  <c r="R1248" i="2"/>
  <c r="Q1248" i="2"/>
  <c r="P1248" i="2"/>
  <c r="O1248" i="2"/>
  <c r="N1248" i="2"/>
  <c r="M1248" i="2"/>
  <c r="L1248" i="2"/>
  <c r="K1248" i="2"/>
  <c r="J1248" i="2"/>
  <c r="I1248" i="2"/>
  <c r="H1248" i="2"/>
  <c r="G1248" i="2"/>
  <c r="F1248" i="2"/>
  <c r="E1248" i="2"/>
  <c r="D1248" i="2"/>
  <c r="C1248" i="2"/>
  <c r="B1248" i="2"/>
  <c r="A1248" i="2"/>
  <c r="T1247" i="2"/>
  <c r="S1247" i="2"/>
  <c r="R1247" i="2"/>
  <c r="Q1247" i="2"/>
  <c r="P1247" i="2"/>
  <c r="O1247" i="2"/>
  <c r="N1247" i="2"/>
  <c r="M1247" i="2"/>
  <c r="L1247" i="2"/>
  <c r="K1247" i="2"/>
  <c r="J1247" i="2"/>
  <c r="I1247" i="2"/>
  <c r="H1247" i="2"/>
  <c r="G1247" i="2"/>
  <c r="F1247" i="2"/>
  <c r="E1247" i="2"/>
  <c r="D1247" i="2"/>
  <c r="C1247" i="2"/>
  <c r="B1247" i="2"/>
  <c r="A1247" i="2"/>
  <c r="T1246" i="2"/>
  <c r="S1246" i="2"/>
  <c r="R1246" i="2"/>
  <c r="Q1246" i="2"/>
  <c r="P1246" i="2"/>
  <c r="O1246" i="2"/>
  <c r="N1246" i="2"/>
  <c r="M1246" i="2"/>
  <c r="L1246" i="2"/>
  <c r="K1246" i="2"/>
  <c r="J1246" i="2"/>
  <c r="I1246" i="2"/>
  <c r="H1246" i="2"/>
  <c r="G1246" i="2"/>
  <c r="F1246" i="2"/>
  <c r="E1246" i="2"/>
  <c r="D1246" i="2"/>
  <c r="C1246" i="2"/>
  <c r="B1246" i="2"/>
  <c r="A1246" i="2"/>
  <c r="T1245" i="2"/>
  <c r="S1245" i="2"/>
  <c r="R1245" i="2"/>
  <c r="Q1245" i="2"/>
  <c r="P1245" i="2"/>
  <c r="O1245" i="2"/>
  <c r="N1245" i="2"/>
  <c r="M1245" i="2"/>
  <c r="L1245" i="2"/>
  <c r="K1245" i="2"/>
  <c r="J1245" i="2"/>
  <c r="I1245" i="2"/>
  <c r="H1245" i="2"/>
  <c r="G1245" i="2"/>
  <c r="F1245" i="2"/>
  <c r="E1245" i="2"/>
  <c r="D1245" i="2"/>
  <c r="C1245" i="2"/>
  <c r="B1245" i="2"/>
  <c r="A1245" i="2"/>
  <c r="T1244" i="2"/>
  <c r="S1244" i="2"/>
  <c r="R1244" i="2"/>
  <c r="Q1244" i="2"/>
  <c r="P1244" i="2"/>
  <c r="O1244" i="2"/>
  <c r="N1244" i="2"/>
  <c r="M1244" i="2"/>
  <c r="L1244" i="2"/>
  <c r="K1244" i="2"/>
  <c r="J1244" i="2"/>
  <c r="I1244" i="2"/>
  <c r="H1244" i="2"/>
  <c r="G1244" i="2"/>
  <c r="F1244" i="2"/>
  <c r="E1244" i="2"/>
  <c r="D1244" i="2"/>
  <c r="C1244" i="2"/>
  <c r="B1244" i="2"/>
  <c r="A1244" i="2"/>
  <c r="T1243" i="2"/>
  <c r="S1243" i="2"/>
  <c r="R1243" i="2"/>
  <c r="Q1243" i="2"/>
  <c r="P1243" i="2"/>
  <c r="O1243" i="2"/>
  <c r="N1243" i="2"/>
  <c r="M1243" i="2"/>
  <c r="L1243" i="2"/>
  <c r="K1243" i="2"/>
  <c r="J1243" i="2"/>
  <c r="I1243" i="2"/>
  <c r="H1243" i="2"/>
  <c r="G1243" i="2"/>
  <c r="F1243" i="2"/>
  <c r="E1243" i="2"/>
  <c r="D1243" i="2"/>
  <c r="C1243" i="2"/>
  <c r="B1243" i="2"/>
  <c r="A1243" i="2"/>
  <c r="T1242" i="2"/>
  <c r="S1242" i="2"/>
  <c r="R1242" i="2"/>
  <c r="Q1242" i="2"/>
  <c r="P1242" i="2"/>
  <c r="O1242" i="2"/>
  <c r="N1242" i="2"/>
  <c r="M1242" i="2"/>
  <c r="L1242" i="2"/>
  <c r="K1242" i="2"/>
  <c r="J1242" i="2"/>
  <c r="I1242" i="2"/>
  <c r="H1242" i="2"/>
  <c r="G1242" i="2"/>
  <c r="F1242" i="2"/>
  <c r="E1242" i="2"/>
  <c r="D1242" i="2"/>
  <c r="C1242" i="2"/>
  <c r="B1242" i="2"/>
  <c r="A1242" i="2"/>
  <c r="T1241" i="2"/>
  <c r="S1241" i="2"/>
  <c r="R1241" i="2"/>
  <c r="Q1241" i="2"/>
  <c r="P1241" i="2"/>
  <c r="O1241" i="2"/>
  <c r="N1241" i="2"/>
  <c r="M1241" i="2"/>
  <c r="L1241" i="2"/>
  <c r="K1241" i="2"/>
  <c r="J1241" i="2"/>
  <c r="I1241" i="2"/>
  <c r="H1241" i="2"/>
  <c r="G1241" i="2"/>
  <c r="F1241" i="2"/>
  <c r="E1241" i="2"/>
  <c r="D1241" i="2"/>
  <c r="C1241" i="2"/>
  <c r="B1241" i="2"/>
  <c r="A1241" i="2"/>
  <c r="T1240" i="2"/>
  <c r="S1240" i="2"/>
  <c r="R1240" i="2"/>
  <c r="Q1240" i="2"/>
  <c r="P1240" i="2"/>
  <c r="O1240" i="2"/>
  <c r="N1240" i="2"/>
  <c r="M1240" i="2"/>
  <c r="L1240" i="2"/>
  <c r="K1240" i="2"/>
  <c r="J1240" i="2"/>
  <c r="I1240" i="2"/>
  <c r="H1240" i="2"/>
  <c r="G1240" i="2"/>
  <c r="F1240" i="2"/>
  <c r="E1240" i="2"/>
  <c r="D1240" i="2"/>
  <c r="C1240" i="2"/>
  <c r="B1240" i="2"/>
  <c r="A1240" i="2"/>
  <c r="T1239" i="2"/>
  <c r="S1239" i="2"/>
  <c r="R1239" i="2"/>
  <c r="Q1239" i="2"/>
  <c r="P1239" i="2"/>
  <c r="O1239" i="2"/>
  <c r="N1239" i="2"/>
  <c r="M1239" i="2"/>
  <c r="L1239" i="2"/>
  <c r="K1239" i="2"/>
  <c r="J1239" i="2"/>
  <c r="I1239" i="2"/>
  <c r="H1239" i="2"/>
  <c r="G1239" i="2"/>
  <c r="F1239" i="2"/>
  <c r="E1239" i="2"/>
  <c r="D1239" i="2"/>
  <c r="C1239" i="2"/>
  <c r="B1239" i="2"/>
  <c r="A1239" i="2"/>
  <c r="T1238" i="2"/>
  <c r="S1238" i="2"/>
  <c r="R1238" i="2"/>
  <c r="Q1238" i="2"/>
  <c r="P1238" i="2"/>
  <c r="O1238" i="2"/>
  <c r="N1238" i="2"/>
  <c r="M1238" i="2"/>
  <c r="L1238" i="2"/>
  <c r="K1238" i="2"/>
  <c r="J1238" i="2"/>
  <c r="I1238" i="2"/>
  <c r="H1238" i="2"/>
  <c r="G1238" i="2"/>
  <c r="F1238" i="2"/>
  <c r="E1238" i="2"/>
  <c r="D1238" i="2"/>
  <c r="C1238" i="2"/>
  <c r="B1238" i="2"/>
  <c r="A1238" i="2"/>
  <c r="T1237" i="2"/>
  <c r="S1237" i="2"/>
  <c r="R1237" i="2"/>
  <c r="Q1237" i="2"/>
  <c r="P1237" i="2"/>
  <c r="O1237" i="2"/>
  <c r="N1237" i="2"/>
  <c r="M1237" i="2"/>
  <c r="L1237" i="2"/>
  <c r="K1237" i="2"/>
  <c r="J1237" i="2"/>
  <c r="I1237" i="2"/>
  <c r="H1237" i="2"/>
  <c r="G1237" i="2"/>
  <c r="F1237" i="2"/>
  <c r="E1237" i="2"/>
  <c r="D1237" i="2"/>
  <c r="C1237" i="2"/>
  <c r="B1237" i="2"/>
  <c r="A1237" i="2"/>
  <c r="T1236" i="2"/>
  <c r="S1236" i="2"/>
  <c r="R1236" i="2"/>
  <c r="Q1236" i="2"/>
  <c r="P1236" i="2"/>
  <c r="O1236" i="2"/>
  <c r="N1236" i="2"/>
  <c r="M1236" i="2"/>
  <c r="L1236" i="2"/>
  <c r="K1236" i="2"/>
  <c r="J1236" i="2"/>
  <c r="I1236" i="2"/>
  <c r="H1236" i="2"/>
  <c r="G1236" i="2"/>
  <c r="F1236" i="2"/>
  <c r="E1236" i="2"/>
  <c r="D1236" i="2"/>
  <c r="C1236" i="2"/>
  <c r="B1236" i="2"/>
  <c r="A1236" i="2"/>
  <c r="T1235" i="2"/>
  <c r="S1235" i="2"/>
  <c r="R1235" i="2"/>
  <c r="Q1235" i="2"/>
  <c r="P1235" i="2"/>
  <c r="O1235" i="2"/>
  <c r="N1235" i="2"/>
  <c r="M1235" i="2"/>
  <c r="L1235" i="2"/>
  <c r="K1235" i="2"/>
  <c r="J1235" i="2"/>
  <c r="I1235" i="2"/>
  <c r="H1235" i="2"/>
  <c r="G1235" i="2"/>
  <c r="F1235" i="2"/>
  <c r="E1235" i="2"/>
  <c r="D1235" i="2"/>
  <c r="C1235" i="2"/>
  <c r="B1235" i="2"/>
  <c r="A1235" i="2"/>
  <c r="T1234" i="2"/>
  <c r="S1234" i="2"/>
  <c r="R1234" i="2"/>
  <c r="Q1234" i="2"/>
  <c r="P1234" i="2"/>
  <c r="O1234" i="2"/>
  <c r="N1234" i="2"/>
  <c r="M1234" i="2"/>
  <c r="L1234" i="2"/>
  <c r="K1234" i="2"/>
  <c r="J1234" i="2"/>
  <c r="I1234" i="2"/>
  <c r="H1234" i="2"/>
  <c r="G1234" i="2"/>
  <c r="F1234" i="2"/>
  <c r="E1234" i="2"/>
  <c r="D1234" i="2"/>
  <c r="C1234" i="2"/>
  <c r="B1234" i="2"/>
  <c r="A1234" i="2"/>
  <c r="T1233" i="2"/>
  <c r="S1233" i="2"/>
  <c r="R1233" i="2"/>
  <c r="Q1233" i="2"/>
  <c r="P1233" i="2"/>
  <c r="O1233" i="2"/>
  <c r="N1233" i="2"/>
  <c r="M1233" i="2"/>
  <c r="L1233" i="2"/>
  <c r="K1233" i="2"/>
  <c r="J1233" i="2"/>
  <c r="I1233" i="2"/>
  <c r="H1233" i="2"/>
  <c r="G1233" i="2"/>
  <c r="F1233" i="2"/>
  <c r="E1233" i="2"/>
  <c r="D1233" i="2"/>
  <c r="C1233" i="2"/>
  <c r="B1233" i="2"/>
  <c r="A1233" i="2"/>
  <c r="T1232" i="2"/>
  <c r="S1232" i="2"/>
  <c r="R1232" i="2"/>
  <c r="Q1232" i="2"/>
  <c r="P1232" i="2"/>
  <c r="O1232" i="2"/>
  <c r="N1232" i="2"/>
  <c r="M1232" i="2"/>
  <c r="L1232" i="2"/>
  <c r="K1232" i="2"/>
  <c r="J1232" i="2"/>
  <c r="I1232" i="2"/>
  <c r="H1232" i="2"/>
  <c r="G1232" i="2"/>
  <c r="F1232" i="2"/>
  <c r="E1232" i="2"/>
  <c r="D1232" i="2"/>
  <c r="C1232" i="2"/>
  <c r="B1232" i="2"/>
  <c r="A1232" i="2"/>
  <c r="T1231" i="2"/>
  <c r="S1231" i="2"/>
  <c r="R1231" i="2"/>
  <c r="Q1231" i="2"/>
  <c r="P1231" i="2"/>
  <c r="O1231" i="2"/>
  <c r="N1231" i="2"/>
  <c r="M1231" i="2"/>
  <c r="L1231" i="2"/>
  <c r="K1231" i="2"/>
  <c r="J1231" i="2"/>
  <c r="I1231" i="2"/>
  <c r="H1231" i="2"/>
  <c r="G1231" i="2"/>
  <c r="F1231" i="2"/>
  <c r="E1231" i="2"/>
  <c r="D1231" i="2"/>
  <c r="C1231" i="2"/>
  <c r="B1231" i="2"/>
  <c r="A1231" i="2"/>
  <c r="T1230" i="2"/>
  <c r="S1230" i="2"/>
  <c r="R1230" i="2"/>
  <c r="Q1230" i="2"/>
  <c r="P1230" i="2"/>
  <c r="O1230" i="2"/>
  <c r="N1230" i="2"/>
  <c r="M1230" i="2"/>
  <c r="L1230" i="2"/>
  <c r="K1230" i="2"/>
  <c r="J1230" i="2"/>
  <c r="I1230" i="2"/>
  <c r="H1230" i="2"/>
  <c r="G1230" i="2"/>
  <c r="F1230" i="2"/>
  <c r="E1230" i="2"/>
  <c r="D1230" i="2"/>
  <c r="C1230" i="2"/>
  <c r="B1230" i="2"/>
  <c r="A1230" i="2"/>
  <c r="T1229" i="2"/>
  <c r="S1229" i="2"/>
  <c r="R1229" i="2"/>
  <c r="Q1229" i="2"/>
  <c r="P1229" i="2"/>
  <c r="O1229" i="2"/>
  <c r="N1229" i="2"/>
  <c r="M1229" i="2"/>
  <c r="L1229" i="2"/>
  <c r="K1229" i="2"/>
  <c r="J1229" i="2"/>
  <c r="I1229" i="2"/>
  <c r="H1229" i="2"/>
  <c r="G1229" i="2"/>
  <c r="F1229" i="2"/>
  <c r="E1229" i="2"/>
  <c r="D1229" i="2"/>
  <c r="C1229" i="2"/>
  <c r="B1229" i="2"/>
  <c r="A1229" i="2"/>
  <c r="T1228" i="2"/>
  <c r="S1228" i="2"/>
  <c r="R1228" i="2"/>
  <c r="Q1228" i="2"/>
  <c r="P1228" i="2"/>
  <c r="O1228" i="2"/>
  <c r="N1228" i="2"/>
  <c r="M1228" i="2"/>
  <c r="L1228" i="2"/>
  <c r="K1228" i="2"/>
  <c r="J1228" i="2"/>
  <c r="I1228" i="2"/>
  <c r="H1228" i="2"/>
  <c r="G1228" i="2"/>
  <c r="F1228" i="2"/>
  <c r="E1228" i="2"/>
  <c r="D1228" i="2"/>
  <c r="C1228" i="2"/>
  <c r="B1228" i="2"/>
  <c r="A1228" i="2"/>
  <c r="T1227" i="2"/>
  <c r="S1227" i="2"/>
  <c r="R1227" i="2"/>
  <c r="Q1227" i="2"/>
  <c r="P1227" i="2"/>
  <c r="O1227" i="2"/>
  <c r="N1227" i="2"/>
  <c r="M1227" i="2"/>
  <c r="L1227" i="2"/>
  <c r="K1227" i="2"/>
  <c r="J1227" i="2"/>
  <c r="I1227" i="2"/>
  <c r="H1227" i="2"/>
  <c r="G1227" i="2"/>
  <c r="F1227" i="2"/>
  <c r="E1227" i="2"/>
  <c r="D1227" i="2"/>
  <c r="C1227" i="2"/>
  <c r="B1227" i="2"/>
  <c r="A1227" i="2"/>
  <c r="T1226" i="2"/>
  <c r="S1226" i="2"/>
  <c r="R1226" i="2"/>
  <c r="Q1226" i="2"/>
  <c r="P1226" i="2"/>
  <c r="O1226" i="2"/>
  <c r="N1226" i="2"/>
  <c r="M1226" i="2"/>
  <c r="L1226" i="2"/>
  <c r="K1226" i="2"/>
  <c r="J1226" i="2"/>
  <c r="I1226" i="2"/>
  <c r="H1226" i="2"/>
  <c r="G1226" i="2"/>
  <c r="F1226" i="2"/>
  <c r="E1226" i="2"/>
  <c r="D1226" i="2"/>
  <c r="C1226" i="2"/>
  <c r="B1226" i="2"/>
  <c r="A1226" i="2"/>
  <c r="T1225" i="2"/>
  <c r="S1225" i="2"/>
  <c r="R1225" i="2"/>
  <c r="Q1225" i="2"/>
  <c r="P1225" i="2"/>
  <c r="O1225" i="2"/>
  <c r="N1225" i="2"/>
  <c r="M1225" i="2"/>
  <c r="L1225" i="2"/>
  <c r="K1225" i="2"/>
  <c r="J1225" i="2"/>
  <c r="I1225" i="2"/>
  <c r="H1225" i="2"/>
  <c r="G1225" i="2"/>
  <c r="F1225" i="2"/>
  <c r="E1225" i="2"/>
  <c r="D1225" i="2"/>
  <c r="C1225" i="2"/>
  <c r="B1225" i="2"/>
  <c r="A1225" i="2"/>
  <c r="T1224" i="2"/>
  <c r="S1224" i="2"/>
  <c r="R1224" i="2"/>
  <c r="Q1224" i="2"/>
  <c r="P1224" i="2"/>
  <c r="O1224" i="2"/>
  <c r="N1224" i="2"/>
  <c r="M1224" i="2"/>
  <c r="L1224" i="2"/>
  <c r="K1224" i="2"/>
  <c r="J1224" i="2"/>
  <c r="I1224" i="2"/>
  <c r="H1224" i="2"/>
  <c r="G1224" i="2"/>
  <c r="F1224" i="2"/>
  <c r="E1224" i="2"/>
  <c r="D1224" i="2"/>
  <c r="C1224" i="2"/>
  <c r="B1224" i="2"/>
  <c r="A1224" i="2"/>
  <c r="T1223" i="2"/>
  <c r="S1223" i="2"/>
  <c r="R1223" i="2"/>
  <c r="Q1223" i="2"/>
  <c r="P1223" i="2"/>
  <c r="O1223" i="2"/>
  <c r="N1223" i="2"/>
  <c r="M1223" i="2"/>
  <c r="L1223" i="2"/>
  <c r="K1223" i="2"/>
  <c r="J1223" i="2"/>
  <c r="I1223" i="2"/>
  <c r="H1223" i="2"/>
  <c r="G1223" i="2"/>
  <c r="F1223" i="2"/>
  <c r="E1223" i="2"/>
  <c r="D1223" i="2"/>
  <c r="C1223" i="2"/>
  <c r="B1223" i="2"/>
  <c r="A1223" i="2"/>
  <c r="T1222" i="2"/>
  <c r="S1222" i="2"/>
  <c r="R1222" i="2"/>
  <c r="Q1222" i="2"/>
  <c r="P1222" i="2"/>
  <c r="O1222" i="2"/>
  <c r="N1222" i="2"/>
  <c r="M1222" i="2"/>
  <c r="L1222" i="2"/>
  <c r="K1222" i="2"/>
  <c r="J1222" i="2"/>
  <c r="I1222" i="2"/>
  <c r="H1222" i="2"/>
  <c r="G1222" i="2"/>
  <c r="F1222" i="2"/>
  <c r="E1222" i="2"/>
  <c r="D1222" i="2"/>
  <c r="C1222" i="2"/>
  <c r="B1222" i="2"/>
  <c r="A1222" i="2"/>
  <c r="T1221" i="2"/>
  <c r="S1221" i="2"/>
  <c r="R1221" i="2"/>
  <c r="Q1221" i="2"/>
  <c r="P1221" i="2"/>
  <c r="O1221" i="2"/>
  <c r="N1221" i="2"/>
  <c r="M1221" i="2"/>
  <c r="L1221" i="2"/>
  <c r="K1221" i="2"/>
  <c r="J1221" i="2"/>
  <c r="I1221" i="2"/>
  <c r="H1221" i="2"/>
  <c r="G1221" i="2"/>
  <c r="F1221" i="2"/>
  <c r="E1221" i="2"/>
  <c r="D1221" i="2"/>
  <c r="C1221" i="2"/>
  <c r="B1221" i="2"/>
  <c r="A1221" i="2"/>
  <c r="T1220" i="2"/>
  <c r="S1220" i="2"/>
  <c r="R1220" i="2"/>
  <c r="Q1220" i="2"/>
  <c r="P1220" i="2"/>
  <c r="O1220" i="2"/>
  <c r="N1220" i="2"/>
  <c r="M1220" i="2"/>
  <c r="L1220" i="2"/>
  <c r="K1220" i="2"/>
  <c r="J1220" i="2"/>
  <c r="I1220" i="2"/>
  <c r="H1220" i="2"/>
  <c r="G1220" i="2"/>
  <c r="F1220" i="2"/>
  <c r="E1220" i="2"/>
  <c r="D1220" i="2"/>
  <c r="C1220" i="2"/>
  <c r="B1220" i="2"/>
  <c r="A1220" i="2"/>
  <c r="T1219" i="2"/>
  <c r="S1219" i="2"/>
  <c r="R1219" i="2"/>
  <c r="Q1219" i="2"/>
  <c r="P1219" i="2"/>
  <c r="O1219" i="2"/>
  <c r="N1219" i="2"/>
  <c r="M1219" i="2"/>
  <c r="L1219" i="2"/>
  <c r="K1219" i="2"/>
  <c r="J1219" i="2"/>
  <c r="I1219" i="2"/>
  <c r="H1219" i="2"/>
  <c r="G1219" i="2"/>
  <c r="F1219" i="2"/>
  <c r="E1219" i="2"/>
  <c r="D1219" i="2"/>
  <c r="C1219" i="2"/>
  <c r="B1219" i="2"/>
  <c r="A1219" i="2"/>
  <c r="T1218" i="2"/>
  <c r="S1218" i="2"/>
  <c r="R1218" i="2"/>
  <c r="Q1218" i="2"/>
  <c r="P1218" i="2"/>
  <c r="O1218" i="2"/>
  <c r="N1218" i="2"/>
  <c r="M1218" i="2"/>
  <c r="L1218" i="2"/>
  <c r="K1218" i="2"/>
  <c r="J1218" i="2"/>
  <c r="I1218" i="2"/>
  <c r="H1218" i="2"/>
  <c r="G1218" i="2"/>
  <c r="F1218" i="2"/>
  <c r="E1218" i="2"/>
  <c r="D1218" i="2"/>
  <c r="C1218" i="2"/>
  <c r="B1218" i="2"/>
  <c r="A1218" i="2"/>
  <c r="T1217" i="2"/>
  <c r="S1217" i="2"/>
  <c r="R1217" i="2"/>
  <c r="Q1217" i="2"/>
  <c r="P1217" i="2"/>
  <c r="O1217" i="2"/>
  <c r="N1217" i="2"/>
  <c r="M1217" i="2"/>
  <c r="L1217" i="2"/>
  <c r="K1217" i="2"/>
  <c r="J1217" i="2"/>
  <c r="I1217" i="2"/>
  <c r="H1217" i="2"/>
  <c r="G1217" i="2"/>
  <c r="F1217" i="2"/>
  <c r="E1217" i="2"/>
  <c r="D1217" i="2"/>
  <c r="C1217" i="2"/>
  <c r="B1217" i="2"/>
  <c r="A1217" i="2"/>
  <c r="T1216" i="2"/>
  <c r="S1216" i="2"/>
  <c r="R1216" i="2"/>
  <c r="Q1216" i="2"/>
  <c r="P1216" i="2"/>
  <c r="O1216" i="2"/>
  <c r="N1216" i="2"/>
  <c r="M1216" i="2"/>
  <c r="L1216" i="2"/>
  <c r="K1216" i="2"/>
  <c r="J1216" i="2"/>
  <c r="I1216" i="2"/>
  <c r="H1216" i="2"/>
  <c r="G1216" i="2"/>
  <c r="F1216" i="2"/>
  <c r="E1216" i="2"/>
  <c r="D1216" i="2"/>
  <c r="C1216" i="2"/>
  <c r="B1216" i="2"/>
  <c r="A1216" i="2"/>
  <c r="T1215" i="2"/>
  <c r="S1215" i="2"/>
  <c r="R1215" i="2"/>
  <c r="Q1215" i="2"/>
  <c r="P1215" i="2"/>
  <c r="O1215" i="2"/>
  <c r="N1215" i="2"/>
  <c r="M1215" i="2"/>
  <c r="L1215" i="2"/>
  <c r="K1215" i="2"/>
  <c r="J1215" i="2"/>
  <c r="I1215" i="2"/>
  <c r="H1215" i="2"/>
  <c r="G1215" i="2"/>
  <c r="F1215" i="2"/>
  <c r="E1215" i="2"/>
  <c r="D1215" i="2"/>
  <c r="C1215" i="2"/>
  <c r="B1215" i="2"/>
  <c r="A1215" i="2"/>
  <c r="T1214" i="2"/>
  <c r="S1214" i="2"/>
  <c r="R1214" i="2"/>
  <c r="Q1214" i="2"/>
  <c r="P1214" i="2"/>
  <c r="O1214" i="2"/>
  <c r="N1214" i="2"/>
  <c r="M1214" i="2"/>
  <c r="L1214" i="2"/>
  <c r="K1214" i="2"/>
  <c r="J1214" i="2"/>
  <c r="I1214" i="2"/>
  <c r="H1214" i="2"/>
  <c r="G1214" i="2"/>
  <c r="F1214" i="2"/>
  <c r="E1214" i="2"/>
  <c r="D1214" i="2"/>
  <c r="C1214" i="2"/>
  <c r="B1214" i="2"/>
  <c r="A1214" i="2"/>
  <c r="T1213" i="2"/>
  <c r="S1213" i="2"/>
  <c r="R1213" i="2"/>
  <c r="Q1213" i="2"/>
  <c r="P1213" i="2"/>
  <c r="O1213" i="2"/>
  <c r="N1213" i="2"/>
  <c r="M1213" i="2"/>
  <c r="L1213" i="2"/>
  <c r="K1213" i="2"/>
  <c r="J1213" i="2"/>
  <c r="I1213" i="2"/>
  <c r="H1213" i="2"/>
  <c r="G1213" i="2"/>
  <c r="F1213" i="2"/>
  <c r="E1213" i="2"/>
  <c r="D1213" i="2"/>
  <c r="C1213" i="2"/>
  <c r="B1213" i="2"/>
  <c r="A1213" i="2"/>
  <c r="T1212" i="2"/>
  <c r="S1212" i="2"/>
  <c r="R1212" i="2"/>
  <c r="Q1212" i="2"/>
  <c r="P1212" i="2"/>
  <c r="O1212" i="2"/>
  <c r="N1212" i="2"/>
  <c r="M1212" i="2"/>
  <c r="L1212" i="2"/>
  <c r="K1212" i="2"/>
  <c r="J1212" i="2"/>
  <c r="I1212" i="2"/>
  <c r="H1212" i="2"/>
  <c r="G1212" i="2"/>
  <c r="F1212" i="2"/>
  <c r="E1212" i="2"/>
  <c r="D1212" i="2"/>
  <c r="C1212" i="2"/>
  <c r="B1212" i="2"/>
  <c r="A1212" i="2"/>
  <c r="T1211" i="2"/>
  <c r="S1211" i="2"/>
  <c r="R1211" i="2"/>
  <c r="Q1211" i="2"/>
  <c r="P1211" i="2"/>
  <c r="O1211" i="2"/>
  <c r="N1211" i="2"/>
  <c r="M1211" i="2"/>
  <c r="L1211" i="2"/>
  <c r="K1211" i="2"/>
  <c r="J1211" i="2"/>
  <c r="I1211" i="2"/>
  <c r="H1211" i="2"/>
  <c r="G1211" i="2"/>
  <c r="F1211" i="2"/>
  <c r="E1211" i="2"/>
  <c r="D1211" i="2"/>
  <c r="C1211" i="2"/>
  <c r="B1211" i="2"/>
  <c r="A1211" i="2"/>
  <c r="T1210" i="2"/>
  <c r="S1210" i="2"/>
  <c r="R1210" i="2"/>
  <c r="Q1210" i="2"/>
  <c r="P1210" i="2"/>
  <c r="O1210" i="2"/>
  <c r="N1210" i="2"/>
  <c r="M1210" i="2"/>
  <c r="L1210" i="2"/>
  <c r="K1210" i="2"/>
  <c r="J1210" i="2"/>
  <c r="I1210" i="2"/>
  <c r="H1210" i="2"/>
  <c r="G1210" i="2"/>
  <c r="F1210" i="2"/>
  <c r="E1210" i="2"/>
  <c r="D1210" i="2"/>
  <c r="C1210" i="2"/>
  <c r="B1210" i="2"/>
  <c r="A1210" i="2"/>
  <c r="T1209" i="2"/>
  <c r="S1209" i="2"/>
  <c r="R1209" i="2"/>
  <c r="Q1209" i="2"/>
  <c r="P1209" i="2"/>
  <c r="O1209" i="2"/>
  <c r="N1209" i="2"/>
  <c r="M1209" i="2"/>
  <c r="L1209" i="2"/>
  <c r="K1209" i="2"/>
  <c r="J1209" i="2"/>
  <c r="I1209" i="2"/>
  <c r="H1209" i="2"/>
  <c r="G1209" i="2"/>
  <c r="F1209" i="2"/>
  <c r="E1209" i="2"/>
  <c r="D1209" i="2"/>
  <c r="C1209" i="2"/>
  <c r="B1209" i="2"/>
  <c r="A1209" i="2"/>
  <c r="T1208" i="2"/>
  <c r="S1208" i="2"/>
  <c r="R1208" i="2"/>
  <c r="Q1208" i="2"/>
  <c r="P1208" i="2"/>
  <c r="O1208" i="2"/>
  <c r="N1208" i="2"/>
  <c r="M1208" i="2"/>
  <c r="L1208" i="2"/>
  <c r="K1208" i="2"/>
  <c r="J1208" i="2"/>
  <c r="I1208" i="2"/>
  <c r="H1208" i="2"/>
  <c r="G1208" i="2"/>
  <c r="F1208" i="2"/>
  <c r="E1208" i="2"/>
  <c r="D1208" i="2"/>
  <c r="C1208" i="2"/>
  <c r="B1208" i="2"/>
  <c r="A1208" i="2"/>
  <c r="T1207" i="2"/>
  <c r="S1207" i="2"/>
  <c r="R1207" i="2"/>
  <c r="Q1207" i="2"/>
  <c r="P1207" i="2"/>
  <c r="O1207" i="2"/>
  <c r="N1207" i="2"/>
  <c r="M1207" i="2"/>
  <c r="L1207" i="2"/>
  <c r="K1207" i="2"/>
  <c r="J1207" i="2"/>
  <c r="I1207" i="2"/>
  <c r="H1207" i="2"/>
  <c r="G1207" i="2"/>
  <c r="F1207" i="2"/>
  <c r="E1207" i="2"/>
  <c r="D1207" i="2"/>
  <c r="C1207" i="2"/>
  <c r="B1207" i="2"/>
  <c r="A1207" i="2"/>
  <c r="T1206" i="2"/>
  <c r="S1206" i="2"/>
  <c r="R1206" i="2"/>
  <c r="Q1206" i="2"/>
  <c r="P1206" i="2"/>
  <c r="O1206" i="2"/>
  <c r="N1206" i="2"/>
  <c r="M1206" i="2"/>
  <c r="L1206" i="2"/>
  <c r="K1206" i="2"/>
  <c r="J1206" i="2"/>
  <c r="I1206" i="2"/>
  <c r="H1206" i="2"/>
  <c r="G1206" i="2"/>
  <c r="F1206" i="2"/>
  <c r="E1206" i="2"/>
  <c r="D1206" i="2"/>
  <c r="C1206" i="2"/>
  <c r="B1206" i="2"/>
  <c r="A1206" i="2"/>
  <c r="T1205" i="2"/>
  <c r="S1205" i="2"/>
  <c r="R1205" i="2"/>
  <c r="Q1205" i="2"/>
  <c r="P1205" i="2"/>
  <c r="O1205" i="2"/>
  <c r="N1205" i="2"/>
  <c r="M1205" i="2"/>
  <c r="L1205" i="2"/>
  <c r="K1205" i="2"/>
  <c r="J1205" i="2"/>
  <c r="I1205" i="2"/>
  <c r="H1205" i="2"/>
  <c r="G1205" i="2"/>
  <c r="F1205" i="2"/>
  <c r="E1205" i="2"/>
  <c r="D1205" i="2"/>
  <c r="C1205" i="2"/>
  <c r="B1205" i="2"/>
  <c r="A1205" i="2"/>
  <c r="T1204" i="2"/>
  <c r="S1204" i="2"/>
  <c r="R1204" i="2"/>
  <c r="Q1204" i="2"/>
  <c r="P1204" i="2"/>
  <c r="O1204" i="2"/>
  <c r="N1204" i="2"/>
  <c r="M1204" i="2"/>
  <c r="L1204" i="2"/>
  <c r="K1204" i="2"/>
  <c r="J1204" i="2"/>
  <c r="I1204" i="2"/>
  <c r="H1204" i="2"/>
  <c r="G1204" i="2"/>
  <c r="F1204" i="2"/>
  <c r="E1204" i="2"/>
  <c r="D1204" i="2"/>
  <c r="C1204" i="2"/>
  <c r="B1204" i="2"/>
  <c r="A1204" i="2"/>
  <c r="T1203" i="2"/>
  <c r="S1203" i="2"/>
  <c r="R1203" i="2"/>
  <c r="Q1203" i="2"/>
  <c r="P1203" i="2"/>
  <c r="O1203" i="2"/>
  <c r="N1203" i="2"/>
  <c r="M1203" i="2"/>
  <c r="L1203" i="2"/>
  <c r="K1203" i="2"/>
  <c r="J1203" i="2"/>
  <c r="I1203" i="2"/>
  <c r="H1203" i="2"/>
  <c r="G1203" i="2"/>
  <c r="F1203" i="2"/>
  <c r="E1203" i="2"/>
  <c r="D1203" i="2"/>
  <c r="C1203" i="2"/>
  <c r="B1203" i="2"/>
  <c r="A1203" i="2"/>
  <c r="T1202" i="2"/>
  <c r="S1202" i="2"/>
  <c r="R1202" i="2"/>
  <c r="Q1202" i="2"/>
  <c r="P1202" i="2"/>
  <c r="O1202" i="2"/>
  <c r="N1202" i="2"/>
  <c r="M1202" i="2"/>
  <c r="L1202" i="2"/>
  <c r="K1202" i="2"/>
  <c r="J1202" i="2"/>
  <c r="I1202" i="2"/>
  <c r="H1202" i="2"/>
  <c r="G1202" i="2"/>
  <c r="F1202" i="2"/>
  <c r="E1202" i="2"/>
  <c r="D1202" i="2"/>
  <c r="C1202" i="2"/>
  <c r="B1202" i="2"/>
  <c r="A1202" i="2"/>
  <c r="T1201" i="2"/>
  <c r="S1201" i="2"/>
  <c r="R1201" i="2"/>
  <c r="Q1201" i="2"/>
  <c r="P1201" i="2"/>
  <c r="O1201" i="2"/>
  <c r="N1201" i="2"/>
  <c r="M1201" i="2"/>
  <c r="L1201" i="2"/>
  <c r="K1201" i="2"/>
  <c r="J1201" i="2"/>
  <c r="I1201" i="2"/>
  <c r="H1201" i="2"/>
  <c r="G1201" i="2"/>
  <c r="F1201" i="2"/>
  <c r="E1201" i="2"/>
  <c r="D1201" i="2"/>
  <c r="C1201" i="2"/>
  <c r="B1201" i="2"/>
  <c r="A1201" i="2"/>
  <c r="T1200" i="2"/>
  <c r="S1200" i="2"/>
  <c r="R1200" i="2"/>
  <c r="Q1200" i="2"/>
  <c r="P1200" i="2"/>
  <c r="O1200" i="2"/>
  <c r="N1200" i="2"/>
  <c r="M1200" i="2"/>
  <c r="L1200" i="2"/>
  <c r="K1200" i="2"/>
  <c r="J1200" i="2"/>
  <c r="I1200" i="2"/>
  <c r="H1200" i="2"/>
  <c r="G1200" i="2"/>
  <c r="F1200" i="2"/>
  <c r="E1200" i="2"/>
  <c r="D1200" i="2"/>
  <c r="C1200" i="2"/>
  <c r="B1200" i="2"/>
  <c r="A1200" i="2"/>
  <c r="T1199" i="2"/>
  <c r="S1199" i="2"/>
  <c r="R1199" i="2"/>
  <c r="Q1199" i="2"/>
  <c r="P1199" i="2"/>
  <c r="O1199" i="2"/>
  <c r="N1199" i="2"/>
  <c r="M1199" i="2"/>
  <c r="L1199" i="2"/>
  <c r="K1199" i="2"/>
  <c r="J1199" i="2"/>
  <c r="I1199" i="2"/>
  <c r="H1199" i="2"/>
  <c r="G1199" i="2"/>
  <c r="F1199" i="2"/>
  <c r="E1199" i="2"/>
  <c r="D1199" i="2"/>
  <c r="C1199" i="2"/>
  <c r="B1199" i="2"/>
  <c r="A1199" i="2"/>
  <c r="T1198" i="2"/>
  <c r="S1198" i="2"/>
  <c r="R1198" i="2"/>
  <c r="Q1198" i="2"/>
  <c r="P1198" i="2"/>
  <c r="O1198" i="2"/>
  <c r="N1198" i="2"/>
  <c r="M1198" i="2"/>
  <c r="L1198" i="2"/>
  <c r="K1198" i="2"/>
  <c r="J1198" i="2"/>
  <c r="I1198" i="2"/>
  <c r="H1198" i="2"/>
  <c r="G1198" i="2"/>
  <c r="F1198" i="2"/>
  <c r="E1198" i="2"/>
  <c r="D1198" i="2"/>
  <c r="C1198" i="2"/>
  <c r="B1198" i="2"/>
  <c r="A1198" i="2"/>
  <c r="T1197" i="2"/>
  <c r="S1197" i="2"/>
  <c r="R1197" i="2"/>
  <c r="Q1197" i="2"/>
  <c r="P1197" i="2"/>
  <c r="O1197" i="2"/>
  <c r="N1197" i="2"/>
  <c r="M1197" i="2"/>
  <c r="L1197" i="2"/>
  <c r="K1197" i="2"/>
  <c r="J1197" i="2"/>
  <c r="I1197" i="2"/>
  <c r="H1197" i="2"/>
  <c r="G1197" i="2"/>
  <c r="F1197" i="2"/>
  <c r="E1197" i="2"/>
  <c r="D1197" i="2"/>
  <c r="C1197" i="2"/>
  <c r="B1197" i="2"/>
  <c r="A1197" i="2"/>
  <c r="T1196" i="2"/>
  <c r="S1196" i="2"/>
  <c r="R1196" i="2"/>
  <c r="Q1196" i="2"/>
  <c r="P1196" i="2"/>
  <c r="O1196" i="2"/>
  <c r="N1196" i="2"/>
  <c r="M1196" i="2"/>
  <c r="L1196" i="2"/>
  <c r="K1196" i="2"/>
  <c r="J1196" i="2"/>
  <c r="I1196" i="2"/>
  <c r="H1196" i="2"/>
  <c r="G1196" i="2"/>
  <c r="F1196" i="2"/>
  <c r="E1196" i="2"/>
  <c r="D1196" i="2"/>
  <c r="C1196" i="2"/>
  <c r="B1196" i="2"/>
  <c r="A1196" i="2"/>
  <c r="T1195" i="2"/>
  <c r="S1195" i="2"/>
  <c r="R1195" i="2"/>
  <c r="Q1195" i="2"/>
  <c r="P1195" i="2"/>
  <c r="O1195" i="2"/>
  <c r="N1195" i="2"/>
  <c r="M1195" i="2"/>
  <c r="L1195" i="2"/>
  <c r="K1195" i="2"/>
  <c r="J1195" i="2"/>
  <c r="I1195" i="2"/>
  <c r="H1195" i="2"/>
  <c r="G1195" i="2"/>
  <c r="F1195" i="2"/>
  <c r="E1195" i="2"/>
  <c r="D1195" i="2"/>
  <c r="C1195" i="2"/>
  <c r="B1195" i="2"/>
  <c r="A1195" i="2"/>
  <c r="T1194" i="2"/>
  <c r="S1194" i="2"/>
  <c r="R1194" i="2"/>
  <c r="Q1194" i="2"/>
  <c r="P1194" i="2"/>
  <c r="O1194" i="2"/>
  <c r="N1194" i="2"/>
  <c r="M1194" i="2"/>
  <c r="L1194" i="2"/>
  <c r="K1194" i="2"/>
  <c r="J1194" i="2"/>
  <c r="I1194" i="2"/>
  <c r="H1194" i="2"/>
  <c r="G1194" i="2"/>
  <c r="F1194" i="2"/>
  <c r="E1194" i="2"/>
  <c r="D1194" i="2"/>
  <c r="C1194" i="2"/>
  <c r="B1194" i="2"/>
  <c r="A1194" i="2"/>
  <c r="T1193" i="2"/>
  <c r="S1193" i="2"/>
  <c r="R1193" i="2"/>
  <c r="Q1193" i="2"/>
  <c r="P1193" i="2"/>
  <c r="O1193" i="2"/>
  <c r="N1193" i="2"/>
  <c r="M1193" i="2"/>
  <c r="L1193" i="2"/>
  <c r="K1193" i="2"/>
  <c r="J1193" i="2"/>
  <c r="I1193" i="2"/>
  <c r="H1193" i="2"/>
  <c r="G1193" i="2"/>
  <c r="F1193" i="2"/>
  <c r="E1193" i="2"/>
  <c r="D1193" i="2"/>
  <c r="C1193" i="2"/>
  <c r="B1193" i="2"/>
  <c r="A1193" i="2"/>
  <c r="T1192" i="2"/>
  <c r="S1192" i="2"/>
  <c r="R1192" i="2"/>
  <c r="Q1192" i="2"/>
  <c r="P1192" i="2"/>
  <c r="O1192" i="2"/>
  <c r="N1192" i="2"/>
  <c r="M1192" i="2"/>
  <c r="L1192" i="2"/>
  <c r="K1192" i="2"/>
  <c r="J1192" i="2"/>
  <c r="I1192" i="2"/>
  <c r="H1192" i="2"/>
  <c r="G1192" i="2"/>
  <c r="F1192" i="2"/>
  <c r="E1192" i="2"/>
  <c r="D1192" i="2"/>
  <c r="C1192" i="2"/>
  <c r="B1192" i="2"/>
  <c r="A1192" i="2"/>
  <c r="T1191" i="2"/>
  <c r="S1191" i="2"/>
  <c r="R1191" i="2"/>
  <c r="Q1191" i="2"/>
  <c r="P1191" i="2"/>
  <c r="O1191" i="2"/>
  <c r="N1191" i="2"/>
  <c r="M1191" i="2"/>
  <c r="L1191" i="2"/>
  <c r="K1191" i="2"/>
  <c r="J1191" i="2"/>
  <c r="I1191" i="2"/>
  <c r="H1191" i="2"/>
  <c r="G1191" i="2"/>
  <c r="F1191" i="2"/>
  <c r="E1191" i="2"/>
  <c r="D1191" i="2"/>
  <c r="C1191" i="2"/>
  <c r="B1191" i="2"/>
  <c r="A1191" i="2"/>
  <c r="T1190" i="2"/>
  <c r="S1190" i="2"/>
  <c r="R1190" i="2"/>
  <c r="Q1190" i="2"/>
  <c r="P1190" i="2"/>
  <c r="O1190" i="2"/>
  <c r="N1190" i="2"/>
  <c r="M1190" i="2"/>
  <c r="L1190" i="2"/>
  <c r="K1190" i="2"/>
  <c r="J1190" i="2"/>
  <c r="I1190" i="2"/>
  <c r="H1190" i="2"/>
  <c r="G1190" i="2"/>
  <c r="F1190" i="2"/>
  <c r="E1190" i="2"/>
  <c r="D1190" i="2"/>
  <c r="C1190" i="2"/>
  <c r="B1190" i="2"/>
  <c r="A1190" i="2"/>
  <c r="T1189" i="2"/>
  <c r="S1189" i="2"/>
  <c r="R1189" i="2"/>
  <c r="Q1189" i="2"/>
  <c r="P1189" i="2"/>
  <c r="O1189" i="2"/>
  <c r="N1189" i="2"/>
  <c r="M1189" i="2"/>
  <c r="L1189" i="2"/>
  <c r="K1189" i="2"/>
  <c r="J1189" i="2"/>
  <c r="I1189" i="2"/>
  <c r="H1189" i="2"/>
  <c r="G1189" i="2"/>
  <c r="F1189" i="2"/>
  <c r="E1189" i="2"/>
  <c r="D1189" i="2"/>
  <c r="C1189" i="2"/>
  <c r="B1189" i="2"/>
  <c r="A1189" i="2"/>
  <c r="T1188" i="2"/>
  <c r="S1188" i="2"/>
  <c r="R1188" i="2"/>
  <c r="Q1188" i="2"/>
  <c r="P1188" i="2"/>
  <c r="O1188" i="2"/>
  <c r="N1188" i="2"/>
  <c r="M1188" i="2"/>
  <c r="L1188" i="2"/>
  <c r="K1188" i="2"/>
  <c r="J1188" i="2"/>
  <c r="I1188" i="2"/>
  <c r="H1188" i="2"/>
  <c r="G1188" i="2"/>
  <c r="F1188" i="2"/>
  <c r="E1188" i="2"/>
  <c r="D1188" i="2"/>
  <c r="C1188" i="2"/>
  <c r="B1188" i="2"/>
  <c r="A1188" i="2"/>
  <c r="T1187" i="2"/>
  <c r="S1187" i="2"/>
  <c r="R1187" i="2"/>
  <c r="Q1187" i="2"/>
  <c r="P1187" i="2"/>
  <c r="O1187" i="2"/>
  <c r="N1187" i="2"/>
  <c r="M1187" i="2"/>
  <c r="L1187" i="2"/>
  <c r="K1187" i="2"/>
  <c r="J1187" i="2"/>
  <c r="I1187" i="2"/>
  <c r="H1187" i="2"/>
  <c r="G1187" i="2"/>
  <c r="F1187" i="2"/>
  <c r="E1187" i="2"/>
  <c r="D1187" i="2"/>
  <c r="C1187" i="2"/>
  <c r="B1187" i="2"/>
  <c r="A1187" i="2"/>
  <c r="T1186" i="2"/>
  <c r="S1186" i="2"/>
  <c r="R1186" i="2"/>
  <c r="Q1186" i="2"/>
  <c r="P1186" i="2"/>
  <c r="O1186" i="2"/>
  <c r="N1186" i="2"/>
  <c r="M1186" i="2"/>
  <c r="L1186" i="2"/>
  <c r="K1186" i="2"/>
  <c r="J1186" i="2"/>
  <c r="I1186" i="2"/>
  <c r="H1186" i="2"/>
  <c r="G1186" i="2"/>
  <c r="F1186" i="2"/>
  <c r="E1186" i="2"/>
  <c r="D1186" i="2"/>
  <c r="C1186" i="2"/>
  <c r="B1186" i="2"/>
  <c r="A1186" i="2"/>
  <c r="T1185" i="2"/>
  <c r="S1185" i="2"/>
  <c r="R1185" i="2"/>
  <c r="Q1185" i="2"/>
  <c r="P1185" i="2"/>
  <c r="O1185" i="2"/>
  <c r="N1185" i="2"/>
  <c r="M1185" i="2"/>
  <c r="L1185" i="2"/>
  <c r="K1185" i="2"/>
  <c r="J1185" i="2"/>
  <c r="I1185" i="2"/>
  <c r="H1185" i="2"/>
  <c r="G1185" i="2"/>
  <c r="F1185" i="2"/>
  <c r="E1185" i="2"/>
  <c r="D1185" i="2"/>
  <c r="C1185" i="2"/>
  <c r="B1185" i="2"/>
  <c r="A1185" i="2"/>
  <c r="T1184" i="2"/>
  <c r="S1184" i="2"/>
  <c r="R1184" i="2"/>
  <c r="Q1184" i="2"/>
  <c r="P1184" i="2"/>
  <c r="O1184" i="2"/>
  <c r="N1184" i="2"/>
  <c r="M1184" i="2"/>
  <c r="L1184" i="2"/>
  <c r="K1184" i="2"/>
  <c r="J1184" i="2"/>
  <c r="I1184" i="2"/>
  <c r="H1184" i="2"/>
  <c r="G1184" i="2"/>
  <c r="F1184" i="2"/>
  <c r="E1184" i="2"/>
  <c r="D1184" i="2"/>
  <c r="C1184" i="2"/>
  <c r="B1184" i="2"/>
  <c r="A1184" i="2"/>
  <c r="T1183" i="2"/>
  <c r="S1183" i="2"/>
  <c r="R1183" i="2"/>
  <c r="Q1183" i="2"/>
  <c r="P1183" i="2"/>
  <c r="O1183" i="2"/>
  <c r="N1183" i="2"/>
  <c r="M1183" i="2"/>
  <c r="L1183" i="2"/>
  <c r="K1183" i="2"/>
  <c r="J1183" i="2"/>
  <c r="I1183" i="2"/>
  <c r="H1183" i="2"/>
  <c r="G1183" i="2"/>
  <c r="F1183" i="2"/>
  <c r="E1183" i="2"/>
  <c r="D1183" i="2"/>
  <c r="C1183" i="2"/>
  <c r="B1183" i="2"/>
  <c r="A1183" i="2"/>
  <c r="T1182" i="2"/>
  <c r="S1182" i="2"/>
  <c r="R1182" i="2"/>
  <c r="Q1182" i="2"/>
  <c r="P1182" i="2"/>
  <c r="O1182" i="2"/>
  <c r="N1182" i="2"/>
  <c r="M1182" i="2"/>
  <c r="L1182" i="2"/>
  <c r="K1182" i="2"/>
  <c r="J1182" i="2"/>
  <c r="I1182" i="2"/>
  <c r="H1182" i="2"/>
  <c r="G1182" i="2"/>
  <c r="F1182" i="2"/>
  <c r="E1182" i="2"/>
  <c r="D1182" i="2"/>
  <c r="C1182" i="2"/>
  <c r="B1182" i="2"/>
  <c r="A1182" i="2"/>
  <c r="T1181" i="2"/>
  <c r="S1181" i="2"/>
  <c r="R1181" i="2"/>
  <c r="Q1181" i="2"/>
  <c r="P1181" i="2"/>
  <c r="O1181" i="2"/>
  <c r="N1181" i="2"/>
  <c r="M1181" i="2"/>
  <c r="L1181" i="2"/>
  <c r="K1181" i="2"/>
  <c r="J1181" i="2"/>
  <c r="I1181" i="2"/>
  <c r="H1181" i="2"/>
  <c r="G1181" i="2"/>
  <c r="F1181" i="2"/>
  <c r="E1181" i="2"/>
  <c r="D1181" i="2"/>
  <c r="C1181" i="2"/>
  <c r="B1181" i="2"/>
  <c r="A1181" i="2"/>
  <c r="T1180" i="2"/>
  <c r="S1180" i="2"/>
  <c r="R1180" i="2"/>
  <c r="Q1180" i="2"/>
  <c r="P1180" i="2"/>
  <c r="O1180" i="2"/>
  <c r="N1180" i="2"/>
  <c r="M1180" i="2"/>
  <c r="L1180" i="2"/>
  <c r="K1180" i="2"/>
  <c r="J1180" i="2"/>
  <c r="I1180" i="2"/>
  <c r="H1180" i="2"/>
  <c r="G1180" i="2"/>
  <c r="F1180" i="2"/>
  <c r="E1180" i="2"/>
  <c r="D1180" i="2"/>
  <c r="C1180" i="2"/>
  <c r="B1180" i="2"/>
  <c r="A1180" i="2"/>
  <c r="T1179" i="2"/>
  <c r="S1179" i="2"/>
  <c r="R1179" i="2"/>
  <c r="Q1179" i="2"/>
  <c r="P1179" i="2"/>
  <c r="O1179" i="2"/>
  <c r="N1179" i="2"/>
  <c r="M1179" i="2"/>
  <c r="L1179" i="2"/>
  <c r="K1179" i="2"/>
  <c r="J1179" i="2"/>
  <c r="I1179" i="2"/>
  <c r="H1179" i="2"/>
  <c r="G1179" i="2"/>
  <c r="F1179" i="2"/>
  <c r="E1179" i="2"/>
  <c r="D1179" i="2"/>
  <c r="C1179" i="2"/>
  <c r="B1179" i="2"/>
  <c r="A1179" i="2"/>
  <c r="T1178" i="2"/>
  <c r="S1178" i="2"/>
  <c r="R1178" i="2"/>
  <c r="Q1178" i="2"/>
  <c r="P1178" i="2"/>
  <c r="O1178" i="2"/>
  <c r="N1178" i="2"/>
  <c r="M1178" i="2"/>
  <c r="L1178" i="2"/>
  <c r="K1178" i="2"/>
  <c r="J1178" i="2"/>
  <c r="I1178" i="2"/>
  <c r="H1178" i="2"/>
  <c r="G1178" i="2"/>
  <c r="F1178" i="2"/>
  <c r="E1178" i="2"/>
  <c r="D1178" i="2"/>
  <c r="C1178" i="2"/>
  <c r="B1178" i="2"/>
  <c r="A1178" i="2"/>
  <c r="T1177" i="2"/>
  <c r="S1177" i="2"/>
  <c r="R1177" i="2"/>
  <c r="Q1177" i="2"/>
  <c r="P1177" i="2"/>
  <c r="O1177" i="2"/>
  <c r="N1177" i="2"/>
  <c r="M1177" i="2"/>
  <c r="L1177" i="2"/>
  <c r="K1177" i="2"/>
  <c r="J1177" i="2"/>
  <c r="I1177" i="2"/>
  <c r="H1177" i="2"/>
  <c r="G1177" i="2"/>
  <c r="F1177" i="2"/>
  <c r="E1177" i="2"/>
  <c r="D1177" i="2"/>
  <c r="C1177" i="2"/>
  <c r="B1177" i="2"/>
  <c r="A1177" i="2"/>
  <c r="T1176" i="2"/>
  <c r="S1176" i="2"/>
  <c r="R1176" i="2"/>
  <c r="Q1176" i="2"/>
  <c r="P1176" i="2"/>
  <c r="O1176" i="2"/>
  <c r="N1176" i="2"/>
  <c r="M1176" i="2"/>
  <c r="L1176" i="2"/>
  <c r="K1176" i="2"/>
  <c r="J1176" i="2"/>
  <c r="I1176" i="2"/>
  <c r="H1176" i="2"/>
  <c r="G1176" i="2"/>
  <c r="F1176" i="2"/>
  <c r="E1176" i="2"/>
  <c r="D1176" i="2"/>
  <c r="C1176" i="2"/>
  <c r="B1176" i="2"/>
  <c r="A1176" i="2"/>
  <c r="T1175" i="2"/>
  <c r="S1175" i="2"/>
  <c r="R1175" i="2"/>
  <c r="Q1175" i="2"/>
  <c r="P1175" i="2"/>
  <c r="O1175" i="2"/>
  <c r="N1175" i="2"/>
  <c r="M1175" i="2"/>
  <c r="L1175" i="2"/>
  <c r="K1175" i="2"/>
  <c r="J1175" i="2"/>
  <c r="I1175" i="2"/>
  <c r="H1175" i="2"/>
  <c r="G1175" i="2"/>
  <c r="F1175" i="2"/>
  <c r="E1175" i="2"/>
  <c r="D1175" i="2"/>
  <c r="C1175" i="2"/>
  <c r="B1175" i="2"/>
  <c r="A1175" i="2"/>
  <c r="T1174" i="2"/>
  <c r="S1174" i="2"/>
  <c r="R1174" i="2"/>
  <c r="Q1174" i="2"/>
  <c r="P1174" i="2"/>
  <c r="O1174" i="2"/>
  <c r="N1174" i="2"/>
  <c r="M1174" i="2"/>
  <c r="L1174" i="2"/>
  <c r="K1174" i="2"/>
  <c r="J1174" i="2"/>
  <c r="I1174" i="2"/>
  <c r="H1174" i="2"/>
  <c r="G1174" i="2"/>
  <c r="F1174" i="2"/>
  <c r="E1174" i="2"/>
  <c r="D1174" i="2"/>
  <c r="C1174" i="2"/>
  <c r="B1174" i="2"/>
  <c r="A1174" i="2"/>
  <c r="T1173" i="2"/>
  <c r="S1173" i="2"/>
  <c r="R1173" i="2"/>
  <c r="Q1173" i="2"/>
  <c r="P1173" i="2"/>
  <c r="O1173" i="2"/>
  <c r="N1173" i="2"/>
  <c r="M1173" i="2"/>
  <c r="L1173" i="2"/>
  <c r="K1173" i="2"/>
  <c r="J1173" i="2"/>
  <c r="I1173" i="2"/>
  <c r="H1173" i="2"/>
  <c r="G1173" i="2"/>
  <c r="F1173" i="2"/>
  <c r="E1173" i="2"/>
  <c r="D1173" i="2"/>
  <c r="C1173" i="2"/>
  <c r="B1173" i="2"/>
  <c r="A1173" i="2"/>
  <c r="T1172" i="2"/>
  <c r="S1172" i="2"/>
  <c r="R1172" i="2"/>
  <c r="Q1172" i="2"/>
  <c r="P1172" i="2"/>
  <c r="O1172" i="2"/>
  <c r="N1172" i="2"/>
  <c r="M1172" i="2"/>
  <c r="L1172" i="2"/>
  <c r="K1172" i="2"/>
  <c r="J1172" i="2"/>
  <c r="I1172" i="2"/>
  <c r="H1172" i="2"/>
  <c r="G1172" i="2"/>
  <c r="F1172" i="2"/>
  <c r="E1172" i="2"/>
  <c r="D1172" i="2"/>
  <c r="C1172" i="2"/>
  <c r="B1172" i="2"/>
  <c r="A1172" i="2"/>
  <c r="T1171" i="2"/>
  <c r="S1171" i="2"/>
  <c r="R1171" i="2"/>
  <c r="Q1171" i="2"/>
  <c r="P1171" i="2"/>
  <c r="O1171" i="2"/>
  <c r="N1171" i="2"/>
  <c r="M1171" i="2"/>
  <c r="L1171" i="2"/>
  <c r="K1171" i="2"/>
  <c r="J1171" i="2"/>
  <c r="I1171" i="2"/>
  <c r="H1171" i="2"/>
  <c r="G1171" i="2"/>
  <c r="F1171" i="2"/>
  <c r="E1171" i="2"/>
  <c r="D1171" i="2"/>
  <c r="C1171" i="2"/>
  <c r="B1171" i="2"/>
  <c r="A1171" i="2"/>
  <c r="T1170" i="2"/>
  <c r="S1170" i="2"/>
  <c r="R1170" i="2"/>
  <c r="Q1170" i="2"/>
  <c r="P1170" i="2"/>
  <c r="O1170" i="2"/>
  <c r="N1170" i="2"/>
  <c r="M1170" i="2"/>
  <c r="L1170" i="2"/>
  <c r="K1170" i="2"/>
  <c r="J1170" i="2"/>
  <c r="I1170" i="2"/>
  <c r="H1170" i="2"/>
  <c r="G1170" i="2"/>
  <c r="F1170" i="2"/>
  <c r="E1170" i="2"/>
  <c r="D1170" i="2"/>
  <c r="C1170" i="2"/>
  <c r="B1170" i="2"/>
  <c r="A1170" i="2"/>
  <c r="T1169" i="2"/>
  <c r="S1169" i="2"/>
  <c r="R1169" i="2"/>
  <c r="Q1169" i="2"/>
  <c r="P1169" i="2"/>
  <c r="O1169" i="2"/>
  <c r="N1169" i="2"/>
  <c r="M1169" i="2"/>
  <c r="L1169" i="2"/>
  <c r="K1169" i="2"/>
  <c r="J1169" i="2"/>
  <c r="I1169" i="2"/>
  <c r="H1169" i="2"/>
  <c r="G1169" i="2"/>
  <c r="F1169" i="2"/>
  <c r="E1169" i="2"/>
  <c r="D1169" i="2"/>
  <c r="C1169" i="2"/>
  <c r="B1169" i="2"/>
  <c r="A1169" i="2"/>
  <c r="T1168" i="2"/>
  <c r="S1168" i="2"/>
  <c r="R1168" i="2"/>
  <c r="Q1168" i="2"/>
  <c r="P1168" i="2"/>
  <c r="O1168" i="2"/>
  <c r="N1168" i="2"/>
  <c r="M1168" i="2"/>
  <c r="L1168" i="2"/>
  <c r="K1168" i="2"/>
  <c r="J1168" i="2"/>
  <c r="I1168" i="2"/>
  <c r="H1168" i="2"/>
  <c r="G1168" i="2"/>
  <c r="F1168" i="2"/>
  <c r="E1168" i="2"/>
  <c r="D1168" i="2"/>
  <c r="C1168" i="2"/>
  <c r="B1168" i="2"/>
  <c r="A1168" i="2"/>
  <c r="T1167" i="2"/>
  <c r="S1167" i="2"/>
  <c r="R1167" i="2"/>
  <c r="Q1167" i="2"/>
  <c r="P1167" i="2"/>
  <c r="O1167" i="2"/>
  <c r="N1167" i="2"/>
  <c r="M1167" i="2"/>
  <c r="L1167" i="2"/>
  <c r="K1167" i="2"/>
  <c r="J1167" i="2"/>
  <c r="I1167" i="2"/>
  <c r="H1167" i="2"/>
  <c r="G1167" i="2"/>
  <c r="F1167" i="2"/>
  <c r="E1167" i="2"/>
  <c r="D1167" i="2"/>
  <c r="C1167" i="2"/>
  <c r="B1167" i="2"/>
  <c r="A1167" i="2"/>
  <c r="T1166" i="2"/>
  <c r="S1166" i="2"/>
  <c r="R1166" i="2"/>
  <c r="Q1166" i="2"/>
  <c r="P1166" i="2"/>
  <c r="O1166" i="2"/>
  <c r="N1166" i="2"/>
  <c r="M1166" i="2"/>
  <c r="L1166" i="2"/>
  <c r="K1166" i="2"/>
  <c r="J1166" i="2"/>
  <c r="I1166" i="2"/>
  <c r="H1166" i="2"/>
  <c r="G1166" i="2"/>
  <c r="F1166" i="2"/>
  <c r="E1166" i="2"/>
  <c r="D1166" i="2"/>
  <c r="C1166" i="2"/>
  <c r="B1166" i="2"/>
  <c r="A1166" i="2"/>
  <c r="T1165" i="2"/>
  <c r="S1165" i="2"/>
  <c r="R1165" i="2"/>
  <c r="Q1165" i="2"/>
  <c r="P1165" i="2"/>
  <c r="O1165" i="2"/>
  <c r="N1165" i="2"/>
  <c r="M1165" i="2"/>
  <c r="L1165" i="2"/>
  <c r="K1165" i="2"/>
  <c r="J1165" i="2"/>
  <c r="I1165" i="2"/>
  <c r="H1165" i="2"/>
  <c r="G1165" i="2"/>
  <c r="F1165" i="2"/>
  <c r="E1165" i="2"/>
  <c r="D1165" i="2"/>
  <c r="C1165" i="2"/>
  <c r="B1165" i="2"/>
  <c r="A1165" i="2"/>
  <c r="T1164" i="2"/>
  <c r="S1164" i="2"/>
  <c r="R1164" i="2"/>
  <c r="Q1164" i="2"/>
  <c r="P1164" i="2"/>
  <c r="O1164" i="2"/>
  <c r="N1164" i="2"/>
  <c r="M1164" i="2"/>
  <c r="L1164" i="2"/>
  <c r="K1164" i="2"/>
  <c r="J1164" i="2"/>
  <c r="I1164" i="2"/>
  <c r="H1164" i="2"/>
  <c r="G1164" i="2"/>
  <c r="F1164" i="2"/>
  <c r="E1164" i="2"/>
  <c r="D1164" i="2"/>
  <c r="C1164" i="2"/>
  <c r="B1164" i="2"/>
  <c r="A1164" i="2"/>
  <c r="T1163" i="2"/>
  <c r="S1163" i="2"/>
  <c r="R1163" i="2"/>
  <c r="Q1163" i="2"/>
  <c r="P1163" i="2"/>
  <c r="O1163" i="2"/>
  <c r="N1163" i="2"/>
  <c r="M1163" i="2"/>
  <c r="L1163" i="2"/>
  <c r="K1163" i="2"/>
  <c r="J1163" i="2"/>
  <c r="I1163" i="2"/>
  <c r="H1163" i="2"/>
  <c r="G1163" i="2"/>
  <c r="F1163" i="2"/>
  <c r="E1163" i="2"/>
  <c r="D1163" i="2"/>
  <c r="C1163" i="2"/>
  <c r="B1163" i="2"/>
  <c r="A1163" i="2"/>
  <c r="T1162" i="2"/>
  <c r="S1162" i="2"/>
  <c r="R1162" i="2"/>
  <c r="Q1162" i="2"/>
  <c r="P1162" i="2"/>
  <c r="O1162" i="2"/>
  <c r="N1162" i="2"/>
  <c r="M1162" i="2"/>
  <c r="L1162" i="2"/>
  <c r="K1162" i="2"/>
  <c r="J1162" i="2"/>
  <c r="I1162" i="2"/>
  <c r="H1162" i="2"/>
  <c r="G1162" i="2"/>
  <c r="F1162" i="2"/>
  <c r="E1162" i="2"/>
  <c r="D1162" i="2"/>
  <c r="C1162" i="2"/>
  <c r="B1162" i="2"/>
  <c r="A1162" i="2"/>
  <c r="T1161" i="2"/>
  <c r="S1161" i="2"/>
  <c r="R1161" i="2"/>
  <c r="Q1161" i="2"/>
  <c r="P1161" i="2"/>
  <c r="O1161" i="2"/>
  <c r="N1161" i="2"/>
  <c r="M1161" i="2"/>
  <c r="L1161" i="2"/>
  <c r="K1161" i="2"/>
  <c r="J1161" i="2"/>
  <c r="I1161" i="2"/>
  <c r="H1161" i="2"/>
  <c r="G1161" i="2"/>
  <c r="F1161" i="2"/>
  <c r="E1161" i="2"/>
  <c r="D1161" i="2"/>
  <c r="C1161" i="2"/>
  <c r="B1161" i="2"/>
  <c r="A1161" i="2"/>
  <c r="T1160" i="2"/>
  <c r="S1160" i="2"/>
  <c r="R1160" i="2"/>
  <c r="Q1160" i="2"/>
  <c r="P1160" i="2"/>
  <c r="O1160" i="2"/>
  <c r="N1160" i="2"/>
  <c r="M1160" i="2"/>
  <c r="L1160" i="2"/>
  <c r="K1160" i="2"/>
  <c r="J1160" i="2"/>
  <c r="I1160" i="2"/>
  <c r="H1160" i="2"/>
  <c r="G1160" i="2"/>
  <c r="F1160" i="2"/>
  <c r="E1160" i="2"/>
  <c r="D1160" i="2"/>
  <c r="C1160" i="2"/>
  <c r="B1160" i="2"/>
  <c r="A1160" i="2"/>
  <c r="T1159" i="2"/>
  <c r="S1159" i="2"/>
  <c r="R1159" i="2"/>
  <c r="Q1159" i="2"/>
  <c r="P1159" i="2"/>
  <c r="O1159" i="2"/>
  <c r="N1159" i="2"/>
  <c r="M1159" i="2"/>
  <c r="L1159" i="2"/>
  <c r="K1159" i="2"/>
  <c r="J1159" i="2"/>
  <c r="I1159" i="2"/>
  <c r="H1159" i="2"/>
  <c r="G1159" i="2"/>
  <c r="F1159" i="2"/>
  <c r="E1159" i="2"/>
  <c r="D1159" i="2"/>
  <c r="C1159" i="2"/>
  <c r="B1159" i="2"/>
  <c r="A1159" i="2"/>
  <c r="T1158" i="2"/>
  <c r="S1158" i="2"/>
  <c r="R1158" i="2"/>
  <c r="Q1158" i="2"/>
  <c r="P1158" i="2"/>
  <c r="O1158" i="2"/>
  <c r="N1158" i="2"/>
  <c r="M1158" i="2"/>
  <c r="L1158" i="2"/>
  <c r="K1158" i="2"/>
  <c r="J1158" i="2"/>
  <c r="I1158" i="2"/>
  <c r="H1158" i="2"/>
  <c r="G1158" i="2"/>
  <c r="F1158" i="2"/>
  <c r="E1158" i="2"/>
  <c r="D1158" i="2"/>
  <c r="C1158" i="2"/>
  <c r="B1158" i="2"/>
  <c r="A1158" i="2"/>
  <c r="T1157" i="2"/>
  <c r="S1157" i="2"/>
  <c r="R1157" i="2"/>
  <c r="Q1157" i="2"/>
  <c r="P1157" i="2"/>
  <c r="O1157" i="2"/>
  <c r="N1157" i="2"/>
  <c r="M1157" i="2"/>
  <c r="L1157" i="2"/>
  <c r="K1157" i="2"/>
  <c r="J1157" i="2"/>
  <c r="I1157" i="2"/>
  <c r="H1157" i="2"/>
  <c r="G1157" i="2"/>
  <c r="F1157" i="2"/>
  <c r="E1157" i="2"/>
  <c r="D1157" i="2"/>
  <c r="C1157" i="2"/>
  <c r="B1157" i="2"/>
  <c r="A1157" i="2"/>
  <c r="T1156" i="2"/>
  <c r="S1156" i="2"/>
  <c r="R1156" i="2"/>
  <c r="Q1156" i="2"/>
  <c r="P1156" i="2"/>
  <c r="O1156" i="2"/>
  <c r="N1156" i="2"/>
  <c r="M1156" i="2"/>
  <c r="L1156" i="2"/>
  <c r="K1156" i="2"/>
  <c r="J1156" i="2"/>
  <c r="I1156" i="2"/>
  <c r="H1156" i="2"/>
  <c r="G1156" i="2"/>
  <c r="F1156" i="2"/>
  <c r="E1156" i="2"/>
  <c r="D1156" i="2"/>
  <c r="C1156" i="2"/>
  <c r="B1156" i="2"/>
  <c r="A1156" i="2"/>
  <c r="T1155" i="2"/>
  <c r="S1155" i="2"/>
  <c r="R1155" i="2"/>
  <c r="Q1155" i="2"/>
  <c r="P1155" i="2"/>
  <c r="O1155" i="2"/>
  <c r="N1155" i="2"/>
  <c r="M1155" i="2"/>
  <c r="L1155" i="2"/>
  <c r="K1155" i="2"/>
  <c r="J1155" i="2"/>
  <c r="I1155" i="2"/>
  <c r="H1155" i="2"/>
  <c r="G1155" i="2"/>
  <c r="F1155" i="2"/>
  <c r="E1155" i="2"/>
  <c r="D1155" i="2"/>
  <c r="C1155" i="2"/>
  <c r="B1155" i="2"/>
  <c r="A1155" i="2"/>
  <c r="T1154" i="2"/>
  <c r="S1154" i="2"/>
  <c r="R1154" i="2"/>
  <c r="Q1154" i="2"/>
  <c r="P1154" i="2"/>
  <c r="O1154" i="2"/>
  <c r="N1154" i="2"/>
  <c r="M1154" i="2"/>
  <c r="L1154" i="2"/>
  <c r="K1154" i="2"/>
  <c r="J1154" i="2"/>
  <c r="I1154" i="2"/>
  <c r="H1154" i="2"/>
  <c r="G1154" i="2"/>
  <c r="F1154" i="2"/>
  <c r="E1154" i="2"/>
  <c r="D1154" i="2"/>
  <c r="C1154" i="2"/>
  <c r="B1154" i="2"/>
  <c r="A1154" i="2"/>
  <c r="T1153" i="2"/>
  <c r="S1153" i="2"/>
  <c r="R1153" i="2"/>
  <c r="Q1153" i="2"/>
  <c r="P1153" i="2"/>
  <c r="O1153" i="2"/>
  <c r="N1153" i="2"/>
  <c r="M1153" i="2"/>
  <c r="L1153" i="2"/>
  <c r="K1153" i="2"/>
  <c r="J1153" i="2"/>
  <c r="I1153" i="2"/>
  <c r="H1153" i="2"/>
  <c r="G1153" i="2"/>
  <c r="F1153" i="2"/>
  <c r="E1153" i="2"/>
  <c r="D1153" i="2"/>
  <c r="C1153" i="2"/>
  <c r="B1153" i="2"/>
  <c r="A1153" i="2"/>
  <c r="T1152" i="2"/>
  <c r="S1152" i="2"/>
  <c r="R1152" i="2"/>
  <c r="Q1152" i="2"/>
  <c r="P1152" i="2"/>
  <c r="O1152" i="2"/>
  <c r="N1152" i="2"/>
  <c r="M1152" i="2"/>
  <c r="L1152" i="2"/>
  <c r="K1152" i="2"/>
  <c r="J1152" i="2"/>
  <c r="I1152" i="2"/>
  <c r="H1152" i="2"/>
  <c r="G1152" i="2"/>
  <c r="F1152" i="2"/>
  <c r="E1152" i="2"/>
  <c r="D1152" i="2"/>
  <c r="C1152" i="2"/>
  <c r="B1152" i="2"/>
  <c r="A1152" i="2"/>
  <c r="T1151" i="2"/>
  <c r="S1151" i="2"/>
  <c r="R1151" i="2"/>
  <c r="Q1151" i="2"/>
  <c r="P1151" i="2"/>
  <c r="O1151" i="2"/>
  <c r="N1151" i="2"/>
  <c r="M1151" i="2"/>
  <c r="L1151" i="2"/>
  <c r="K1151" i="2"/>
  <c r="J1151" i="2"/>
  <c r="I1151" i="2"/>
  <c r="H1151" i="2"/>
  <c r="G1151" i="2"/>
  <c r="F1151" i="2"/>
  <c r="E1151" i="2"/>
  <c r="D1151" i="2"/>
  <c r="C1151" i="2"/>
  <c r="B1151" i="2"/>
  <c r="A1151" i="2"/>
  <c r="T1150" i="2"/>
  <c r="S1150" i="2"/>
  <c r="R1150" i="2"/>
  <c r="Q1150" i="2"/>
  <c r="P1150" i="2"/>
  <c r="O1150" i="2"/>
  <c r="N1150" i="2"/>
  <c r="M1150" i="2"/>
  <c r="L1150" i="2"/>
  <c r="K1150" i="2"/>
  <c r="J1150" i="2"/>
  <c r="I1150" i="2"/>
  <c r="H1150" i="2"/>
  <c r="G1150" i="2"/>
  <c r="F1150" i="2"/>
  <c r="E1150" i="2"/>
  <c r="D1150" i="2"/>
  <c r="C1150" i="2"/>
  <c r="B1150" i="2"/>
  <c r="A1150" i="2"/>
  <c r="T1149" i="2"/>
  <c r="S1149" i="2"/>
  <c r="R1149" i="2"/>
  <c r="Q1149" i="2"/>
  <c r="P1149" i="2"/>
  <c r="O1149" i="2"/>
  <c r="N1149" i="2"/>
  <c r="M1149" i="2"/>
  <c r="L1149" i="2"/>
  <c r="K1149" i="2"/>
  <c r="J1149" i="2"/>
  <c r="I1149" i="2"/>
  <c r="H1149" i="2"/>
  <c r="G1149" i="2"/>
  <c r="F1149" i="2"/>
  <c r="E1149" i="2"/>
  <c r="D1149" i="2"/>
  <c r="C1149" i="2"/>
  <c r="B1149" i="2"/>
  <c r="A1149" i="2"/>
  <c r="T1148" i="2"/>
  <c r="S1148" i="2"/>
  <c r="R1148" i="2"/>
  <c r="Q1148" i="2"/>
  <c r="P1148" i="2"/>
  <c r="O1148" i="2"/>
  <c r="N1148" i="2"/>
  <c r="M1148" i="2"/>
  <c r="L1148" i="2"/>
  <c r="K1148" i="2"/>
  <c r="J1148" i="2"/>
  <c r="I1148" i="2"/>
  <c r="H1148" i="2"/>
  <c r="G1148" i="2"/>
  <c r="F1148" i="2"/>
  <c r="E1148" i="2"/>
  <c r="D1148" i="2"/>
  <c r="C1148" i="2"/>
  <c r="B1148" i="2"/>
  <c r="A1148" i="2"/>
  <c r="T1147" i="2"/>
  <c r="S1147" i="2"/>
  <c r="R1147" i="2"/>
  <c r="Q1147" i="2"/>
  <c r="P1147" i="2"/>
  <c r="O1147" i="2"/>
  <c r="N1147" i="2"/>
  <c r="M1147" i="2"/>
  <c r="L1147" i="2"/>
  <c r="K1147" i="2"/>
  <c r="J1147" i="2"/>
  <c r="I1147" i="2"/>
  <c r="H1147" i="2"/>
  <c r="G1147" i="2"/>
  <c r="F1147" i="2"/>
  <c r="E1147" i="2"/>
  <c r="D1147" i="2"/>
  <c r="C1147" i="2"/>
  <c r="B1147" i="2"/>
  <c r="A1147" i="2"/>
  <c r="T1146" i="2"/>
  <c r="S1146" i="2"/>
  <c r="R1146" i="2"/>
  <c r="Q1146" i="2"/>
  <c r="P1146" i="2"/>
  <c r="O1146" i="2"/>
  <c r="N1146" i="2"/>
  <c r="M1146" i="2"/>
  <c r="L1146" i="2"/>
  <c r="K1146" i="2"/>
  <c r="J1146" i="2"/>
  <c r="I1146" i="2"/>
  <c r="H1146" i="2"/>
  <c r="G1146" i="2"/>
  <c r="F1146" i="2"/>
  <c r="E1146" i="2"/>
  <c r="D1146" i="2"/>
  <c r="C1146" i="2"/>
  <c r="B1146" i="2"/>
  <c r="A1146" i="2"/>
  <c r="T1145" i="2"/>
  <c r="S1145" i="2"/>
  <c r="R1145" i="2"/>
  <c r="Q1145" i="2"/>
  <c r="P1145" i="2"/>
  <c r="O1145" i="2"/>
  <c r="N1145" i="2"/>
  <c r="M1145" i="2"/>
  <c r="L1145" i="2"/>
  <c r="K1145" i="2"/>
  <c r="J1145" i="2"/>
  <c r="I1145" i="2"/>
  <c r="H1145" i="2"/>
  <c r="G1145" i="2"/>
  <c r="F1145" i="2"/>
  <c r="E1145" i="2"/>
  <c r="D1145" i="2"/>
  <c r="C1145" i="2"/>
  <c r="B1145" i="2"/>
  <c r="A1145" i="2"/>
  <c r="T1144" i="2"/>
  <c r="S1144" i="2"/>
  <c r="R1144" i="2"/>
  <c r="Q1144" i="2"/>
  <c r="P1144" i="2"/>
  <c r="O1144" i="2"/>
  <c r="N1144" i="2"/>
  <c r="M1144" i="2"/>
  <c r="L1144" i="2"/>
  <c r="K1144" i="2"/>
  <c r="J1144" i="2"/>
  <c r="I1144" i="2"/>
  <c r="H1144" i="2"/>
  <c r="G1144" i="2"/>
  <c r="F1144" i="2"/>
  <c r="E1144" i="2"/>
  <c r="D1144" i="2"/>
  <c r="C1144" i="2"/>
  <c r="B1144" i="2"/>
  <c r="A1144" i="2"/>
  <c r="T1143" i="2"/>
  <c r="S1143" i="2"/>
  <c r="R1143" i="2"/>
  <c r="Q1143" i="2"/>
  <c r="P1143" i="2"/>
  <c r="O1143" i="2"/>
  <c r="N1143" i="2"/>
  <c r="M1143" i="2"/>
  <c r="L1143" i="2"/>
  <c r="K1143" i="2"/>
  <c r="J1143" i="2"/>
  <c r="I1143" i="2"/>
  <c r="H1143" i="2"/>
  <c r="G1143" i="2"/>
  <c r="F1143" i="2"/>
  <c r="E1143" i="2"/>
  <c r="D1143" i="2"/>
  <c r="C1143" i="2"/>
  <c r="B1143" i="2"/>
  <c r="A1143" i="2"/>
  <c r="T1142" i="2"/>
  <c r="S1142" i="2"/>
  <c r="R1142" i="2"/>
  <c r="Q1142" i="2"/>
  <c r="P1142" i="2"/>
  <c r="O1142" i="2"/>
  <c r="N1142" i="2"/>
  <c r="M1142" i="2"/>
  <c r="L1142" i="2"/>
  <c r="K1142" i="2"/>
  <c r="J1142" i="2"/>
  <c r="I1142" i="2"/>
  <c r="H1142" i="2"/>
  <c r="G1142" i="2"/>
  <c r="F1142" i="2"/>
  <c r="E1142" i="2"/>
  <c r="D1142" i="2"/>
  <c r="C1142" i="2"/>
  <c r="B1142" i="2"/>
  <c r="A1142" i="2"/>
  <c r="T1141" i="2"/>
  <c r="S1141" i="2"/>
  <c r="R1141" i="2"/>
  <c r="Q1141" i="2"/>
  <c r="P1141" i="2"/>
  <c r="O1141" i="2"/>
  <c r="N1141" i="2"/>
  <c r="M1141" i="2"/>
  <c r="L1141" i="2"/>
  <c r="K1141" i="2"/>
  <c r="J1141" i="2"/>
  <c r="I1141" i="2"/>
  <c r="H1141" i="2"/>
  <c r="G1141" i="2"/>
  <c r="F1141" i="2"/>
  <c r="E1141" i="2"/>
  <c r="D1141" i="2"/>
  <c r="C1141" i="2"/>
  <c r="B1141" i="2"/>
  <c r="A1141" i="2"/>
  <c r="T1140" i="2"/>
  <c r="S1140" i="2"/>
  <c r="R1140" i="2"/>
  <c r="Q1140" i="2"/>
  <c r="P1140" i="2"/>
  <c r="O1140" i="2"/>
  <c r="N1140" i="2"/>
  <c r="M1140" i="2"/>
  <c r="L1140" i="2"/>
  <c r="K1140" i="2"/>
  <c r="J1140" i="2"/>
  <c r="I1140" i="2"/>
  <c r="H1140" i="2"/>
  <c r="G1140" i="2"/>
  <c r="F1140" i="2"/>
  <c r="E1140" i="2"/>
  <c r="D1140" i="2"/>
  <c r="C1140" i="2"/>
  <c r="B1140" i="2"/>
  <c r="A1140" i="2"/>
  <c r="T1139" i="2"/>
  <c r="S1139" i="2"/>
  <c r="R1139" i="2"/>
  <c r="Q1139" i="2"/>
  <c r="P1139" i="2"/>
  <c r="O1139" i="2"/>
  <c r="N1139" i="2"/>
  <c r="M1139" i="2"/>
  <c r="L1139" i="2"/>
  <c r="K1139" i="2"/>
  <c r="J1139" i="2"/>
  <c r="I1139" i="2"/>
  <c r="H1139" i="2"/>
  <c r="G1139" i="2"/>
  <c r="F1139" i="2"/>
  <c r="E1139" i="2"/>
  <c r="D1139" i="2"/>
  <c r="C1139" i="2"/>
  <c r="B1139" i="2"/>
  <c r="A1139" i="2"/>
  <c r="T1138" i="2"/>
  <c r="S1138" i="2"/>
  <c r="R1138" i="2"/>
  <c r="Q1138" i="2"/>
  <c r="P1138" i="2"/>
  <c r="O1138" i="2"/>
  <c r="N1138" i="2"/>
  <c r="M1138" i="2"/>
  <c r="L1138" i="2"/>
  <c r="K1138" i="2"/>
  <c r="J1138" i="2"/>
  <c r="I1138" i="2"/>
  <c r="H1138" i="2"/>
  <c r="G1138" i="2"/>
  <c r="F1138" i="2"/>
  <c r="E1138" i="2"/>
  <c r="D1138" i="2"/>
  <c r="C1138" i="2"/>
  <c r="B1138" i="2"/>
  <c r="A1138" i="2"/>
  <c r="T1137" i="2"/>
  <c r="S1137" i="2"/>
  <c r="R1137" i="2"/>
  <c r="Q1137" i="2"/>
  <c r="P1137" i="2"/>
  <c r="O1137" i="2"/>
  <c r="N1137" i="2"/>
  <c r="M1137" i="2"/>
  <c r="L1137" i="2"/>
  <c r="K1137" i="2"/>
  <c r="J1137" i="2"/>
  <c r="I1137" i="2"/>
  <c r="H1137" i="2"/>
  <c r="G1137" i="2"/>
  <c r="F1137" i="2"/>
  <c r="E1137" i="2"/>
  <c r="D1137" i="2"/>
  <c r="C1137" i="2"/>
  <c r="B1137" i="2"/>
  <c r="A1137" i="2"/>
  <c r="T1136" i="2"/>
  <c r="S1136" i="2"/>
  <c r="R1136" i="2"/>
  <c r="Q1136" i="2"/>
  <c r="P1136" i="2"/>
  <c r="O1136" i="2"/>
  <c r="N1136" i="2"/>
  <c r="M1136" i="2"/>
  <c r="L1136" i="2"/>
  <c r="K1136" i="2"/>
  <c r="J1136" i="2"/>
  <c r="I1136" i="2"/>
  <c r="H1136" i="2"/>
  <c r="G1136" i="2"/>
  <c r="F1136" i="2"/>
  <c r="E1136" i="2"/>
  <c r="D1136" i="2"/>
  <c r="C1136" i="2"/>
  <c r="B1136" i="2"/>
  <c r="A1136" i="2"/>
  <c r="T1135" i="2"/>
  <c r="S1135" i="2"/>
  <c r="R1135" i="2"/>
  <c r="Q1135" i="2"/>
  <c r="P1135" i="2"/>
  <c r="O1135" i="2"/>
  <c r="N1135" i="2"/>
  <c r="M1135" i="2"/>
  <c r="L1135" i="2"/>
  <c r="K1135" i="2"/>
  <c r="J1135" i="2"/>
  <c r="I1135" i="2"/>
  <c r="H1135" i="2"/>
  <c r="G1135" i="2"/>
  <c r="F1135" i="2"/>
  <c r="E1135" i="2"/>
  <c r="D1135" i="2"/>
  <c r="C1135" i="2"/>
  <c r="B1135" i="2"/>
  <c r="A1135" i="2"/>
  <c r="T1134" i="2"/>
  <c r="S1134" i="2"/>
  <c r="R1134" i="2"/>
  <c r="Q1134" i="2"/>
  <c r="P1134" i="2"/>
  <c r="O1134" i="2"/>
  <c r="N1134" i="2"/>
  <c r="M1134" i="2"/>
  <c r="L1134" i="2"/>
  <c r="K1134" i="2"/>
  <c r="J1134" i="2"/>
  <c r="I1134" i="2"/>
  <c r="H1134" i="2"/>
  <c r="G1134" i="2"/>
  <c r="F1134" i="2"/>
  <c r="E1134" i="2"/>
  <c r="D1134" i="2"/>
  <c r="C1134" i="2"/>
  <c r="B1134" i="2"/>
  <c r="A1134" i="2"/>
  <c r="T1133" i="2"/>
  <c r="S1133" i="2"/>
  <c r="R1133" i="2"/>
  <c r="Q1133" i="2"/>
  <c r="P1133" i="2"/>
  <c r="O1133" i="2"/>
  <c r="N1133" i="2"/>
  <c r="M1133" i="2"/>
  <c r="L1133" i="2"/>
  <c r="K1133" i="2"/>
  <c r="J1133" i="2"/>
  <c r="I1133" i="2"/>
  <c r="H1133" i="2"/>
  <c r="G1133" i="2"/>
  <c r="F1133" i="2"/>
  <c r="E1133" i="2"/>
  <c r="D1133" i="2"/>
  <c r="C1133" i="2"/>
  <c r="B1133" i="2"/>
  <c r="A1133" i="2"/>
  <c r="T1132" i="2"/>
  <c r="S1132" i="2"/>
  <c r="R1132" i="2"/>
  <c r="Q1132" i="2"/>
  <c r="P1132" i="2"/>
  <c r="O1132" i="2"/>
  <c r="N1132" i="2"/>
  <c r="M1132" i="2"/>
  <c r="L1132" i="2"/>
  <c r="K1132" i="2"/>
  <c r="J1132" i="2"/>
  <c r="I1132" i="2"/>
  <c r="H1132" i="2"/>
  <c r="G1132" i="2"/>
  <c r="F1132" i="2"/>
  <c r="E1132" i="2"/>
  <c r="D1132" i="2"/>
  <c r="C1132" i="2"/>
  <c r="B1132" i="2"/>
  <c r="A1132" i="2"/>
  <c r="T1131" i="2"/>
  <c r="S1131" i="2"/>
  <c r="R1131" i="2"/>
  <c r="Q1131" i="2"/>
  <c r="P1131" i="2"/>
  <c r="O1131" i="2"/>
  <c r="N1131" i="2"/>
  <c r="M1131" i="2"/>
  <c r="L1131" i="2"/>
  <c r="K1131" i="2"/>
  <c r="J1131" i="2"/>
  <c r="I1131" i="2"/>
  <c r="H1131" i="2"/>
  <c r="G1131" i="2"/>
  <c r="F1131" i="2"/>
  <c r="E1131" i="2"/>
  <c r="D1131" i="2"/>
  <c r="C1131" i="2"/>
  <c r="B1131" i="2"/>
  <c r="A1131" i="2"/>
  <c r="T1130" i="2"/>
  <c r="S1130" i="2"/>
  <c r="R1130" i="2"/>
  <c r="Q1130" i="2"/>
  <c r="P1130" i="2"/>
  <c r="O1130" i="2"/>
  <c r="N1130" i="2"/>
  <c r="M1130" i="2"/>
  <c r="L1130" i="2"/>
  <c r="K1130" i="2"/>
  <c r="J1130" i="2"/>
  <c r="I1130" i="2"/>
  <c r="H1130" i="2"/>
  <c r="G1130" i="2"/>
  <c r="F1130" i="2"/>
  <c r="E1130" i="2"/>
  <c r="D1130" i="2"/>
  <c r="C1130" i="2"/>
  <c r="B1130" i="2"/>
  <c r="A1130" i="2"/>
  <c r="T1129" i="2"/>
  <c r="S1129" i="2"/>
  <c r="R1129" i="2"/>
  <c r="Q1129" i="2"/>
  <c r="P1129" i="2"/>
  <c r="O1129" i="2"/>
  <c r="N1129" i="2"/>
  <c r="M1129" i="2"/>
  <c r="L1129" i="2"/>
  <c r="K1129" i="2"/>
  <c r="J1129" i="2"/>
  <c r="I1129" i="2"/>
  <c r="H1129" i="2"/>
  <c r="G1129" i="2"/>
  <c r="F1129" i="2"/>
  <c r="E1129" i="2"/>
  <c r="D1129" i="2"/>
  <c r="C1129" i="2"/>
  <c r="B1129" i="2"/>
  <c r="A1129" i="2"/>
  <c r="T1128" i="2"/>
  <c r="S1128" i="2"/>
  <c r="R1128" i="2"/>
  <c r="Q1128" i="2"/>
  <c r="P1128" i="2"/>
  <c r="O1128" i="2"/>
  <c r="N1128" i="2"/>
  <c r="M1128" i="2"/>
  <c r="L1128" i="2"/>
  <c r="K1128" i="2"/>
  <c r="J1128" i="2"/>
  <c r="I1128" i="2"/>
  <c r="H1128" i="2"/>
  <c r="G1128" i="2"/>
  <c r="F1128" i="2"/>
  <c r="E1128" i="2"/>
  <c r="D1128" i="2"/>
  <c r="C1128" i="2"/>
  <c r="B1128" i="2"/>
  <c r="A1128" i="2"/>
  <c r="T1127" i="2"/>
  <c r="S1127" i="2"/>
  <c r="R1127" i="2"/>
  <c r="Q1127" i="2"/>
  <c r="P1127" i="2"/>
  <c r="O1127" i="2"/>
  <c r="N1127" i="2"/>
  <c r="M1127" i="2"/>
  <c r="L1127" i="2"/>
  <c r="K1127" i="2"/>
  <c r="J1127" i="2"/>
  <c r="I1127" i="2"/>
  <c r="H1127" i="2"/>
  <c r="G1127" i="2"/>
  <c r="F1127" i="2"/>
  <c r="E1127" i="2"/>
  <c r="D1127" i="2"/>
  <c r="C1127" i="2"/>
  <c r="B1127" i="2"/>
  <c r="A1127" i="2"/>
  <c r="T1126" i="2"/>
  <c r="S1126" i="2"/>
  <c r="R1126" i="2"/>
  <c r="Q1126" i="2"/>
  <c r="P1126" i="2"/>
  <c r="O1126" i="2"/>
  <c r="N1126" i="2"/>
  <c r="M1126" i="2"/>
  <c r="L1126" i="2"/>
  <c r="K1126" i="2"/>
  <c r="J1126" i="2"/>
  <c r="I1126" i="2"/>
  <c r="H1126" i="2"/>
  <c r="G1126" i="2"/>
  <c r="F1126" i="2"/>
  <c r="E1126" i="2"/>
  <c r="D1126" i="2"/>
  <c r="C1126" i="2"/>
  <c r="B1126" i="2"/>
  <c r="A1126" i="2"/>
  <c r="T1125" i="2"/>
  <c r="S1125" i="2"/>
  <c r="R1125" i="2"/>
  <c r="Q1125" i="2"/>
  <c r="P1125" i="2"/>
  <c r="O1125" i="2"/>
  <c r="N1125" i="2"/>
  <c r="M1125" i="2"/>
  <c r="L1125" i="2"/>
  <c r="K1125" i="2"/>
  <c r="J1125" i="2"/>
  <c r="I1125" i="2"/>
  <c r="H1125" i="2"/>
  <c r="G1125" i="2"/>
  <c r="F1125" i="2"/>
  <c r="E1125" i="2"/>
  <c r="D1125" i="2"/>
  <c r="C1125" i="2"/>
  <c r="B1125" i="2"/>
  <c r="A1125" i="2"/>
  <c r="T1124" i="2"/>
  <c r="S1124" i="2"/>
  <c r="R1124" i="2"/>
  <c r="Q1124" i="2"/>
  <c r="P1124" i="2"/>
  <c r="O1124" i="2"/>
  <c r="N1124" i="2"/>
  <c r="M1124" i="2"/>
  <c r="L1124" i="2"/>
  <c r="K1124" i="2"/>
  <c r="J1124" i="2"/>
  <c r="I1124" i="2"/>
  <c r="H1124" i="2"/>
  <c r="G1124" i="2"/>
  <c r="F1124" i="2"/>
  <c r="E1124" i="2"/>
  <c r="D1124" i="2"/>
  <c r="C1124" i="2"/>
  <c r="B1124" i="2"/>
  <c r="A1124" i="2"/>
  <c r="T1123" i="2"/>
  <c r="S1123" i="2"/>
  <c r="R1123" i="2"/>
  <c r="Q1123" i="2"/>
  <c r="P1123" i="2"/>
  <c r="O1123" i="2"/>
  <c r="N1123" i="2"/>
  <c r="M1123" i="2"/>
  <c r="L1123" i="2"/>
  <c r="K1123" i="2"/>
  <c r="J1123" i="2"/>
  <c r="I1123" i="2"/>
  <c r="H1123" i="2"/>
  <c r="G1123" i="2"/>
  <c r="F1123" i="2"/>
  <c r="E1123" i="2"/>
  <c r="D1123" i="2"/>
  <c r="C1123" i="2"/>
  <c r="B1123" i="2"/>
  <c r="A1123" i="2"/>
  <c r="T1122" i="2"/>
  <c r="S1122" i="2"/>
  <c r="R1122" i="2"/>
  <c r="Q1122" i="2"/>
  <c r="P1122" i="2"/>
  <c r="O1122" i="2"/>
  <c r="N1122" i="2"/>
  <c r="M1122" i="2"/>
  <c r="L1122" i="2"/>
  <c r="K1122" i="2"/>
  <c r="J1122" i="2"/>
  <c r="I1122" i="2"/>
  <c r="H1122" i="2"/>
  <c r="G1122" i="2"/>
  <c r="F1122" i="2"/>
  <c r="E1122" i="2"/>
  <c r="D1122" i="2"/>
  <c r="C1122" i="2"/>
  <c r="B1122" i="2"/>
  <c r="A1122" i="2"/>
  <c r="T1121" i="2"/>
  <c r="S1121" i="2"/>
  <c r="R1121" i="2"/>
  <c r="Q1121" i="2"/>
  <c r="P1121" i="2"/>
  <c r="O1121" i="2"/>
  <c r="N1121" i="2"/>
  <c r="M1121" i="2"/>
  <c r="L1121" i="2"/>
  <c r="K1121" i="2"/>
  <c r="J1121" i="2"/>
  <c r="I1121" i="2"/>
  <c r="H1121" i="2"/>
  <c r="G1121" i="2"/>
  <c r="F1121" i="2"/>
  <c r="E1121" i="2"/>
  <c r="D1121" i="2"/>
  <c r="C1121" i="2"/>
  <c r="B1121" i="2"/>
  <c r="A1121" i="2"/>
  <c r="T1120" i="2"/>
  <c r="S1120" i="2"/>
  <c r="R1120" i="2"/>
  <c r="Q1120" i="2"/>
  <c r="P1120" i="2"/>
  <c r="O1120" i="2"/>
  <c r="N1120" i="2"/>
  <c r="M1120" i="2"/>
  <c r="L1120" i="2"/>
  <c r="K1120" i="2"/>
  <c r="J1120" i="2"/>
  <c r="I1120" i="2"/>
  <c r="H1120" i="2"/>
  <c r="G1120" i="2"/>
  <c r="F1120" i="2"/>
  <c r="E1120" i="2"/>
  <c r="D1120" i="2"/>
  <c r="C1120" i="2"/>
  <c r="B1120" i="2"/>
  <c r="A1120" i="2"/>
  <c r="T1119" i="2"/>
  <c r="S1119" i="2"/>
  <c r="R1119" i="2"/>
  <c r="Q1119" i="2"/>
  <c r="P1119" i="2"/>
  <c r="O1119" i="2"/>
  <c r="N1119" i="2"/>
  <c r="M1119" i="2"/>
  <c r="L1119" i="2"/>
  <c r="K1119" i="2"/>
  <c r="J1119" i="2"/>
  <c r="I1119" i="2"/>
  <c r="H1119" i="2"/>
  <c r="G1119" i="2"/>
  <c r="F1119" i="2"/>
  <c r="E1119" i="2"/>
  <c r="D1119" i="2"/>
  <c r="C1119" i="2"/>
  <c r="B1119" i="2"/>
  <c r="A1119" i="2"/>
  <c r="T1118" i="2"/>
  <c r="S1118" i="2"/>
  <c r="R1118" i="2"/>
  <c r="Q1118" i="2"/>
  <c r="P1118" i="2"/>
  <c r="O1118" i="2"/>
  <c r="N1118" i="2"/>
  <c r="M1118" i="2"/>
  <c r="L1118" i="2"/>
  <c r="K1118" i="2"/>
  <c r="J1118" i="2"/>
  <c r="I1118" i="2"/>
  <c r="H1118" i="2"/>
  <c r="G1118" i="2"/>
  <c r="F1118" i="2"/>
  <c r="E1118" i="2"/>
  <c r="D1118" i="2"/>
  <c r="C1118" i="2"/>
  <c r="B1118" i="2"/>
  <c r="A1118" i="2"/>
  <c r="T1117" i="2"/>
  <c r="S1117" i="2"/>
  <c r="R1117" i="2"/>
  <c r="Q1117" i="2"/>
  <c r="P1117" i="2"/>
  <c r="O1117" i="2"/>
  <c r="N1117" i="2"/>
  <c r="M1117" i="2"/>
  <c r="L1117" i="2"/>
  <c r="K1117" i="2"/>
  <c r="J1117" i="2"/>
  <c r="I1117" i="2"/>
  <c r="H1117" i="2"/>
  <c r="G1117" i="2"/>
  <c r="F1117" i="2"/>
  <c r="E1117" i="2"/>
  <c r="D1117" i="2"/>
  <c r="C1117" i="2"/>
  <c r="B1117" i="2"/>
  <c r="A1117" i="2"/>
  <c r="T1116" i="2"/>
  <c r="S1116" i="2"/>
  <c r="R1116" i="2"/>
  <c r="Q1116" i="2"/>
  <c r="P1116" i="2"/>
  <c r="O1116" i="2"/>
  <c r="N1116" i="2"/>
  <c r="M1116" i="2"/>
  <c r="L1116" i="2"/>
  <c r="K1116" i="2"/>
  <c r="J1116" i="2"/>
  <c r="I1116" i="2"/>
  <c r="H1116" i="2"/>
  <c r="G1116" i="2"/>
  <c r="F1116" i="2"/>
  <c r="E1116" i="2"/>
  <c r="D1116" i="2"/>
  <c r="C1116" i="2"/>
  <c r="B1116" i="2"/>
  <c r="A1116" i="2"/>
  <c r="T1115" i="2"/>
  <c r="S1115" i="2"/>
  <c r="R1115" i="2"/>
  <c r="Q1115" i="2"/>
  <c r="P1115" i="2"/>
  <c r="O1115" i="2"/>
  <c r="N1115" i="2"/>
  <c r="M1115" i="2"/>
  <c r="L1115" i="2"/>
  <c r="K1115" i="2"/>
  <c r="J1115" i="2"/>
  <c r="I1115" i="2"/>
  <c r="H1115" i="2"/>
  <c r="G1115" i="2"/>
  <c r="F1115" i="2"/>
  <c r="E1115" i="2"/>
  <c r="D1115" i="2"/>
  <c r="C1115" i="2"/>
  <c r="B1115" i="2"/>
  <c r="A1115" i="2"/>
  <c r="T1114" i="2"/>
  <c r="S1114" i="2"/>
  <c r="R1114" i="2"/>
  <c r="Q1114" i="2"/>
  <c r="P1114" i="2"/>
  <c r="O1114" i="2"/>
  <c r="N1114" i="2"/>
  <c r="M1114" i="2"/>
  <c r="L1114" i="2"/>
  <c r="K1114" i="2"/>
  <c r="J1114" i="2"/>
  <c r="I1114" i="2"/>
  <c r="H1114" i="2"/>
  <c r="G1114" i="2"/>
  <c r="F1114" i="2"/>
  <c r="E1114" i="2"/>
  <c r="D1114" i="2"/>
  <c r="C1114" i="2"/>
  <c r="B1114" i="2"/>
  <c r="A1114" i="2"/>
  <c r="T1113" i="2"/>
  <c r="S1113" i="2"/>
  <c r="R1113" i="2"/>
  <c r="Q1113" i="2"/>
  <c r="P1113" i="2"/>
  <c r="O1113" i="2"/>
  <c r="N1113" i="2"/>
  <c r="M1113" i="2"/>
  <c r="L1113" i="2"/>
  <c r="K1113" i="2"/>
  <c r="J1113" i="2"/>
  <c r="I1113" i="2"/>
  <c r="H1113" i="2"/>
  <c r="G1113" i="2"/>
  <c r="F1113" i="2"/>
  <c r="E1113" i="2"/>
  <c r="D1113" i="2"/>
  <c r="C1113" i="2"/>
  <c r="B1113" i="2"/>
  <c r="A1113" i="2"/>
  <c r="T1112" i="2"/>
  <c r="S1112" i="2"/>
  <c r="R1112" i="2"/>
  <c r="Q1112" i="2"/>
  <c r="P1112" i="2"/>
  <c r="O1112" i="2"/>
  <c r="N1112" i="2"/>
  <c r="M1112" i="2"/>
  <c r="L1112" i="2"/>
  <c r="K1112" i="2"/>
  <c r="J1112" i="2"/>
  <c r="I1112" i="2"/>
  <c r="H1112" i="2"/>
  <c r="G1112" i="2"/>
  <c r="F1112" i="2"/>
  <c r="E1112" i="2"/>
  <c r="D1112" i="2"/>
  <c r="C1112" i="2"/>
  <c r="B1112" i="2"/>
  <c r="A1112" i="2"/>
  <c r="T1111" i="2"/>
  <c r="S1111" i="2"/>
  <c r="R1111" i="2"/>
  <c r="Q1111" i="2"/>
  <c r="P1111" i="2"/>
  <c r="O1111" i="2"/>
  <c r="N1111" i="2"/>
  <c r="M1111" i="2"/>
  <c r="L1111" i="2"/>
  <c r="K1111" i="2"/>
  <c r="J1111" i="2"/>
  <c r="I1111" i="2"/>
  <c r="H1111" i="2"/>
  <c r="G1111" i="2"/>
  <c r="F1111" i="2"/>
  <c r="E1111" i="2"/>
  <c r="D1111" i="2"/>
  <c r="C1111" i="2"/>
  <c r="B1111" i="2"/>
  <c r="A1111" i="2"/>
  <c r="T1110" i="2"/>
  <c r="S1110" i="2"/>
  <c r="R1110" i="2"/>
  <c r="Q1110" i="2"/>
  <c r="P1110" i="2"/>
  <c r="O1110" i="2"/>
  <c r="N1110" i="2"/>
  <c r="M1110" i="2"/>
  <c r="L1110" i="2"/>
  <c r="K1110" i="2"/>
  <c r="J1110" i="2"/>
  <c r="I1110" i="2"/>
  <c r="H1110" i="2"/>
  <c r="G1110" i="2"/>
  <c r="F1110" i="2"/>
  <c r="E1110" i="2"/>
  <c r="D1110" i="2"/>
  <c r="C1110" i="2"/>
  <c r="B1110" i="2"/>
  <c r="A1110" i="2"/>
  <c r="T1109" i="2"/>
  <c r="S1109" i="2"/>
  <c r="R1109" i="2"/>
  <c r="Q1109" i="2"/>
  <c r="P1109" i="2"/>
  <c r="O1109" i="2"/>
  <c r="N1109" i="2"/>
  <c r="M1109" i="2"/>
  <c r="L1109" i="2"/>
  <c r="K1109" i="2"/>
  <c r="J1109" i="2"/>
  <c r="I1109" i="2"/>
  <c r="H1109" i="2"/>
  <c r="G1109" i="2"/>
  <c r="F1109" i="2"/>
  <c r="E1109" i="2"/>
  <c r="D1109" i="2"/>
  <c r="C1109" i="2"/>
  <c r="B1109" i="2"/>
  <c r="A1109" i="2"/>
  <c r="T1108" i="2"/>
  <c r="S1108" i="2"/>
  <c r="R1108" i="2"/>
  <c r="Q1108" i="2"/>
  <c r="P1108" i="2"/>
  <c r="O1108" i="2"/>
  <c r="N1108" i="2"/>
  <c r="M1108" i="2"/>
  <c r="L1108" i="2"/>
  <c r="K1108" i="2"/>
  <c r="J1108" i="2"/>
  <c r="I1108" i="2"/>
  <c r="H1108" i="2"/>
  <c r="G1108" i="2"/>
  <c r="F1108" i="2"/>
  <c r="E1108" i="2"/>
  <c r="D1108" i="2"/>
  <c r="C1108" i="2"/>
  <c r="B1108" i="2"/>
  <c r="A1108" i="2"/>
  <c r="T1107" i="2"/>
  <c r="S1107" i="2"/>
  <c r="R1107" i="2"/>
  <c r="Q1107" i="2"/>
  <c r="P1107" i="2"/>
  <c r="O1107" i="2"/>
  <c r="N1107" i="2"/>
  <c r="M1107" i="2"/>
  <c r="L1107" i="2"/>
  <c r="K1107" i="2"/>
  <c r="J1107" i="2"/>
  <c r="I1107" i="2"/>
  <c r="H1107" i="2"/>
  <c r="G1107" i="2"/>
  <c r="F1107" i="2"/>
  <c r="E1107" i="2"/>
  <c r="D1107" i="2"/>
  <c r="C1107" i="2"/>
  <c r="B1107" i="2"/>
  <c r="A1107" i="2"/>
  <c r="T1106" i="2"/>
  <c r="S1106" i="2"/>
  <c r="R1106" i="2"/>
  <c r="Q1106" i="2"/>
  <c r="P1106" i="2"/>
  <c r="O1106" i="2"/>
  <c r="N1106" i="2"/>
  <c r="M1106" i="2"/>
  <c r="L1106" i="2"/>
  <c r="K1106" i="2"/>
  <c r="J1106" i="2"/>
  <c r="I1106" i="2"/>
  <c r="H1106" i="2"/>
  <c r="G1106" i="2"/>
  <c r="F1106" i="2"/>
  <c r="E1106" i="2"/>
  <c r="D1106" i="2"/>
  <c r="C1106" i="2"/>
  <c r="B1106" i="2"/>
  <c r="A1106" i="2"/>
  <c r="T1105" i="2"/>
  <c r="S1105" i="2"/>
  <c r="R1105" i="2"/>
  <c r="Q1105" i="2"/>
  <c r="P1105" i="2"/>
  <c r="O1105" i="2"/>
  <c r="N1105" i="2"/>
  <c r="M1105" i="2"/>
  <c r="L1105" i="2"/>
  <c r="K1105" i="2"/>
  <c r="J1105" i="2"/>
  <c r="I1105" i="2"/>
  <c r="H1105" i="2"/>
  <c r="G1105" i="2"/>
  <c r="F1105" i="2"/>
  <c r="E1105" i="2"/>
  <c r="D1105" i="2"/>
  <c r="C1105" i="2"/>
  <c r="B1105" i="2"/>
  <c r="A1105" i="2"/>
  <c r="T1104" i="2"/>
  <c r="S1104" i="2"/>
  <c r="R1104" i="2"/>
  <c r="Q1104" i="2"/>
  <c r="P1104" i="2"/>
  <c r="O1104" i="2"/>
  <c r="N1104" i="2"/>
  <c r="M1104" i="2"/>
  <c r="L1104" i="2"/>
  <c r="K1104" i="2"/>
  <c r="J1104" i="2"/>
  <c r="I1104" i="2"/>
  <c r="H1104" i="2"/>
  <c r="G1104" i="2"/>
  <c r="F1104" i="2"/>
  <c r="E1104" i="2"/>
  <c r="D1104" i="2"/>
  <c r="C1104" i="2"/>
  <c r="B1104" i="2"/>
  <c r="A1104" i="2"/>
  <c r="T1103" i="2"/>
  <c r="S1103" i="2"/>
  <c r="R1103" i="2"/>
  <c r="Q1103" i="2"/>
  <c r="P1103" i="2"/>
  <c r="O1103" i="2"/>
  <c r="N1103" i="2"/>
  <c r="M1103" i="2"/>
  <c r="L1103" i="2"/>
  <c r="K1103" i="2"/>
  <c r="J1103" i="2"/>
  <c r="I1103" i="2"/>
  <c r="H1103" i="2"/>
  <c r="G1103" i="2"/>
  <c r="F1103" i="2"/>
  <c r="E1103" i="2"/>
  <c r="D1103" i="2"/>
  <c r="C1103" i="2"/>
  <c r="B1103" i="2"/>
  <c r="A1103" i="2"/>
  <c r="T1102" i="2"/>
  <c r="S1102" i="2"/>
  <c r="R1102" i="2"/>
  <c r="Q1102" i="2"/>
  <c r="P1102" i="2"/>
  <c r="O1102" i="2"/>
  <c r="N1102" i="2"/>
  <c r="M1102" i="2"/>
  <c r="L1102" i="2"/>
  <c r="K1102" i="2"/>
  <c r="J1102" i="2"/>
  <c r="I1102" i="2"/>
  <c r="H1102" i="2"/>
  <c r="G1102" i="2"/>
  <c r="F1102" i="2"/>
  <c r="E1102" i="2"/>
  <c r="D1102" i="2"/>
  <c r="C1102" i="2"/>
  <c r="B1102" i="2"/>
  <c r="A1102" i="2"/>
  <c r="T1101" i="2"/>
  <c r="S1101" i="2"/>
  <c r="R1101" i="2"/>
  <c r="Q1101" i="2"/>
  <c r="P1101" i="2"/>
  <c r="O1101" i="2"/>
  <c r="N1101" i="2"/>
  <c r="M1101" i="2"/>
  <c r="L1101" i="2"/>
  <c r="K1101" i="2"/>
  <c r="J1101" i="2"/>
  <c r="I1101" i="2"/>
  <c r="H1101" i="2"/>
  <c r="G1101" i="2"/>
  <c r="F1101" i="2"/>
  <c r="E1101" i="2"/>
  <c r="D1101" i="2"/>
  <c r="C1101" i="2"/>
  <c r="B1101" i="2"/>
  <c r="A1101" i="2"/>
  <c r="T1100" i="2"/>
  <c r="S1100" i="2"/>
  <c r="R1100" i="2"/>
  <c r="Q1100" i="2"/>
  <c r="P1100" i="2"/>
  <c r="O1100" i="2"/>
  <c r="N1100" i="2"/>
  <c r="M1100" i="2"/>
  <c r="L1100" i="2"/>
  <c r="K1100" i="2"/>
  <c r="J1100" i="2"/>
  <c r="I1100" i="2"/>
  <c r="H1100" i="2"/>
  <c r="G1100" i="2"/>
  <c r="F1100" i="2"/>
  <c r="E1100" i="2"/>
  <c r="D1100" i="2"/>
  <c r="C1100" i="2"/>
  <c r="B1100" i="2"/>
  <c r="A1100" i="2"/>
  <c r="T1099" i="2"/>
  <c r="S1099" i="2"/>
  <c r="R1099" i="2"/>
  <c r="Q1099" i="2"/>
  <c r="P1099" i="2"/>
  <c r="O1099" i="2"/>
  <c r="N1099" i="2"/>
  <c r="M1099" i="2"/>
  <c r="L1099" i="2"/>
  <c r="K1099" i="2"/>
  <c r="J1099" i="2"/>
  <c r="I1099" i="2"/>
  <c r="H1099" i="2"/>
  <c r="G1099" i="2"/>
  <c r="F1099" i="2"/>
  <c r="E1099" i="2"/>
  <c r="D1099" i="2"/>
  <c r="C1099" i="2"/>
  <c r="B1099" i="2"/>
  <c r="A1099" i="2"/>
  <c r="T1098" i="2"/>
  <c r="S1098" i="2"/>
  <c r="R1098" i="2"/>
  <c r="Q1098" i="2"/>
  <c r="P1098" i="2"/>
  <c r="O1098" i="2"/>
  <c r="N1098" i="2"/>
  <c r="M1098" i="2"/>
  <c r="L1098" i="2"/>
  <c r="K1098" i="2"/>
  <c r="J1098" i="2"/>
  <c r="I1098" i="2"/>
  <c r="H1098" i="2"/>
  <c r="G1098" i="2"/>
  <c r="F1098" i="2"/>
  <c r="E1098" i="2"/>
  <c r="D1098" i="2"/>
  <c r="C1098" i="2"/>
  <c r="B1098" i="2"/>
  <c r="A1098" i="2"/>
  <c r="T1097" i="2"/>
  <c r="S1097" i="2"/>
  <c r="R1097" i="2"/>
  <c r="Q1097" i="2"/>
  <c r="P1097" i="2"/>
  <c r="O1097" i="2"/>
  <c r="N1097" i="2"/>
  <c r="M1097" i="2"/>
  <c r="L1097" i="2"/>
  <c r="K1097" i="2"/>
  <c r="J1097" i="2"/>
  <c r="I1097" i="2"/>
  <c r="H1097" i="2"/>
  <c r="G1097" i="2"/>
  <c r="F1097" i="2"/>
  <c r="E1097" i="2"/>
  <c r="D1097" i="2"/>
  <c r="C1097" i="2"/>
  <c r="B1097" i="2"/>
  <c r="A1097" i="2"/>
  <c r="T1096" i="2"/>
  <c r="S1096" i="2"/>
  <c r="R1096" i="2"/>
  <c r="Q1096" i="2"/>
  <c r="P1096" i="2"/>
  <c r="O1096" i="2"/>
  <c r="N1096" i="2"/>
  <c r="M1096" i="2"/>
  <c r="L1096" i="2"/>
  <c r="K1096" i="2"/>
  <c r="J1096" i="2"/>
  <c r="I1096" i="2"/>
  <c r="H1096" i="2"/>
  <c r="G1096" i="2"/>
  <c r="F1096" i="2"/>
  <c r="E1096" i="2"/>
  <c r="D1096" i="2"/>
  <c r="C1096" i="2"/>
  <c r="B1096" i="2"/>
  <c r="A1096" i="2"/>
  <c r="T1095" i="2"/>
  <c r="S1095" i="2"/>
  <c r="R1095" i="2"/>
  <c r="Q1095" i="2"/>
  <c r="P1095" i="2"/>
  <c r="O1095" i="2"/>
  <c r="N1095" i="2"/>
  <c r="M1095" i="2"/>
  <c r="L1095" i="2"/>
  <c r="K1095" i="2"/>
  <c r="J1095" i="2"/>
  <c r="I1095" i="2"/>
  <c r="H1095" i="2"/>
  <c r="G1095" i="2"/>
  <c r="F1095" i="2"/>
  <c r="E1095" i="2"/>
  <c r="D1095" i="2"/>
  <c r="C1095" i="2"/>
  <c r="B1095" i="2"/>
  <c r="A1095" i="2"/>
  <c r="T1094" i="2"/>
  <c r="S1094" i="2"/>
  <c r="R1094" i="2"/>
  <c r="Q1094" i="2"/>
  <c r="P1094" i="2"/>
  <c r="O1094" i="2"/>
  <c r="N1094" i="2"/>
  <c r="M1094" i="2"/>
  <c r="L1094" i="2"/>
  <c r="K1094" i="2"/>
  <c r="J1094" i="2"/>
  <c r="I1094" i="2"/>
  <c r="H1094" i="2"/>
  <c r="G1094" i="2"/>
  <c r="F1094" i="2"/>
  <c r="E1094" i="2"/>
  <c r="D1094" i="2"/>
  <c r="C1094" i="2"/>
  <c r="B1094" i="2"/>
  <c r="A1094" i="2"/>
  <c r="T1093" i="2"/>
  <c r="S1093" i="2"/>
  <c r="R1093" i="2"/>
  <c r="Q1093" i="2"/>
  <c r="P1093" i="2"/>
  <c r="O1093" i="2"/>
  <c r="N1093" i="2"/>
  <c r="M1093" i="2"/>
  <c r="L1093" i="2"/>
  <c r="K1093" i="2"/>
  <c r="J1093" i="2"/>
  <c r="I1093" i="2"/>
  <c r="H1093" i="2"/>
  <c r="G1093" i="2"/>
  <c r="F1093" i="2"/>
  <c r="E1093" i="2"/>
  <c r="D1093" i="2"/>
  <c r="C1093" i="2"/>
  <c r="B1093" i="2"/>
  <c r="A1093" i="2"/>
  <c r="T1092" i="2"/>
  <c r="S1092" i="2"/>
  <c r="R1092" i="2"/>
  <c r="Q1092" i="2"/>
  <c r="P1092" i="2"/>
  <c r="O1092" i="2"/>
  <c r="N1092" i="2"/>
  <c r="M1092" i="2"/>
  <c r="L1092" i="2"/>
  <c r="K1092" i="2"/>
  <c r="J1092" i="2"/>
  <c r="I1092" i="2"/>
  <c r="H1092" i="2"/>
  <c r="G1092" i="2"/>
  <c r="F1092" i="2"/>
  <c r="E1092" i="2"/>
  <c r="D1092" i="2"/>
  <c r="C1092" i="2"/>
  <c r="B1092" i="2"/>
  <c r="A1092" i="2"/>
  <c r="T1091" i="2"/>
  <c r="S1091" i="2"/>
  <c r="R1091" i="2"/>
  <c r="Q1091" i="2"/>
  <c r="P1091" i="2"/>
  <c r="O1091" i="2"/>
  <c r="N1091" i="2"/>
  <c r="M1091" i="2"/>
  <c r="L1091" i="2"/>
  <c r="K1091" i="2"/>
  <c r="J1091" i="2"/>
  <c r="I1091" i="2"/>
  <c r="H1091" i="2"/>
  <c r="G1091" i="2"/>
  <c r="F1091" i="2"/>
  <c r="E1091" i="2"/>
  <c r="D1091" i="2"/>
  <c r="C1091" i="2"/>
  <c r="B1091" i="2"/>
  <c r="A1091" i="2"/>
  <c r="T1090" i="2"/>
  <c r="S1090" i="2"/>
  <c r="R1090" i="2"/>
  <c r="Q1090" i="2"/>
  <c r="P1090" i="2"/>
  <c r="O1090" i="2"/>
  <c r="N1090" i="2"/>
  <c r="M1090" i="2"/>
  <c r="L1090" i="2"/>
  <c r="K1090" i="2"/>
  <c r="J1090" i="2"/>
  <c r="I1090" i="2"/>
  <c r="H1090" i="2"/>
  <c r="G1090" i="2"/>
  <c r="F1090" i="2"/>
  <c r="E1090" i="2"/>
  <c r="D1090" i="2"/>
  <c r="C1090" i="2"/>
  <c r="B1090" i="2"/>
  <c r="A1090" i="2"/>
  <c r="T1089" i="2"/>
  <c r="S1089" i="2"/>
  <c r="R1089" i="2"/>
  <c r="Q1089" i="2"/>
  <c r="P1089" i="2"/>
  <c r="O1089" i="2"/>
  <c r="N1089" i="2"/>
  <c r="M1089" i="2"/>
  <c r="L1089" i="2"/>
  <c r="K1089" i="2"/>
  <c r="J1089" i="2"/>
  <c r="I1089" i="2"/>
  <c r="H1089" i="2"/>
  <c r="G1089" i="2"/>
  <c r="F1089" i="2"/>
  <c r="E1089" i="2"/>
  <c r="D1089" i="2"/>
  <c r="C1089" i="2"/>
  <c r="B1089" i="2"/>
  <c r="A1089" i="2"/>
  <c r="T1088" i="2"/>
  <c r="S1088" i="2"/>
  <c r="R1088" i="2"/>
  <c r="Q1088" i="2"/>
  <c r="P1088" i="2"/>
  <c r="O1088" i="2"/>
  <c r="N1088" i="2"/>
  <c r="M1088" i="2"/>
  <c r="L1088" i="2"/>
  <c r="K1088" i="2"/>
  <c r="J1088" i="2"/>
  <c r="I1088" i="2"/>
  <c r="H1088" i="2"/>
  <c r="G1088" i="2"/>
  <c r="F1088" i="2"/>
  <c r="E1088" i="2"/>
  <c r="D1088" i="2"/>
  <c r="C1088" i="2"/>
  <c r="B1088" i="2"/>
  <c r="A1088" i="2"/>
  <c r="T1087" i="2"/>
  <c r="S1087" i="2"/>
  <c r="R1087" i="2"/>
  <c r="Q1087" i="2"/>
  <c r="P1087" i="2"/>
  <c r="O1087" i="2"/>
  <c r="N1087" i="2"/>
  <c r="M1087" i="2"/>
  <c r="L1087" i="2"/>
  <c r="K1087" i="2"/>
  <c r="J1087" i="2"/>
  <c r="I1087" i="2"/>
  <c r="H1087" i="2"/>
  <c r="G1087" i="2"/>
  <c r="F1087" i="2"/>
  <c r="E1087" i="2"/>
  <c r="D1087" i="2"/>
  <c r="C1087" i="2"/>
  <c r="B1087" i="2"/>
  <c r="A1087" i="2"/>
  <c r="T1086" i="2"/>
  <c r="S1086" i="2"/>
  <c r="R1086" i="2"/>
  <c r="Q1086" i="2"/>
  <c r="P1086" i="2"/>
  <c r="O1086" i="2"/>
  <c r="N1086" i="2"/>
  <c r="M1086" i="2"/>
  <c r="L1086" i="2"/>
  <c r="K1086" i="2"/>
  <c r="J1086" i="2"/>
  <c r="I1086" i="2"/>
  <c r="H1086" i="2"/>
  <c r="G1086" i="2"/>
  <c r="F1086" i="2"/>
  <c r="E1086" i="2"/>
  <c r="D1086" i="2"/>
  <c r="C1086" i="2"/>
  <c r="B1086" i="2"/>
  <c r="A1086" i="2"/>
  <c r="T1085" i="2"/>
  <c r="S1085" i="2"/>
  <c r="R1085" i="2"/>
  <c r="Q1085" i="2"/>
  <c r="P1085" i="2"/>
  <c r="O1085" i="2"/>
  <c r="N1085" i="2"/>
  <c r="M1085" i="2"/>
  <c r="L1085" i="2"/>
  <c r="K1085" i="2"/>
  <c r="J1085" i="2"/>
  <c r="I1085" i="2"/>
  <c r="H1085" i="2"/>
  <c r="G1085" i="2"/>
  <c r="F1085" i="2"/>
  <c r="E1085" i="2"/>
  <c r="D1085" i="2"/>
  <c r="C1085" i="2"/>
  <c r="B1085" i="2"/>
  <c r="A1085" i="2"/>
  <c r="T1084" i="2"/>
  <c r="S1084" i="2"/>
  <c r="R1084" i="2"/>
  <c r="Q1084" i="2"/>
  <c r="P1084" i="2"/>
  <c r="O1084" i="2"/>
  <c r="N1084" i="2"/>
  <c r="M1084" i="2"/>
  <c r="L1084" i="2"/>
  <c r="K1084" i="2"/>
  <c r="J1084" i="2"/>
  <c r="I1084" i="2"/>
  <c r="H1084" i="2"/>
  <c r="G1084" i="2"/>
  <c r="F1084" i="2"/>
  <c r="E1084" i="2"/>
  <c r="D1084" i="2"/>
  <c r="C1084" i="2"/>
  <c r="B1084" i="2"/>
  <c r="A1084" i="2"/>
  <c r="T1083" i="2"/>
  <c r="S1083" i="2"/>
  <c r="R1083" i="2"/>
  <c r="Q1083" i="2"/>
  <c r="P1083" i="2"/>
  <c r="O1083" i="2"/>
  <c r="N1083" i="2"/>
  <c r="M1083" i="2"/>
  <c r="L1083" i="2"/>
  <c r="K1083" i="2"/>
  <c r="J1083" i="2"/>
  <c r="I1083" i="2"/>
  <c r="H1083" i="2"/>
  <c r="G1083" i="2"/>
  <c r="F1083" i="2"/>
  <c r="E1083" i="2"/>
  <c r="D1083" i="2"/>
  <c r="C1083" i="2"/>
  <c r="B1083" i="2"/>
  <c r="A1083" i="2"/>
  <c r="T1082" i="2"/>
  <c r="S1082" i="2"/>
  <c r="R1082" i="2"/>
  <c r="Q1082" i="2"/>
  <c r="P1082" i="2"/>
  <c r="O1082" i="2"/>
  <c r="N1082" i="2"/>
  <c r="M1082" i="2"/>
  <c r="L1082" i="2"/>
  <c r="K1082" i="2"/>
  <c r="J1082" i="2"/>
  <c r="I1082" i="2"/>
  <c r="H1082" i="2"/>
  <c r="G1082" i="2"/>
  <c r="F1082" i="2"/>
  <c r="E1082" i="2"/>
  <c r="D1082" i="2"/>
  <c r="C1082" i="2"/>
  <c r="B1082" i="2"/>
  <c r="A1082" i="2"/>
  <c r="T1081" i="2"/>
  <c r="S1081" i="2"/>
  <c r="R1081" i="2"/>
  <c r="Q1081" i="2"/>
  <c r="P1081" i="2"/>
  <c r="O1081" i="2"/>
  <c r="N1081" i="2"/>
  <c r="M1081" i="2"/>
  <c r="L1081" i="2"/>
  <c r="K1081" i="2"/>
  <c r="J1081" i="2"/>
  <c r="I1081" i="2"/>
  <c r="H1081" i="2"/>
  <c r="G1081" i="2"/>
  <c r="F1081" i="2"/>
  <c r="E1081" i="2"/>
  <c r="D1081" i="2"/>
  <c r="C1081" i="2"/>
  <c r="B1081" i="2"/>
  <c r="A1081" i="2"/>
  <c r="T1080" i="2"/>
  <c r="S1080" i="2"/>
  <c r="R1080" i="2"/>
  <c r="Q1080" i="2"/>
  <c r="P1080" i="2"/>
  <c r="O1080" i="2"/>
  <c r="N1080" i="2"/>
  <c r="M1080" i="2"/>
  <c r="L1080" i="2"/>
  <c r="K1080" i="2"/>
  <c r="J1080" i="2"/>
  <c r="I1080" i="2"/>
  <c r="H1080" i="2"/>
  <c r="G1080" i="2"/>
  <c r="F1080" i="2"/>
  <c r="E1080" i="2"/>
  <c r="D1080" i="2"/>
  <c r="C1080" i="2"/>
  <c r="B1080" i="2"/>
  <c r="A1080" i="2"/>
  <c r="T1079" i="2"/>
  <c r="S1079" i="2"/>
  <c r="R1079" i="2"/>
  <c r="Q1079" i="2"/>
  <c r="P1079" i="2"/>
  <c r="O1079" i="2"/>
  <c r="N1079" i="2"/>
  <c r="M1079" i="2"/>
  <c r="L1079" i="2"/>
  <c r="K1079" i="2"/>
  <c r="J1079" i="2"/>
  <c r="I1079" i="2"/>
  <c r="H1079" i="2"/>
  <c r="G1079" i="2"/>
  <c r="F1079" i="2"/>
  <c r="E1079" i="2"/>
  <c r="D1079" i="2"/>
  <c r="C1079" i="2"/>
  <c r="B1079" i="2"/>
  <c r="A1079" i="2"/>
  <c r="T1078" i="2"/>
  <c r="S1078" i="2"/>
  <c r="R1078" i="2"/>
  <c r="Q1078" i="2"/>
  <c r="P1078" i="2"/>
  <c r="O1078" i="2"/>
  <c r="N1078" i="2"/>
  <c r="M1078" i="2"/>
  <c r="L1078" i="2"/>
  <c r="K1078" i="2"/>
  <c r="J1078" i="2"/>
  <c r="I1078" i="2"/>
  <c r="H1078" i="2"/>
  <c r="G1078" i="2"/>
  <c r="F1078" i="2"/>
  <c r="E1078" i="2"/>
  <c r="D1078" i="2"/>
  <c r="C1078" i="2"/>
  <c r="B1078" i="2"/>
  <c r="A1078" i="2"/>
  <c r="T1077" i="2"/>
  <c r="S1077" i="2"/>
  <c r="R1077" i="2"/>
  <c r="Q1077" i="2"/>
  <c r="P1077" i="2"/>
  <c r="O1077" i="2"/>
  <c r="N1077" i="2"/>
  <c r="M1077" i="2"/>
  <c r="L1077" i="2"/>
  <c r="K1077" i="2"/>
  <c r="J1077" i="2"/>
  <c r="I1077" i="2"/>
  <c r="H1077" i="2"/>
  <c r="G1077" i="2"/>
  <c r="F1077" i="2"/>
  <c r="E1077" i="2"/>
  <c r="D1077" i="2"/>
  <c r="C1077" i="2"/>
  <c r="B1077" i="2"/>
  <c r="A1077" i="2"/>
  <c r="T1076" i="2"/>
  <c r="S1076" i="2"/>
  <c r="R1076" i="2"/>
  <c r="Q1076" i="2"/>
  <c r="P1076" i="2"/>
  <c r="O1076" i="2"/>
  <c r="N1076" i="2"/>
  <c r="M1076" i="2"/>
  <c r="L1076" i="2"/>
  <c r="K1076" i="2"/>
  <c r="J1076" i="2"/>
  <c r="I1076" i="2"/>
  <c r="H1076" i="2"/>
  <c r="G1076" i="2"/>
  <c r="F1076" i="2"/>
  <c r="E1076" i="2"/>
  <c r="D1076" i="2"/>
  <c r="C1076" i="2"/>
  <c r="B1076" i="2"/>
  <c r="A1076" i="2"/>
  <c r="T1075" i="2"/>
  <c r="S1075" i="2"/>
  <c r="R1075" i="2"/>
  <c r="Q1075" i="2"/>
  <c r="P1075" i="2"/>
  <c r="O1075" i="2"/>
  <c r="N1075" i="2"/>
  <c r="M1075" i="2"/>
  <c r="L1075" i="2"/>
  <c r="K1075" i="2"/>
  <c r="J1075" i="2"/>
  <c r="I1075" i="2"/>
  <c r="H1075" i="2"/>
  <c r="G1075" i="2"/>
  <c r="F1075" i="2"/>
  <c r="E1075" i="2"/>
  <c r="D1075" i="2"/>
  <c r="C1075" i="2"/>
  <c r="B1075" i="2"/>
  <c r="A1075" i="2"/>
  <c r="T1074" i="2"/>
  <c r="S1074" i="2"/>
  <c r="R1074" i="2"/>
  <c r="Q1074" i="2"/>
  <c r="P1074" i="2"/>
  <c r="O1074" i="2"/>
  <c r="N1074" i="2"/>
  <c r="M1074" i="2"/>
  <c r="L1074" i="2"/>
  <c r="K1074" i="2"/>
  <c r="J1074" i="2"/>
  <c r="I1074" i="2"/>
  <c r="H1074" i="2"/>
  <c r="G1074" i="2"/>
  <c r="F1074" i="2"/>
  <c r="E1074" i="2"/>
  <c r="D1074" i="2"/>
  <c r="C1074" i="2"/>
  <c r="B1074" i="2"/>
  <c r="A1074" i="2"/>
  <c r="T1073" i="2"/>
  <c r="S1073" i="2"/>
  <c r="R1073" i="2"/>
  <c r="Q1073" i="2"/>
  <c r="P1073" i="2"/>
  <c r="O1073" i="2"/>
  <c r="N1073" i="2"/>
  <c r="M1073" i="2"/>
  <c r="L1073" i="2"/>
  <c r="K1073" i="2"/>
  <c r="J1073" i="2"/>
  <c r="I1073" i="2"/>
  <c r="H1073" i="2"/>
  <c r="G1073" i="2"/>
  <c r="F1073" i="2"/>
  <c r="E1073" i="2"/>
  <c r="D1073" i="2"/>
  <c r="C1073" i="2"/>
  <c r="B1073" i="2"/>
  <c r="A1073" i="2"/>
  <c r="T1072" i="2"/>
  <c r="S1072" i="2"/>
  <c r="R1072" i="2"/>
  <c r="Q1072" i="2"/>
  <c r="P1072" i="2"/>
  <c r="O1072" i="2"/>
  <c r="N1072" i="2"/>
  <c r="M1072" i="2"/>
  <c r="L1072" i="2"/>
  <c r="K1072" i="2"/>
  <c r="J1072" i="2"/>
  <c r="I1072" i="2"/>
  <c r="H1072" i="2"/>
  <c r="G1072" i="2"/>
  <c r="F1072" i="2"/>
  <c r="E1072" i="2"/>
  <c r="D1072" i="2"/>
  <c r="C1072" i="2"/>
  <c r="B1072" i="2"/>
  <c r="A1072" i="2"/>
  <c r="T1071" i="2"/>
  <c r="S1071" i="2"/>
  <c r="R1071" i="2"/>
  <c r="Q1071" i="2"/>
  <c r="P1071" i="2"/>
  <c r="O1071" i="2"/>
  <c r="N1071" i="2"/>
  <c r="M1071" i="2"/>
  <c r="L1071" i="2"/>
  <c r="K1071" i="2"/>
  <c r="J1071" i="2"/>
  <c r="I1071" i="2"/>
  <c r="H1071" i="2"/>
  <c r="G1071" i="2"/>
  <c r="F1071" i="2"/>
  <c r="E1071" i="2"/>
  <c r="D1071" i="2"/>
  <c r="C1071" i="2"/>
  <c r="B1071" i="2"/>
  <c r="A1071" i="2"/>
  <c r="T1070" i="2"/>
  <c r="S1070" i="2"/>
  <c r="R1070" i="2"/>
  <c r="Q1070" i="2"/>
  <c r="P1070" i="2"/>
  <c r="O1070" i="2"/>
  <c r="N1070" i="2"/>
  <c r="M1070" i="2"/>
  <c r="L1070" i="2"/>
  <c r="K1070" i="2"/>
  <c r="J1070" i="2"/>
  <c r="I1070" i="2"/>
  <c r="H1070" i="2"/>
  <c r="G1070" i="2"/>
  <c r="F1070" i="2"/>
  <c r="E1070" i="2"/>
  <c r="D1070" i="2"/>
  <c r="C1070" i="2"/>
  <c r="B1070" i="2"/>
  <c r="A1070" i="2"/>
  <c r="T1069" i="2"/>
  <c r="S1069" i="2"/>
  <c r="R1069" i="2"/>
  <c r="Q1069" i="2"/>
  <c r="P1069" i="2"/>
  <c r="O1069" i="2"/>
  <c r="N1069" i="2"/>
  <c r="M1069" i="2"/>
  <c r="L1069" i="2"/>
  <c r="K1069" i="2"/>
  <c r="J1069" i="2"/>
  <c r="I1069" i="2"/>
  <c r="H1069" i="2"/>
  <c r="G1069" i="2"/>
  <c r="F1069" i="2"/>
  <c r="E1069" i="2"/>
  <c r="D1069" i="2"/>
  <c r="C1069" i="2"/>
  <c r="B1069" i="2"/>
  <c r="A1069" i="2"/>
  <c r="T1068" i="2"/>
  <c r="S1068" i="2"/>
  <c r="R1068" i="2"/>
  <c r="Q1068" i="2"/>
  <c r="P1068" i="2"/>
  <c r="O1068" i="2"/>
  <c r="N1068" i="2"/>
  <c r="M1068" i="2"/>
  <c r="L1068" i="2"/>
  <c r="K1068" i="2"/>
  <c r="J1068" i="2"/>
  <c r="I1068" i="2"/>
  <c r="H1068" i="2"/>
  <c r="G1068" i="2"/>
  <c r="F1068" i="2"/>
  <c r="E1068" i="2"/>
  <c r="D1068" i="2"/>
  <c r="C1068" i="2"/>
  <c r="B1068" i="2"/>
  <c r="A1068" i="2"/>
  <c r="T1067" i="2"/>
  <c r="S1067" i="2"/>
  <c r="R1067" i="2"/>
  <c r="Q1067" i="2"/>
  <c r="P1067" i="2"/>
  <c r="O1067" i="2"/>
  <c r="N1067" i="2"/>
  <c r="M1067" i="2"/>
  <c r="L1067" i="2"/>
  <c r="K1067" i="2"/>
  <c r="J1067" i="2"/>
  <c r="I1067" i="2"/>
  <c r="H1067" i="2"/>
  <c r="G1067" i="2"/>
  <c r="F1067" i="2"/>
  <c r="E1067" i="2"/>
  <c r="D1067" i="2"/>
  <c r="C1067" i="2"/>
  <c r="B1067" i="2"/>
  <c r="A1067" i="2"/>
  <c r="T1066" i="2"/>
  <c r="S1066" i="2"/>
  <c r="R1066" i="2"/>
  <c r="Q1066" i="2"/>
  <c r="P1066" i="2"/>
  <c r="O1066" i="2"/>
  <c r="N1066" i="2"/>
  <c r="M1066" i="2"/>
  <c r="L1066" i="2"/>
  <c r="K1066" i="2"/>
  <c r="J1066" i="2"/>
  <c r="I1066" i="2"/>
  <c r="H1066" i="2"/>
  <c r="G1066" i="2"/>
  <c r="F1066" i="2"/>
  <c r="E1066" i="2"/>
  <c r="D1066" i="2"/>
  <c r="C1066" i="2"/>
  <c r="B1066" i="2"/>
  <c r="A1066" i="2"/>
  <c r="T1065" i="2"/>
  <c r="S1065" i="2"/>
  <c r="R1065" i="2"/>
  <c r="Q1065" i="2"/>
  <c r="P1065" i="2"/>
  <c r="O1065" i="2"/>
  <c r="N1065" i="2"/>
  <c r="M1065" i="2"/>
  <c r="L1065" i="2"/>
  <c r="K1065" i="2"/>
  <c r="J1065" i="2"/>
  <c r="I1065" i="2"/>
  <c r="H1065" i="2"/>
  <c r="G1065" i="2"/>
  <c r="F1065" i="2"/>
  <c r="E1065" i="2"/>
  <c r="D1065" i="2"/>
  <c r="C1065" i="2"/>
  <c r="B1065" i="2"/>
  <c r="A1065" i="2"/>
  <c r="T1064" i="2"/>
  <c r="S1064" i="2"/>
  <c r="R1064" i="2"/>
  <c r="Q1064" i="2"/>
  <c r="P1064" i="2"/>
  <c r="O1064" i="2"/>
  <c r="N1064" i="2"/>
  <c r="M1064" i="2"/>
  <c r="L1064" i="2"/>
  <c r="K1064" i="2"/>
  <c r="J1064" i="2"/>
  <c r="I1064" i="2"/>
  <c r="H1064" i="2"/>
  <c r="G1064" i="2"/>
  <c r="F1064" i="2"/>
  <c r="E1064" i="2"/>
  <c r="D1064" i="2"/>
  <c r="C1064" i="2"/>
  <c r="B1064" i="2"/>
  <c r="A1064" i="2"/>
  <c r="T1063" i="2"/>
  <c r="S1063" i="2"/>
  <c r="R1063" i="2"/>
  <c r="Q1063" i="2"/>
  <c r="P1063" i="2"/>
  <c r="O1063" i="2"/>
  <c r="N1063" i="2"/>
  <c r="M1063" i="2"/>
  <c r="L1063" i="2"/>
  <c r="K1063" i="2"/>
  <c r="J1063" i="2"/>
  <c r="I1063" i="2"/>
  <c r="H1063" i="2"/>
  <c r="G1063" i="2"/>
  <c r="F1063" i="2"/>
  <c r="E1063" i="2"/>
  <c r="D1063" i="2"/>
  <c r="C1063" i="2"/>
  <c r="B1063" i="2"/>
  <c r="A1063" i="2"/>
  <c r="T1062" i="2"/>
  <c r="S1062" i="2"/>
  <c r="R1062" i="2"/>
  <c r="Q1062" i="2"/>
  <c r="P1062" i="2"/>
  <c r="O1062" i="2"/>
  <c r="N1062" i="2"/>
  <c r="M1062" i="2"/>
  <c r="L1062" i="2"/>
  <c r="K1062" i="2"/>
  <c r="J1062" i="2"/>
  <c r="I1062" i="2"/>
  <c r="H1062" i="2"/>
  <c r="G1062" i="2"/>
  <c r="F1062" i="2"/>
  <c r="E1062" i="2"/>
  <c r="D1062" i="2"/>
  <c r="C1062" i="2"/>
  <c r="B1062" i="2"/>
  <c r="A1062" i="2"/>
  <c r="T1061" i="2"/>
  <c r="S1061" i="2"/>
  <c r="R1061" i="2"/>
  <c r="Q1061" i="2"/>
  <c r="P1061" i="2"/>
  <c r="O1061" i="2"/>
  <c r="N1061" i="2"/>
  <c r="M1061" i="2"/>
  <c r="L1061" i="2"/>
  <c r="K1061" i="2"/>
  <c r="J1061" i="2"/>
  <c r="I1061" i="2"/>
  <c r="H1061" i="2"/>
  <c r="G1061" i="2"/>
  <c r="F1061" i="2"/>
  <c r="E1061" i="2"/>
  <c r="D1061" i="2"/>
  <c r="C1061" i="2"/>
  <c r="B1061" i="2"/>
  <c r="A1061" i="2"/>
  <c r="T1060" i="2"/>
  <c r="S1060" i="2"/>
  <c r="R1060" i="2"/>
  <c r="Q1060" i="2"/>
  <c r="P1060" i="2"/>
  <c r="O1060" i="2"/>
  <c r="N1060" i="2"/>
  <c r="M1060" i="2"/>
  <c r="L1060" i="2"/>
  <c r="K1060" i="2"/>
  <c r="J1060" i="2"/>
  <c r="I1060" i="2"/>
  <c r="H1060" i="2"/>
  <c r="G1060" i="2"/>
  <c r="F1060" i="2"/>
  <c r="E1060" i="2"/>
  <c r="D1060" i="2"/>
  <c r="C1060" i="2"/>
  <c r="B1060" i="2"/>
  <c r="A1060" i="2"/>
  <c r="T1059" i="2"/>
  <c r="S1059" i="2"/>
  <c r="R1059" i="2"/>
  <c r="Q1059" i="2"/>
  <c r="P1059" i="2"/>
  <c r="O1059" i="2"/>
  <c r="N1059" i="2"/>
  <c r="M1059" i="2"/>
  <c r="L1059" i="2"/>
  <c r="K1059" i="2"/>
  <c r="J1059" i="2"/>
  <c r="I1059" i="2"/>
  <c r="H1059" i="2"/>
  <c r="G1059" i="2"/>
  <c r="F1059" i="2"/>
  <c r="E1059" i="2"/>
  <c r="D1059" i="2"/>
  <c r="C1059" i="2"/>
  <c r="B1059" i="2"/>
  <c r="A1059" i="2"/>
  <c r="T1058" i="2"/>
  <c r="S1058" i="2"/>
  <c r="R1058" i="2"/>
  <c r="Q1058" i="2"/>
  <c r="P1058" i="2"/>
  <c r="O1058" i="2"/>
  <c r="N1058" i="2"/>
  <c r="M1058" i="2"/>
  <c r="L1058" i="2"/>
  <c r="K1058" i="2"/>
  <c r="J1058" i="2"/>
  <c r="I1058" i="2"/>
  <c r="H1058" i="2"/>
  <c r="G1058" i="2"/>
  <c r="F1058" i="2"/>
  <c r="E1058" i="2"/>
  <c r="D1058" i="2"/>
  <c r="C1058" i="2"/>
  <c r="B1058" i="2"/>
  <c r="A1058" i="2"/>
  <c r="T1057" i="2"/>
  <c r="S1057" i="2"/>
  <c r="R1057" i="2"/>
  <c r="Q1057" i="2"/>
  <c r="P1057" i="2"/>
  <c r="O1057" i="2"/>
  <c r="N1057" i="2"/>
  <c r="M1057" i="2"/>
  <c r="L1057" i="2"/>
  <c r="K1057" i="2"/>
  <c r="J1057" i="2"/>
  <c r="I1057" i="2"/>
  <c r="H1057" i="2"/>
  <c r="G1057" i="2"/>
  <c r="F1057" i="2"/>
  <c r="E1057" i="2"/>
  <c r="D1057" i="2"/>
  <c r="C1057" i="2"/>
  <c r="B1057" i="2"/>
  <c r="A1057" i="2"/>
  <c r="T1056" i="2"/>
  <c r="S1056" i="2"/>
  <c r="R1056" i="2"/>
  <c r="Q1056" i="2"/>
  <c r="P1056" i="2"/>
  <c r="O1056" i="2"/>
  <c r="N1056" i="2"/>
  <c r="M1056" i="2"/>
  <c r="L1056" i="2"/>
  <c r="K1056" i="2"/>
  <c r="J1056" i="2"/>
  <c r="I1056" i="2"/>
  <c r="H1056" i="2"/>
  <c r="G1056" i="2"/>
  <c r="F1056" i="2"/>
  <c r="E1056" i="2"/>
  <c r="D1056" i="2"/>
  <c r="C1056" i="2"/>
  <c r="B1056" i="2"/>
  <c r="A1056" i="2"/>
  <c r="T1055" i="2"/>
  <c r="S1055" i="2"/>
  <c r="R1055" i="2"/>
  <c r="Q1055" i="2"/>
  <c r="P1055" i="2"/>
  <c r="O1055" i="2"/>
  <c r="N1055" i="2"/>
  <c r="M1055" i="2"/>
  <c r="L1055" i="2"/>
  <c r="K1055" i="2"/>
  <c r="J1055" i="2"/>
  <c r="I1055" i="2"/>
  <c r="H1055" i="2"/>
  <c r="G1055" i="2"/>
  <c r="F1055" i="2"/>
  <c r="E1055" i="2"/>
  <c r="D1055" i="2"/>
  <c r="C1055" i="2"/>
  <c r="B1055" i="2"/>
  <c r="A1055" i="2"/>
  <c r="T1054" i="2"/>
  <c r="S1054" i="2"/>
  <c r="R1054" i="2"/>
  <c r="Q1054" i="2"/>
  <c r="P1054" i="2"/>
  <c r="O1054" i="2"/>
  <c r="N1054" i="2"/>
  <c r="M1054" i="2"/>
  <c r="L1054" i="2"/>
  <c r="K1054" i="2"/>
  <c r="J1054" i="2"/>
  <c r="I1054" i="2"/>
  <c r="H1054" i="2"/>
  <c r="G1054" i="2"/>
  <c r="F1054" i="2"/>
  <c r="E1054" i="2"/>
  <c r="D1054" i="2"/>
  <c r="C1054" i="2"/>
  <c r="B1054" i="2"/>
  <c r="A1054" i="2"/>
  <c r="T1053" i="2"/>
  <c r="S1053" i="2"/>
  <c r="R1053" i="2"/>
  <c r="Q1053" i="2"/>
  <c r="P1053" i="2"/>
  <c r="O1053" i="2"/>
  <c r="N1053" i="2"/>
  <c r="M1053" i="2"/>
  <c r="L1053" i="2"/>
  <c r="K1053" i="2"/>
  <c r="J1053" i="2"/>
  <c r="I1053" i="2"/>
  <c r="H1053" i="2"/>
  <c r="G1053" i="2"/>
  <c r="F1053" i="2"/>
  <c r="E1053" i="2"/>
  <c r="D1053" i="2"/>
  <c r="C1053" i="2"/>
  <c r="B1053" i="2"/>
  <c r="A1053" i="2"/>
  <c r="T1052" i="2"/>
  <c r="S1052" i="2"/>
  <c r="R1052" i="2"/>
  <c r="Q1052" i="2"/>
  <c r="P1052" i="2"/>
  <c r="O1052" i="2"/>
  <c r="N1052" i="2"/>
  <c r="M1052" i="2"/>
  <c r="L1052" i="2"/>
  <c r="K1052" i="2"/>
  <c r="J1052" i="2"/>
  <c r="I1052" i="2"/>
  <c r="H1052" i="2"/>
  <c r="G1052" i="2"/>
  <c r="F1052" i="2"/>
  <c r="E1052" i="2"/>
  <c r="D1052" i="2"/>
  <c r="C1052" i="2"/>
  <c r="B1052" i="2"/>
  <c r="A1052" i="2"/>
  <c r="T1051" i="2"/>
  <c r="S1051" i="2"/>
  <c r="R1051" i="2"/>
  <c r="Q1051" i="2"/>
  <c r="P1051" i="2"/>
  <c r="O1051" i="2"/>
  <c r="N1051" i="2"/>
  <c r="M1051" i="2"/>
  <c r="L1051" i="2"/>
  <c r="K1051" i="2"/>
  <c r="J1051" i="2"/>
  <c r="I1051" i="2"/>
  <c r="H1051" i="2"/>
  <c r="G1051" i="2"/>
  <c r="F1051" i="2"/>
  <c r="E1051" i="2"/>
  <c r="D1051" i="2"/>
  <c r="C1051" i="2"/>
  <c r="B1051" i="2"/>
  <c r="A1051" i="2"/>
  <c r="T1050" i="2"/>
  <c r="S1050" i="2"/>
  <c r="R1050" i="2"/>
  <c r="Q1050" i="2"/>
  <c r="P1050" i="2"/>
  <c r="O1050" i="2"/>
  <c r="N1050" i="2"/>
  <c r="M1050" i="2"/>
  <c r="L1050" i="2"/>
  <c r="K1050" i="2"/>
  <c r="J1050" i="2"/>
  <c r="I1050" i="2"/>
  <c r="H1050" i="2"/>
  <c r="G1050" i="2"/>
  <c r="F1050" i="2"/>
  <c r="E1050" i="2"/>
  <c r="D1050" i="2"/>
  <c r="C1050" i="2"/>
  <c r="B1050" i="2"/>
  <c r="A1050" i="2"/>
  <c r="T1049" i="2"/>
  <c r="S1049" i="2"/>
  <c r="R1049" i="2"/>
  <c r="Q1049" i="2"/>
  <c r="P1049" i="2"/>
  <c r="O1049" i="2"/>
  <c r="N1049" i="2"/>
  <c r="M1049" i="2"/>
  <c r="L1049" i="2"/>
  <c r="K1049" i="2"/>
  <c r="J1049" i="2"/>
  <c r="I1049" i="2"/>
  <c r="H1049" i="2"/>
  <c r="G1049" i="2"/>
  <c r="F1049" i="2"/>
  <c r="E1049" i="2"/>
  <c r="D1049" i="2"/>
  <c r="C1049" i="2"/>
  <c r="B1049" i="2"/>
  <c r="A1049" i="2"/>
  <c r="T1048" i="2"/>
  <c r="S1048" i="2"/>
  <c r="R1048" i="2"/>
  <c r="Q1048" i="2"/>
  <c r="P1048" i="2"/>
  <c r="O1048" i="2"/>
  <c r="N1048" i="2"/>
  <c r="M1048" i="2"/>
  <c r="L1048" i="2"/>
  <c r="K1048" i="2"/>
  <c r="J1048" i="2"/>
  <c r="I1048" i="2"/>
  <c r="H1048" i="2"/>
  <c r="G1048" i="2"/>
  <c r="F1048" i="2"/>
  <c r="E1048" i="2"/>
  <c r="D1048" i="2"/>
  <c r="C1048" i="2"/>
  <c r="B1048" i="2"/>
  <c r="A1048" i="2"/>
  <c r="T1047" i="2"/>
  <c r="S1047" i="2"/>
  <c r="R1047" i="2"/>
  <c r="Q1047" i="2"/>
  <c r="P1047" i="2"/>
  <c r="O1047" i="2"/>
  <c r="N1047" i="2"/>
  <c r="M1047" i="2"/>
  <c r="L1047" i="2"/>
  <c r="K1047" i="2"/>
  <c r="J1047" i="2"/>
  <c r="I1047" i="2"/>
  <c r="H1047" i="2"/>
  <c r="G1047" i="2"/>
  <c r="F1047" i="2"/>
  <c r="E1047" i="2"/>
  <c r="D1047" i="2"/>
  <c r="C1047" i="2"/>
  <c r="B1047" i="2"/>
  <c r="A1047" i="2"/>
  <c r="T1046" i="2"/>
  <c r="S1046" i="2"/>
  <c r="R1046" i="2"/>
  <c r="Q1046" i="2"/>
  <c r="P1046" i="2"/>
  <c r="O1046" i="2"/>
  <c r="N1046" i="2"/>
  <c r="M1046" i="2"/>
  <c r="L1046" i="2"/>
  <c r="K1046" i="2"/>
  <c r="J1046" i="2"/>
  <c r="I1046" i="2"/>
  <c r="H1046" i="2"/>
  <c r="G1046" i="2"/>
  <c r="F1046" i="2"/>
  <c r="E1046" i="2"/>
  <c r="D1046" i="2"/>
  <c r="C1046" i="2"/>
  <c r="B1046" i="2"/>
  <c r="A1046" i="2"/>
  <c r="T1045" i="2"/>
  <c r="S1045" i="2"/>
  <c r="R1045" i="2"/>
  <c r="Q1045" i="2"/>
  <c r="P1045" i="2"/>
  <c r="O1045" i="2"/>
  <c r="N1045" i="2"/>
  <c r="M1045" i="2"/>
  <c r="L1045" i="2"/>
  <c r="K1045" i="2"/>
  <c r="J1045" i="2"/>
  <c r="I1045" i="2"/>
  <c r="H1045" i="2"/>
  <c r="G1045" i="2"/>
  <c r="F1045" i="2"/>
  <c r="E1045" i="2"/>
  <c r="D1045" i="2"/>
  <c r="C1045" i="2"/>
  <c r="B1045" i="2"/>
  <c r="A1045" i="2"/>
  <c r="T1044" i="2"/>
  <c r="S1044" i="2"/>
  <c r="R1044" i="2"/>
  <c r="Q1044" i="2"/>
  <c r="P1044" i="2"/>
  <c r="O1044" i="2"/>
  <c r="N1044" i="2"/>
  <c r="M1044" i="2"/>
  <c r="L1044" i="2"/>
  <c r="K1044" i="2"/>
  <c r="J1044" i="2"/>
  <c r="I1044" i="2"/>
  <c r="H1044" i="2"/>
  <c r="G1044" i="2"/>
  <c r="F1044" i="2"/>
  <c r="E1044" i="2"/>
  <c r="D1044" i="2"/>
  <c r="C1044" i="2"/>
  <c r="B1044" i="2"/>
  <c r="A1044" i="2"/>
  <c r="T1043" i="2"/>
  <c r="S1043" i="2"/>
  <c r="R1043" i="2"/>
  <c r="Q1043" i="2"/>
  <c r="P1043" i="2"/>
  <c r="O1043" i="2"/>
  <c r="N1043" i="2"/>
  <c r="M1043" i="2"/>
  <c r="L1043" i="2"/>
  <c r="K1043" i="2"/>
  <c r="J1043" i="2"/>
  <c r="I1043" i="2"/>
  <c r="H1043" i="2"/>
  <c r="G1043" i="2"/>
  <c r="F1043" i="2"/>
  <c r="E1043" i="2"/>
  <c r="D1043" i="2"/>
  <c r="C1043" i="2"/>
  <c r="B1043" i="2"/>
  <c r="A1043" i="2"/>
  <c r="T1042" i="2"/>
  <c r="S1042" i="2"/>
  <c r="R1042" i="2"/>
  <c r="Q1042" i="2"/>
  <c r="P1042" i="2"/>
  <c r="O1042" i="2"/>
  <c r="N1042" i="2"/>
  <c r="M1042" i="2"/>
  <c r="L1042" i="2"/>
  <c r="K1042" i="2"/>
  <c r="J1042" i="2"/>
  <c r="I1042" i="2"/>
  <c r="H1042" i="2"/>
  <c r="G1042" i="2"/>
  <c r="F1042" i="2"/>
  <c r="E1042" i="2"/>
  <c r="D1042" i="2"/>
  <c r="C1042" i="2"/>
  <c r="B1042" i="2"/>
  <c r="A1042" i="2"/>
  <c r="T1041" i="2"/>
  <c r="S1041" i="2"/>
  <c r="R1041" i="2"/>
  <c r="Q1041" i="2"/>
  <c r="P1041" i="2"/>
  <c r="O1041" i="2"/>
  <c r="N1041" i="2"/>
  <c r="M1041" i="2"/>
  <c r="L1041" i="2"/>
  <c r="K1041" i="2"/>
  <c r="J1041" i="2"/>
  <c r="I1041" i="2"/>
  <c r="H1041" i="2"/>
  <c r="G1041" i="2"/>
  <c r="F1041" i="2"/>
  <c r="E1041" i="2"/>
  <c r="D1041" i="2"/>
  <c r="C1041" i="2"/>
  <c r="B1041" i="2"/>
  <c r="A1041" i="2"/>
  <c r="T1040" i="2"/>
  <c r="S1040" i="2"/>
  <c r="R1040" i="2"/>
  <c r="Q1040" i="2"/>
  <c r="P1040" i="2"/>
  <c r="O1040" i="2"/>
  <c r="N1040" i="2"/>
  <c r="M1040" i="2"/>
  <c r="L1040" i="2"/>
  <c r="K1040" i="2"/>
  <c r="J1040" i="2"/>
  <c r="I1040" i="2"/>
  <c r="H1040" i="2"/>
  <c r="G1040" i="2"/>
  <c r="F1040" i="2"/>
  <c r="E1040" i="2"/>
  <c r="D1040" i="2"/>
  <c r="C1040" i="2"/>
  <c r="B1040" i="2"/>
  <c r="A1040" i="2"/>
  <c r="T1039" i="2"/>
  <c r="S1039" i="2"/>
  <c r="R1039" i="2"/>
  <c r="Q1039" i="2"/>
  <c r="P1039" i="2"/>
  <c r="O1039" i="2"/>
  <c r="N1039" i="2"/>
  <c r="M1039" i="2"/>
  <c r="L1039" i="2"/>
  <c r="K1039" i="2"/>
  <c r="J1039" i="2"/>
  <c r="I1039" i="2"/>
  <c r="H1039" i="2"/>
  <c r="G1039" i="2"/>
  <c r="F1039" i="2"/>
  <c r="E1039" i="2"/>
  <c r="D1039" i="2"/>
  <c r="C1039" i="2"/>
  <c r="B1039" i="2"/>
  <c r="A1039" i="2"/>
  <c r="T1038" i="2"/>
  <c r="S1038" i="2"/>
  <c r="R1038" i="2"/>
  <c r="Q1038" i="2"/>
  <c r="P1038" i="2"/>
  <c r="O1038" i="2"/>
  <c r="N1038" i="2"/>
  <c r="M1038" i="2"/>
  <c r="L1038" i="2"/>
  <c r="K1038" i="2"/>
  <c r="J1038" i="2"/>
  <c r="I1038" i="2"/>
  <c r="H1038" i="2"/>
  <c r="G1038" i="2"/>
  <c r="F1038" i="2"/>
  <c r="E1038" i="2"/>
  <c r="D1038" i="2"/>
  <c r="C1038" i="2"/>
  <c r="B1038" i="2"/>
  <c r="A1038" i="2"/>
  <c r="T1037" i="2"/>
  <c r="S1037" i="2"/>
  <c r="R1037" i="2"/>
  <c r="Q1037" i="2"/>
  <c r="P1037" i="2"/>
  <c r="O1037" i="2"/>
  <c r="N1037" i="2"/>
  <c r="M1037" i="2"/>
  <c r="L1037" i="2"/>
  <c r="K1037" i="2"/>
  <c r="J1037" i="2"/>
  <c r="I1037" i="2"/>
  <c r="H1037" i="2"/>
  <c r="G1037" i="2"/>
  <c r="F1037" i="2"/>
  <c r="E1037" i="2"/>
  <c r="D1037" i="2"/>
  <c r="C1037" i="2"/>
  <c r="B1037" i="2"/>
  <c r="A1037" i="2"/>
  <c r="T1036" i="2"/>
  <c r="S1036" i="2"/>
  <c r="R1036" i="2"/>
  <c r="Q1036" i="2"/>
  <c r="P1036" i="2"/>
  <c r="O1036" i="2"/>
  <c r="N1036" i="2"/>
  <c r="M1036" i="2"/>
  <c r="L1036" i="2"/>
  <c r="K1036" i="2"/>
  <c r="J1036" i="2"/>
  <c r="I1036" i="2"/>
  <c r="H1036" i="2"/>
  <c r="G1036" i="2"/>
  <c r="F1036" i="2"/>
  <c r="E1036" i="2"/>
  <c r="D1036" i="2"/>
  <c r="C1036" i="2"/>
  <c r="B1036" i="2"/>
  <c r="A1036" i="2"/>
  <c r="T1035" i="2"/>
  <c r="S1035" i="2"/>
  <c r="R1035" i="2"/>
  <c r="Q1035" i="2"/>
  <c r="P1035" i="2"/>
  <c r="O1035" i="2"/>
  <c r="N1035" i="2"/>
  <c r="M1035" i="2"/>
  <c r="L1035" i="2"/>
  <c r="K1035" i="2"/>
  <c r="J1035" i="2"/>
  <c r="I1035" i="2"/>
  <c r="H1035" i="2"/>
  <c r="G1035" i="2"/>
  <c r="F1035" i="2"/>
  <c r="E1035" i="2"/>
  <c r="D1035" i="2"/>
  <c r="C1035" i="2"/>
  <c r="B1035" i="2"/>
  <c r="A1035" i="2"/>
  <c r="T1034" i="2"/>
  <c r="S1034" i="2"/>
  <c r="R1034" i="2"/>
  <c r="Q1034" i="2"/>
  <c r="P1034" i="2"/>
  <c r="O1034" i="2"/>
  <c r="N1034" i="2"/>
  <c r="M1034" i="2"/>
  <c r="L1034" i="2"/>
  <c r="K1034" i="2"/>
  <c r="J1034" i="2"/>
  <c r="I1034" i="2"/>
  <c r="H1034" i="2"/>
  <c r="G1034" i="2"/>
  <c r="F1034" i="2"/>
  <c r="E1034" i="2"/>
  <c r="D1034" i="2"/>
  <c r="C1034" i="2"/>
  <c r="B1034" i="2"/>
  <c r="A1034" i="2"/>
  <c r="T1033" i="2"/>
  <c r="S1033" i="2"/>
  <c r="R1033" i="2"/>
  <c r="Q1033" i="2"/>
  <c r="P1033" i="2"/>
  <c r="O1033" i="2"/>
  <c r="N1033" i="2"/>
  <c r="M1033" i="2"/>
  <c r="L1033" i="2"/>
  <c r="K1033" i="2"/>
  <c r="J1033" i="2"/>
  <c r="I1033" i="2"/>
  <c r="H1033" i="2"/>
  <c r="G1033" i="2"/>
  <c r="F1033" i="2"/>
  <c r="E1033" i="2"/>
  <c r="D1033" i="2"/>
  <c r="C1033" i="2"/>
  <c r="B1033" i="2"/>
  <c r="A1033" i="2"/>
  <c r="T1032" i="2"/>
  <c r="S1032" i="2"/>
  <c r="R1032" i="2"/>
  <c r="Q1032" i="2"/>
  <c r="P1032" i="2"/>
  <c r="O1032" i="2"/>
  <c r="N1032" i="2"/>
  <c r="M1032" i="2"/>
  <c r="L1032" i="2"/>
  <c r="K1032" i="2"/>
  <c r="J1032" i="2"/>
  <c r="I1032" i="2"/>
  <c r="H1032" i="2"/>
  <c r="G1032" i="2"/>
  <c r="F1032" i="2"/>
  <c r="E1032" i="2"/>
  <c r="D1032" i="2"/>
  <c r="C1032" i="2"/>
  <c r="B1032" i="2"/>
  <c r="A1032" i="2"/>
  <c r="T1031" i="2"/>
  <c r="S1031" i="2"/>
  <c r="R1031" i="2"/>
  <c r="Q1031" i="2"/>
  <c r="P1031" i="2"/>
  <c r="O1031" i="2"/>
  <c r="N1031" i="2"/>
  <c r="M1031" i="2"/>
  <c r="L1031" i="2"/>
  <c r="K1031" i="2"/>
  <c r="J1031" i="2"/>
  <c r="I1031" i="2"/>
  <c r="H1031" i="2"/>
  <c r="G1031" i="2"/>
  <c r="F1031" i="2"/>
  <c r="E1031" i="2"/>
  <c r="D1031" i="2"/>
  <c r="C1031" i="2"/>
  <c r="B1031" i="2"/>
  <c r="A1031" i="2"/>
  <c r="T1030" i="2"/>
  <c r="S1030" i="2"/>
  <c r="R1030" i="2"/>
  <c r="Q1030" i="2"/>
  <c r="P1030" i="2"/>
  <c r="O1030" i="2"/>
  <c r="N1030" i="2"/>
  <c r="M1030" i="2"/>
  <c r="L1030" i="2"/>
  <c r="K1030" i="2"/>
  <c r="J1030" i="2"/>
  <c r="I1030" i="2"/>
  <c r="H1030" i="2"/>
  <c r="G1030" i="2"/>
  <c r="F1030" i="2"/>
  <c r="E1030" i="2"/>
  <c r="D1030" i="2"/>
  <c r="C1030" i="2"/>
  <c r="B1030" i="2"/>
  <c r="A1030" i="2"/>
  <c r="T1029" i="2"/>
  <c r="S1029" i="2"/>
  <c r="R1029" i="2"/>
  <c r="Q1029" i="2"/>
  <c r="P1029" i="2"/>
  <c r="O1029" i="2"/>
  <c r="N1029" i="2"/>
  <c r="M1029" i="2"/>
  <c r="L1029" i="2"/>
  <c r="K1029" i="2"/>
  <c r="J1029" i="2"/>
  <c r="I1029" i="2"/>
  <c r="H1029" i="2"/>
  <c r="G1029" i="2"/>
  <c r="F1029" i="2"/>
  <c r="E1029" i="2"/>
  <c r="D1029" i="2"/>
  <c r="C1029" i="2"/>
  <c r="B1029" i="2"/>
  <c r="A1029" i="2"/>
  <c r="T1028" i="2"/>
  <c r="S1028" i="2"/>
  <c r="R1028" i="2"/>
  <c r="Q1028" i="2"/>
  <c r="P1028" i="2"/>
  <c r="O1028" i="2"/>
  <c r="N1028" i="2"/>
  <c r="M1028" i="2"/>
  <c r="L1028" i="2"/>
  <c r="K1028" i="2"/>
  <c r="J1028" i="2"/>
  <c r="I1028" i="2"/>
  <c r="H1028" i="2"/>
  <c r="G1028" i="2"/>
  <c r="F1028" i="2"/>
  <c r="E1028" i="2"/>
  <c r="D1028" i="2"/>
  <c r="C1028" i="2"/>
  <c r="B1028" i="2"/>
  <c r="A1028" i="2"/>
  <c r="T1027" i="2"/>
  <c r="S1027" i="2"/>
  <c r="R1027" i="2"/>
  <c r="Q1027" i="2"/>
  <c r="P1027" i="2"/>
  <c r="O1027" i="2"/>
  <c r="N1027" i="2"/>
  <c r="M1027" i="2"/>
  <c r="L1027" i="2"/>
  <c r="K1027" i="2"/>
  <c r="J1027" i="2"/>
  <c r="I1027" i="2"/>
  <c r="H1027" i="2"/>
  <c r="G1027" i="2"/>
  <c r="F1027" i="2"/>
  <c r="E1027" i="2"/>
  <c r="D1027" i="2"/>
  <c r="C1027" i="2"/>
  <c r="B1027" i="2"/>
  <c r="A1027" i="2"/>
  <c r="T1026" i="2"/>
  <c r="S1026" i="2"/>
  <c r="R1026" i="2"/>
  <c r="Q1026" i="2"/>
  <c r="P1026" i="2"/>
  <c r="O1026" i="2"/>
  <c r="N1026" i="2"/>
  <c r="M1026" i="2"/>
  <c r="L1026" i="2"/>
  <c r="K1026" i="2"/>
  <c r="J1026" i="2"/>
  <c r="I1026" i="2"/>
  <c r="H1026" i="2"/>
  <c r="G1026" i="2"/>
  <c r="F1026" i="2"/>
  <c r="E1026" i="2"/>
  <c r="D1026" i="2"/>
  <c r="C1026" i="2"/>
  <c r="B1026" i="2"/>
  <c r="A1026" i="2"/>
  <c r="T1025" i="2"/>
  <c r="S1025" i="2"/>
  <c r="R1025" i="2"/>
  <c r="Q1025" i="2"/>
  <c r="P1025" i="2"/>
  <c r="O1025" i="2"/>
  <c r="N1025" i="2"/>
  <c r="M1025" i="2"/>
  <c r="L1025" i="2"/>
  <c r="K1025" i="2"/>
  <c r="J1025" i="2"/>
  <c r="I1025" i="2"/>
  <c r="H1025" i="2"/>
  <c r="G1025" i="2"/>
  <c r="F1025" i="2"/>
  <c r="E1025" i="2"/>
  <c r="D1025" i="2"/>
  <c r="C1025" i="2"/>
  <c r="B1025" i="2"/>
  <c r="A1025" i="2"/>
  <c r="T1024" i="2"/>
  <c r="S1024" i="2"/>
  <c r="R1024" i="2"/>
  <c r="Q1024" i="2"/>
  <c r="P1024" i="2"/>
  <c r="O1024" i="2"/>
  <c r="N1024" i="2"/>
  <c r="M1024" i="2"/>
  <c r="L1024" i="2"/>
  <c r="K1024" i="2"/>
  <c r="J1024" i="2"/>
  <c r="I1024" i="2"/>
  <c r="H1024" i="2"/>
  <c r="G1024" i="2"/>
  <c r="F1024" i="2"/>
  <c r="E1024" i="2"/>
  <c r="D1024" i="2"/>
  <c r="C1024" i="2"/>
  <c r="B1024" i="2"/>
  <c r="A1024" i="2"/>
  <c r="T1023" i="2"/>
  <c r="S1023" i="2"/>
  <c r="R1023" i="2"/>
  <c r="Q1023" i="2"/>
  <c r="P1023" i="2"/>
  <c r="O1023" i="2"/>
  <c r="N1023" i="2"/>
  <c r="M1023" i="2"/>
  <c r="L1023" i="2"/>
  <c r="K1023" i="2"/>
  <c r="J1023" i="2"/>
  <c r="I1023" i="2"/>
  <c r="H1023" i="2"/>
  <c r="G1023" i="2"/>
  <c r="F1023" i="2"/>
  <c r="E1023" i="2"/>
  <c r="D1023" i="2"/>
  <c r="C1023" i="2"/>
  <c r="B1023" i="2"/>
  <c r="A1023" i="2"/>
  <c r="T1022" i="2"/>
  <c r="S1022" i="2"/>
  <c r="R1022" i="2"/>
  <c r="Q1022" i="2"/>
  <c r="P1022" i="2"/>
  <c r="O1022" i="2"/>
  <c r="N1022" i="2"/>
  <c r="M1022" i="2"/>
  <c r="L1022" i="2"/>
  <c r="K1022" i="2"/>
  <c r="J1022" i="2"/>
  <c r="I1022" i="2"/>
  <c r="H1022" i="2"/>
  <c r="G1022" i="2"/>
  <c r="F1022" i="2"/>
  <c r="E1022" i="2"/>
  <c r="D1022" i="2"/>
  <c r="C1022" i="2"/>
  <c r="B1022" i="2"/>
  <c r="A1022" i="2"/>
  <c r="T1021" i="2"/>
  <c r="S1021" i="2"/>
  <c r="R1021" i="2"/>
  <c r="Q1021" i="2"/>
  <c r="P1021" i="2"/>
  <c r="O1021" i="2"/>
  <c r="N1021" i="2"/>
  <c r="M1021" i="2"/>
  <c r="L1021" i="2"/>
  <c r="K1021" i="2"/>
  <c r="J1021" i="2"/>
  <c r="I1021" i="2"/>
  <c r="H1021" i="2"/>
  <c r="G1021" i="2"/>
  <c r="F1021" i="2"/>
  <c r="E1021" i="2"/>
  <c r="D1021" i="2"/>
  <c r="C1021" i="2"/>
  <c r="B1021" i="2"/>
  <c r="A1021" i="2"/>
  <c r="T1020" i="2"/>
  <c r="S1020" i="2"/>
  <c r="R1020" i="2"/>
  <c r="Q1020" i="2"/>
  <c r="P1020" i="2"/>
  <c r="O1020" i="2"/>
  <c r="N1020" i="2"/>
  <c r="M1020" i="2"/>
  <c r="L1020" i="2"/>
  <c r="K1020" i="2"/>
  <c r="J1020" i="2"/>
  <c r="I1020" i="2"/>
  <c r="H1020" i="2"/>
  <c r="G1020" i="2"/>
  <c r="F1020" i="2"/>
  <c r="E1020" i="2"/>
  <c r="D1020" i="2"/>
  <c r="C1020" i="2"/>
  <c r="B1020" i="2"/>
  <c r="A1020" i="2"/>
  <c r="T1019" i="2"/>
  <c r="S1019" i="2"/>
  <c r="R1019" i="2"/>
  <c r="Q1019" i="2"/>
  <c r="P1019" i="2"/>
  <c r="O1019" i="2"/>
  <c r="N1019" i="2"/>
  <c r="M1019" i="2"/>
  <c r="L1019" i="2"/>
  <c r="K1019" i="2"/>
  <c r="J1019" i="2"/>
  <c r="I1019" i="2"/>
  <c r="H1019" i="2"/>
  <c r="G1019" i="2"/>
  <c r="F1019" i="2"/>
  <c r="E1019" i="2"/>
  <c r="D1019" i="2"/>
  <c r="C1019" i="2"/>
  <c r="B1019" i="2"/>
  <c r="A1019" i="2"/>
  <c r="T1018" i="2"/>
  <c r="S1018" i="2"/>
  <c r="R1018" i="2"/>
  <c r="Q1018" i="2"/>
  <c r="P1018" i="2"/>
  <c r="O1018" i="2"/>
  <c r="N1018" i="2"/>
  <c r="M1018" i="2"/>
  <c r="L1018" i="2"/>
  <c r="K1018" i="2"/>
  <c r="J1018" i="2"/>
  <c r="I1018" i="2"/>
  <c r="H1018" i="2"/>
  <c r="G1018" i="2"/>
  <c r="F1018" i="2"/>
  <c r="E1018" i="2"/>
  <c r="D1018" i="2"/>
  <c r="C1018" i="2"/>
  <c r="B1018" i="2"/>
  <c r="A1018" i="2"/>
  <c r="T1017" i="2"/>
  <c r="S1017" i="2"/>
  <c r="R1017" i="2"/>
  <c r="Q1017" i="2"/>
  <c r="P1017" i="2"/>
  <c r="O1017" i="2"/>
  <c r="N1017" i="2"/>
  <c r="M1017" i="2"/>
  <c r="L1017" i="2"/>
  <c r="K1017" i="2"/>
  <c r="J1017" i="2"/>
  <c r="I1017" i="2"/>
  <c r="H1017" i="2"/>
  <c r="G1017" i="2"/>
  <c r="F1017" i="2"/>
  <c r="E1017" i="2"/>
  <c r="D1017" i="2"/>
  <c r="C1017" i="2"/>
  <c r="B1017" i="2"/>
  <c r="A1017" i="2"/>
  <c r="T1016" i="2"/>
  <c r="S1016" i="2"/>
  <c r="R1016" i="2"/>
  <c r="Q1016" i="2"/>
  <c r="P1016" i="2"/>
  <c r="O1016" i="2"/>
  <c r="N1016" i="2"/>
  <c r="M1016" i="2"/>
  <c r="L1016" i="2"/>
  <c r="K1016" i="2"/>
  <c r="J1016" i="2"/>
  <c r="I1016" i="2"/>
  <c r="H1016" i="2"/>
  <c r="G1016" i="2"/>
  <c r="F1016" i="2"/>
  <c r="E1016" i="2"/>
  <c r="D1016" i="2"/>
  <c r="C1016" i="2"/>
  <c r="B1016" i="2"/>
  <c r="A1016" i="2"/>
  <c r="T1015" i="2"/>
  <c r="S1015" i="2"/>
  <c r="R1015" i="2"/>
  <c r="Q1015" i="2"/>
  <c r="P1015" i="2"/>
  <c r="O1015" i="2"/>
  <c r="N1015" i="2"/>
  <c r="M1015" i="2"/>
  <c r="L1015" i="2"/>
  <c r="K1015" i="2"/>
  <c r="J1015" i="2"/>
  <c r="I1015" i="2"/>
  <c r="H1015" i="2"/>
  <c r="G1015" i="2"/>
  <c r="F1015" i="2"/>
  <c r="E1015" i="2"/>
  <c r="D1015" i="2"/>
  <c r="C1015" i="2"/>
  <c r="B1015" i="2"/>
  <c r="A1015" i="2"/>
  <c r="T1014" i="2"/>
  <c r="S1014" i="2"/>
  <c r="R1014" i="2"/>
  <c r="Q1014" i="2"/>
  <c r="P1014" i="2"/>
  <c r="O1014" i="2"/>
  <c r="N1014" i="2"/>
  <c r="M1014" i="2"/>
  <c r="L1014" i="2"/>
  <c r="K1014" i="2"/>
  <c r="J1014" i="2"/>
  <c r="I1014" i="2"/>
  <c r="H1014" i="2"/>
  <c r="G1014" i="2"/>
  <c r="F1014" i="2"/>
  <c r="E1014" i="2"/>
  <c r="D1014" i="2"/>
  <c r="C1014" i="2"/>
  <c r="B1014" i="2"/>
  <c r="A1014" i="2"/>
  <c r="T1013" i="2"/>
  <c r="S1013" i="2"/>
  <c r="R1013" i="2"/>
  <c r="Q1013" i="2"/>
  <c r="P1013" i="2"/>
  <c r="O1013" i="2"/>
  <c r="N1013" i="2"/>
  <c r="M1013" i="2"/>
  <c r="L1013" i="2"/>
  <c r="K1013" i="2"/>
  <c r="J1013" i="2"/>
  <c r="I1013" i="2"/>
  <c r="H1013" i="2"/>
  <c r="G1013" i="2"/>
  <c r="F1013" i="2"/>
  <c r="E1013" i="2"/>
  <c r="D1013" i="2"/>
  <c r="C1013" i="2"/>
  <c r="B1013" i="2"/>
  <c r="A1013" i="2"/>
  <c r="T1012" i="2"/>
  <c r="S1012" i="2"/>
  <c r="R1012" i="2"/>
  <c r="Q1012" i="2"/>
  <c r="P1012" i="2"/>
  <c r="O1012" i="2"/>
  <c r="N1012" i="2"/>
  <c r="M1012" i="2"/>
  <c r="L1012" i="2"/>
  <c r="K1012" i="2"/>
  <c r="J1012" i="2"/>
  <c r="I1012" i="2"/>
  <c r="H1012" i="2"/>
  <c r="G1012" i="2"/>
  <c r="F1012" i="2"/>
  <c r="E1012" i="2"/>
  <c r="D1012" i="2"/>
  <c r="C1012" i="2"/>
  <c r="B1012" i="2"/>
  <c r="A1012" i="2"/>
  <c r="T1011" i="2"/>
  <c r="S1011" i="2"/>
  <c r="R1011" i="2"/>
  <c r="Q1011" i="2"/>
  <c r="P1011" i="2"/>
  <c r="O1011" i="2"/>
  <c r="N1011" i="2"/>
  <c r="M1011" i="2"/>
  <c r="L1011" i="2"/>
  <c r="K1011" i="2"/>
  <c r="J1011" i="2"/>
  <c r="I1011" i="2"/>
  <c r="H1011" i="2"/>
  <c r="G1011" i="2"/>
  <c r="F1011" i="2"/>
  <c r="E1011" i="2"/>
  <c r="D1011" i="2"/>
  <c r="C1011" i="2"/>
  <c r="B1011" i="2"/>
  <c r="A1011" i="2"/>
  <c r="T1010" i="2"/>
  <c r="S1010" i="2"/>
  <c r="R1010" i="2"/>
  <c r="Q1010" i="2"/>
  <c r="P1010" i="2"/>
  <c r="O1010" i="2"/>
  <c r="N1010" i="2"/>
  <c r="M1010" i="2"/>
  <c r="L1010" i="2"/>
  <c r="K1010" i="2"/>
  <c r="J1010" i="2"/>
  <c r="I1010" i="2"/>
  <c r="H1010" i="2"/>
  <c r="G1010" i="2"/>
  <c r="F1010" i="2"/>
  <c r="E1010" i="2"/>
  <c r="D1010" i="2"/>
  <c r="C1010" i="2"/>
  <c r="B1010" i="2"/>
  <c r="A1010" i="2"/>
  <c r="T1009" i="2"/>
  <c r="S1009" i="2"/>
  <c r="R1009" i="2"/>
  <c r="Q1009" i="2"/>
  <c r="P1009" i="2"/>
  <c r="O1009" i="2"/>
  <c r="N1009" i="2"/>
  <c r="M1009" i="2"/>
  <c r="L1009" i="2"/>
  <c r="K1009" i="2"/>
  <c r="J1009" i="2"/>
  <c r="I1009" i="2"/>
  <c r="H1009" i="2"/>
  <c r="G1009" i="2"/>
  <c r="F1009" i="2"/>
  <c r="E1009" i="2"/>
  <c r="D1009" i="2"/>
  <c r="C1009" i="2"/>
  <c r="B1009" i="2"/>
  <c r="A1009" i="2"/>
  <c r="T1008" i="2"/>
  <c r="S1008" i="2"/>
  <c r="R1008" i="2"/>
  <c r="Q1008" i="2"/>
  <c r="P1008" i="2"/>
  <c r="O1008" i="2"/>
  <c r="N1008" i="2"/>
  <c r="M1008" i="2"/>
  <c r="L1008" i="2"/>
  <c r="K1008" i="2"/>
  <c r="J1008" i="2"/>
  <c r="I1008" i="2"/>
  <c r="H1008" i="2"/>
  <c r="G1008" i="2"/>
  <c r="F1008" i="2"/>
  <c r="E1008" i="2"/>
  <c r="D1008" i="2"/>
  <c r="C1008" i="2"/>
  <c r="B1008" i="2"/>
  <c r="A1008" i="2"/>
  <c r="T1007" i="2"/>
  <c r="S1007" i="2"/>
  <c r="R1007" i="2"/>
  <c r="Q1007" i="2"/>
  <c r="P1007" i="2"/>
  <c r="O1007" i="2"/>
  <c r="N1007" i="2"/>
  <c r="M1007" i="2"/>
  <c r="L1007" i="2"/>
  <c r="K1007" i="2"/>
  <c r="J1007" i="2"/>
  <c r="I1007" i="2"/>
  <c r="H1007" i="2"/>
  <c r="G1007" i="2"/>
  <c r="F1007" i="2"/>
  <c r="E1007" i="2"/>
  <c r="D1007" i="2"/>
  <c r="C1007" i="2"/>
  <c r="B1007" i="2"/>
  <c r="A1007" i="2"/>
  <c r="T1006" i="2"/>
  <c r="S1006" i="2"/>
  <c r="R1006" i="2"/>
  <c r="Q1006" i="2"/>
  <c r="P1006" i="2"/>
  <c r="O1006" i="2"/>
  <c r="N1006" i="2"/>
  <c r="M1006" i="2"/>
  <c r="L1006" i="2"/>
  <c r="K1006" i="2"/>
  <c r="J1006" i="2"/>
  <c r="I1006" i="2"/>
  <c r="H1006" i="2"/>
  <c r="G1006" i="2"/>
  <c r="F1006" i="2"/>
  <c r="E1006" i="2"/>
  <c r="D1006" i="2"/>
  <c r="C1006" i="2"/>
  <c r="B1006" i="2"/>
  <c r="A1006" i="2"/>
  <c r="T1005" i="2"/>
  <c r="S1005" i="2"/>
  <c r="R1005" i="2"/>
  <c r="Q1005" i="2"/>
  <c r="P1005" i="2"/>
  <c r="O1005" i="2"/>
  <c r="N1005" i="2"/>
  <c r="M1005" i="2"/>
  <c r="L1005" i="2"/>
  <c r="K1005" i="2"/>
  <c r="J1005" i="2"/>
  <c r="I1005" i="2"/>
  <c r="H1005" i="2"/>
  <c r="G1005" i="2"/>
  <c r="F1005" i="2"/>
  <c r="E1005" i="2"/>
  <c r="D1005" i="2"/>
  <c r="C1005" i="2"/>
  <c r="B1005" i="2"/>
  <c r="A1005" i="2"/>
  <c r="T1004" i="2"/>
  <c r="S1004" i="2"/>
  <c r="R1004" i="2"/>
  <c r="Q1004" i="2"/>
  <c r="P1004" i="2"/>
  <c r="O1004" i="2"/>
  <c r="N1004" i="2"/>
  <c r="M1004" i="2"/>
  <c r="L1004" i="2"/>
  <c r="K1004" i="2"/>
  <c r="J1004" i="2"/>
  <c r="I1004" i="2"/>
  <c r="H1004" i="2"/>
  <c r="G1004" i="2"/>
  <c r="F1004" i="2"/>
  <c r="E1004" i="2"/>
  <c r="D1004" i="2"/>
  <c r="C1004" i="2"/>
  <c r="B1004" i="2"/>
  <c r="A1004" i="2"/>
  <c r="T1003" i="2"/>
  <c r="S1003" i="2"/>
  <c r="R1003" i="2"/>
  <c r="Q1003" i="2"/>
  <c r="P1003" i="2"/>
  <c r="O1003" i="2"/>
  <c r="N1003" i="2"/>
  <c r="M1003" i="2"/>
  <c r="L1003" i="2"/>
  <c r="K1003" i="2"/>
  <c r="J1003" i="2"/>
  <c r="I1003" i="2"/>
  <c r="H1003" i="2"/>
  <c r="G1003" i="2"/>
  <c r="F1003" i="2"/>
  <c r="E1003" i="2"/>
  <c r="D1003" i="2"/>
  <c r="C1003" i="2"/>
  <c r="B1003" i="2"/>
  <c r="A1003" i="2"/>
  <c r="T1002" i="2"/>
  <c r="S1002" i="2"/>
  <c r="R1002" i="2"/>
  <c r="Q1002" i="2"/>
  <c r="P1002" i="2"/>
  <c r="O1002" i="2"/>
  <c r="N1002" i="2"/>
  <c r="M1002" i="2"/>
  <c r="L1002" i="2"/>
  <c r="K1002" i="2"/>
  <c r="J1002" i="2"/>
  <c r="I1002" i="2"/>
  <c r="H1002" i="2"/>
  <c r="G1002" i="2"/>
  <c r="F1002" i="2"/>
  <c r="E1002" i="2"/>
  <c r="D1002" i="2"/>
  <c r="C1002" i="2"/>
  <c r="B1002" i="2"/>
  <c r="A1002" i="2"/>
  <c r="T1001" i="2"/>
  <c r="S1001" i="2"/>
  <c r="R1001" i="2"/>
  <c r="Q1001" i="2"/>
  <c r="P1001" i="2"/>
  <c r="O1001" i="2"/>
  <c r="N1001" i="2"/>
  <c r="M1001" i="2"/>
  <c r="L1001" i="2"/>
  <c r="K1001" i="2"/>
  <c r="J1001" i="2"/>
  <c r="I1001" i="2"/>
  <c r="H1001" i="2"/>
  <c r="G1001" i="2"/>
  <c r="F1001" i="2"/>
  <c r="E1001" i="2"/>
  <c r="D1001" i="2"/>
  <c r="C1001" i="2"/>
  <c r="B1001" i="2"/>
  <c r="A1001" i="2"/>
  <c r="T1000" i="2"/>
  <c r="S1000" i="2"/>
  <c r="R1000" i="2"/>
  <c r="Q1000" i="2"/>
  <c r="P1000" i="2"/>
  <c r="O1000" i="2"/>
  <c r="N1000" i="2"/>
  <c r="M1000" i="2"/>
  <c r="L1000" i="2"/>
  <c r="K1000" i="2"/>
  <c r="J1000" i="2"/>
  <c r="I1000" i="2"/>
  <c r="H1000" i="2"/>
  <c r="G1000" i="2"/>
  <c r="F1000" i="2"/>
  <c r="E1000" i="2"/>
  <c r="D1000" i="2"/>
  <c r="C1000" i="2"/>
  <c r="B1000" i="2"/>
  <c r="A1000" i="2"/>
  <c r="T999" i="2"/>
  <c r="S999" i="2"/>
  <c r="R999" i="2"/>
  <c r="Q999" i="2"/>
  <c r="P999" i="2"/>
  <c r="O999" i="2"/>
  <c r="N999" i="2"/>
  <c r="M999" i="2"/>
  <c r="L999" i="2"/>
  <c r="K999" i="2"/>
  <c r="J999" i="2"/>
  <c r="I999" i="2"/>
  <c r="H999" i="2"/>
  <c r="G999" i="2"/>
  <c r="F999" i="2"/>
  <c r="E999" i="2"/>
  <c r="D999" i="2"/>
  <c r="C999" i="2"/>
  <c r="B999" i="2"/>
  <c r="A999" i="2"/>
  <c r="T998" i="2"/>
  <c r="S998" i="2"/>
  <c r="R998" i="2"/>
  <c r="Q998" i="2"/>
  <c r="P998" i="2"/>
  <c r="O998" i="2"/>
  <c r="N998" i="2"/>
  <c r="M998" i="2"/>
  <c r="L998" i="2"/>
  <c r="K998" i="2"/>
  <c r="J998" i="2"/>
  <c r="I998" i="2"/>
  <c r="H998" i="2"/>
  <c r="G998" i="2"/>
  <c r="F998" i="2"/>
  <c r="E998" i="2"/>
  <c r="D998" i="2"/>
  <c r="C998" i="2"/>
  <c r="B998" i="2"/>
  <c r="A998" i="2"/>
  <c r="T997" i="2"/>
  <c r="S997" i="2"/>
  <c r="R997" i="2"/>
  <c r="Q997" i="2"/>
  <c r="P997" i="2"/>
  <c r="O997" i="2"/>
  <c r="N997" i="2"/>
  <c r="M997" i="2"/>
  <c r="L997" i="2"/>
  <c r="K997" i="2"/>
  <c r="J997" i="2"/>
  <c r="I997" i="2"/>
  <c r="H997" i="2"/>
  <c r="G997" i="2"/>
  <c r="F997" i="2"/>
  <c r="E997" i="2"/>
  <c r="D997" i="2"/>
  <c r="C997" i="2"/>
  <c r="B997" i="2"/>
  <c r="A997" i="2"/>
  <c r="T996" i="2"/>
  <c r="S996" i="2"/>
  <c r="R996" i="2"/>
  <c r="Q996" i="2"/>
  <c r="P996" i="2"/>
  <c r="O996" i="2"/>
  <c r="N996" i="2"/>
  <c r="M996" i="2"/>
  <c r="L996" i="2"/>
  <c r="K996" i="2"/>
  <c r="J996" i="2"/>
  <c r="I996" i="2"/>
  <c r="H996" i="2"/>
  <c r="G996" i="2"/>
  <c r="F996" i="2"/>
  <c r="E996" i="2"/>
  <c r="D996" i="2"/>
  <c r="C996" i="2"/>
  <c r="B996" i="2"/>
  <c r="A996" i="2"/>
  <c r="T995" i="2"/>
  <c r="S995" i="2"/>
  <c r="R995" i="2"/>
  <c r="Q995" i="2"/>
  <c r="P995" i="2"/>
  <c r="O995" i="2"/>
  <c r="N995" i="2"/>
  <c r="M995" i="2"/>
  <c r="L995" i="2"/>
  <c r="K995" i="2"/>
  <c r="J995" i="2"/>
  <c r="I995" i="2"/>
  <c r="H995" i="2"/>
  <c r="G995" i="2"/>
  <c r="F995" i="2"/>
  <c r="E995" i="2"/>
  <c r="D995" i="2"/>
  <c r="C995" i="2"/>
  <c r="B995" i="2"/>
  <c r="A995" i="2"/>
  <c r="T994" i="2"/>
  <c r="S994" i="2"/>
  <c r="R994" i="2"/>
  <c r="Q994" i="2"/>
  <c r="P994" i="2"/>
  <c r="O994" i="2"/>
  <c r="N994" i="2"/>
  <c r="M994" i="2"/>
  <c r="L994" i="2"/>
  <c r="K994" i="2"/>
  <c r="J994" i="2"/>
  <c r="I994" i="2"/>
  <c r="H994" i="2"/>
  <c r="G994" i="2"/>
  <c r="F994" i="2"/>
  <c r="E994" i="2"/>
  <c r="D994" i="2"/>
  <c r="C994" i="2"/>
  <c r="B994" i="2"/>
  <c r="A994" i="2"/>
  <c r="T993" i="2"/>
  <c r="S993" i="2"/>
  <c r="R993" i="2"/>
  <c r="Q993" i="2"/>
  <c r="P993" i="2"/>
  <c r="O993" i="2"/>
  <c r="N993" i="2"/>
  <c r="M993" i="2"/>
  <c r="L993" i="2"/>
  <c r="K993" i="2"/>
  <c r="J993" i="2"/>
  <c r="I993" i="2"/>
  <c r="H993" i="2"/>
  <c r="G993" i="2"/>
  <c r="F993" i="2"/>
  <c r="E993" i="2"/>
  <c r="D993" i="2"/>
  <c r="C993" i="2"/>
  <c r="B993" i="2"/>
  <c r="A993" i="2"/>
  <c r="T992" i="2"/>
  <c r="S992" i="2"/>
  <c r="R992" i="2"/>
  <c r="Q992" i="2"/>
  <c r="P992" i="2"/>
  <c r="O992" i="2"/>
  <c r="N992" i="2"/>
  <c r="M992" i="2"/>
  <c r="L992" i="2"/>
  <c r="K992" i="2"/>
  <c r="J992" i="2"/>
  <c r="I992" i="2"/>
  <c r="H992" i="2"/>
  <c r="G992" i="2"/>
  <c r="F992" i="2"/>
  <c r="E992" i="2"/>
  <c r="D992" i="2"/>
  <c r="C992" i="2"/>
  <c r="B992" i="2"/>
  <c r="A992" i="2"/>
  <c r="T991" i="2"/>
  <c r="S991" i="2"/>
  <c r="R991" i="2"/>
  <c r="Q991" i="2"/>
  <c r="P991" i="2"/>
  <c r="O991" i="2"/>
  <c r="N991" i="2"/>
  <c r="M991" i="2"/>
  <c r="L991" i="2"/>
  <c r="K991" i="2"/>
  <c r="J991" i="2"/>
  <c r="I991" i="2"/>
  <c r="H991" i="2"/>
  <c r="G991" i="2"/>
  <c r="F991" i="2"/>
  <c r="E991" i="2"/>
  <c r="D991" i="2"/>
  <c r="C991" i="2"/>
  <c r="B991" i="2"/>
  <c r="A991" i="2"/>
  <c r="T990" i="2"/>
  <c r="S990" i="2"/>
  <c r="R990" i="2"/>
  <c r="Q990" i="2"/>
  <c r="P990" i="2"/>
  <c r="O990" i="2"/>
  <c r="N990" i="2"/>
  <c r="M990" i="2"/>
  <c r="L990" i="2"/>
  <c r="K990" i="2"/>
  <c r="J990" i="2"/>
  <c r="I990" i="2"/>
  <c r="H990" i="2"/>
  <c r="G990" i="2"/>
  <c r="F990" i="2"/>
  <c r="E990" i="2"/>
  <c r="D990" i="2"/>
  <c r="C990" i="2"/>
  <c r="B990" i="2"/>
  <c r="A990" i="2"/>
  <c r="T989" i="2"/>
  <c r="S989" i="2"/>
  <c r="R989" i="2"/>
  <c r="Q989" i="2"/>
  <c r="P989" i="2"/>
  <c r="O989" i="2"/>
  <c r="N989" i="2"/>
  <c r="M989" i="2"/>
  <c r="L989" i="2"/>
  <c r="K989" i="2"/>
  <c r="J989" i="2"/>
  <c r="I989" i="2"/>
  <c r="H989" i="2"/>
  <c r="G989" i="2"/>
  <c r="F989" i="2"/>
  <c r="E989" i="2"/>
  <c r="D989" i="2"/>
  <c r="C989" i="2"/>
  <c r="B989" i="2"/>
  <c r="A989" i="2"/>
  <c r="T988" i="2"/>
  <c r="S988" i="2"/>
  <c r="R988" i="2"/>
  <c r="Q988" i="2"/>
  <c r="P988" i="2"/>
  <c r="O988" i="2"/>
  <c r="N988" i="2"/>
  <c r="M988" i="2"/>
  <c r="L988" i="2"/>
  <c r="K988" i="2"/>
  <c r="J988" i="2"/>
  <c r="I988" i="2"/>
  <c r="H988" i="2"/>
  <c r="G988" i="2"/>
  <c r="F988" i="2"/>
  <c r="E988" i="2"/>
  <c r="D988" i="2"/>
  <c r="C988" i="2"/>
  <c r="B988" i="2"/>
  <c r="A988" i="2"/>
  <c r="T987" i="2"/>
  <c r="S987" i="2"/>
  <c r="R987" i="2"/>
  <c r="Q987" i="2"/>
  <c r="P987" i="2"/>
  <c r="O987" i="2"/>
  <c r="N987" i="2"/>
  <c r="M987" i="2"/>
  <c r="L987" i="2"/>
  <c r="K987" i="2"/>
  <c r="J987" i="2"/>
  <c r="I987" i="2"/>
  <c r="H987" i="2"/>
  <c r="G987" i="2"/>
  <c r="F987" i="2"/>
  <c r="E987" i="2"/>
  <c r="D987" i="2"/>
  <c r="C987" i="2"/>
  <c r="B987" i="2"/>
  <c r="A987" i="2"/>
  <c r="T986" i="2"/>
  <c r="S986" i="2"/>
  <c r="R986" i="2"/>
  <c r="Q986" i="2"/>
  <c r="P986" i="2"/>
  <c r="O986" i="2"/>
  <c r="N986" i="2"/>
  <c r="M986" i="2"/>
  <c r="L986" i="2"/>
  <c r="K986" i="2"/>
  <c r="J986" i="2"/>
  <c r="I986" i="2"/>
  <c r="H986" i="2"/>
  <c r="G986" i="2"/>
  <c r="F986" i="2"/>
  <c r="E986" i="2"/>
  <c r="D986" i="2"/>
  <c r="C986" i="2"/>
  <c r="B986" i="2"/>
  <c r="A986" i="2"/>
  <c r="T985" i="2"/>
  <c r="S985" i="2"/>
  <c r="R985" i="2"/>
  <c r="Q985" i="2"/>
  <c r="P985" i="2"/>
  <c r="O985" i="2"/>
  <c r="N985" i="2"/>
  <c r="M985" i="2"/>
  <c r="L985" i="2"/>
  <c r="K985" i="2"/>
  <c r="J985" i="2"/>
  <c r="I985" i="2"/>
  <c r="H985" i="2"/>
  <c r="G985" i="2"/>
  <c r="F985" i="2"/>
  <c r="E985" i="2"/>
  <c r="D985" i="2"/>
  <c r="C985" i="2"/>
  <c r="B985" i="2"/>
  <c r="A985" i="2"/>
  <c r="T984" i="2"/>
  <c r="S984" i="2"/>
  <c r="R984" i="2"/>
  <c r="Q984" i="2"/>
  <c r="P984" i="2"/>
  <c r="O984" i="2"/>
  <c r="N984" i="2"/>
  <c r="M984" i="2"/>
  <c r="L984" i="2"/>
  <c r="K984" i="2"/>
  <c r="J984" i="2"/>
  <c r="I984" i="2"/>
  <c r="H984" i="2"/>
  <c r="G984" i="2"/>
  <c r="F984" i="2"/>
  <c r="E984" i="2"/>
  <c r="D984" i="2"/>
  <c r="C984" i="2"/>
  <c r="B984" i="2"/>
  <c r="A984" i="2"/>
  <c r="T983" i="2"/>
  <c r="S983" i="2"/>
  <c r="R983" i="2"/>
  <c r="Q983" i="2"/>
  <c r="P983" i="2"/>
  <c r="O983" i="2"/>
  <c r="N983" i="2"/>
  <c r="M983" i="2"/>
  <c r="L983" i="2"/>
  <c r="K983" i="2"/>
  <c r="J983" i="2"/>
  <c r="I983" i="2"/>
  <c r="H983" i="2"/>
  <c r="G983" i="2"/>
  <c r="F983" i="2"/>
  <c r="E983" i="2"/>
  <c r="D983" i="2"/>
  <c r="C983" i="2"/>
  <c r="B983" i="2"/>
  <c r="A983" i="2"/>
  <c r="T982" i="2"/>
  <c r="S982" i="2"/>
  <c r="R982" i="2"/>
  <c r="Q982" i="2"/>
  <c r="P982" i="2"/>
  <c r="O982" i="2"/>
  <c r="N982" i="2"/>
  <c r="M982" i="2"/>
  <c r="L982" i="2"/>
  <c r="K982" i="2"/>
  <c r="J982" i="2"/>
  <c r="I982" i="2"/>
  <c r="H982" i="2"/>
  <c r="G982" i="2"/>
  <c r="F982" i="2"/>
  <c r="E982" i="2"/>
  <c r="D982" i="2"/>
  <c r="C982" i="2"/>
  <c r="B982" i="2"/>
  <c r="A982" i="2"/>
  <c r="T981" i="2"/>
  <c r="S981" i="2"/>
  <c r="R981" i="2"/>
  <c r="Q981" i="2"/>
  <c r="P981" i="2"/>
  <c r="O981" i="2"/>
  <c r="N981" i="2"/>
  <c r="M981" i="2"/>
  <c r="L981" i="2"/>
  <c r="K981" i="2"/>
  <c r="J981" i="2"/>
  <c r="I981" i="2"/>
  <c r="H981" i="2"/>
  <c r="G981" i="2"/>
  <c r="F981" i="2"/>
  <c r="E981" i="2"/>
  <c r="D981" i="2"/>
  <c r="C981" i="2"/>
  <c r="B981" i="2"/>
  <c r="A981" i="2"/>
  <c r="T980" i="2"/>
  <c r="S980" i="2"/>
  <c r="R980" i="2"/>
  <c r="Q980" i="2"/>
  <c r="P980" i="2"/>
  <c r="O980" i="2"/>
  <c r="N980" i="2"/>
  <c r="M980" i="2"/>
  <c r="L980" i="2"/>
  <c r="K980" i="2"/>
  <c r="J980" i="2"/>
  <c r="I980" i="2"/>
  <c r="H980" i="2"/>
  <c r="G980" i="2"/>
  <c r="F980" i="2"/>
  <c r="E980" i="2"/>
  <c r="D980" i="2"/>
  <c r="C980" i="2"/>
  <c r="B980" i="2"/>
  <c r="A980" i="2"/>
  <c r="T979" i="2"/>
  <c r="S979" i="2"/>
  <c r="R979" i="2"/>
  <c r="Q979" i="2"/>
  <c r="P979" i="2"/>
  <c r="O979" i="2"/>
  <c r="N979" i="2"/>
  <c r="M979" i="2"/>
  <c r="L979" i="2"/>
  <c r="K979" i="2"/>
  <c r="J979" i="2"/>
  <c r="I979" i="2"/>
  <c r="H979" i="2"/>
  <c r="G979" i="2"/>
  <c r="F979" i="2"/>
  <c r="E979" i="2"/>
  <c r="D979" i="2"/>
  <c r="C979" i="2"/>
  <c r="B979" i="2"/>
  <c r="A979" i="2"/>
  <c r="T978" i="2"/>
  <c r="S978" i="2"/>
  <c r="R978" i="2"/>
  <c r="Q978" i="2"/>
  <c r="P978" i="2"/>
  <c r="O978" i="2"/>
  <c r="N978" i="2"/>
  <c r="M978" i="2"/>
  <c r="L978" i="2"/>
  <c r="K978" i="2"/>
  <c r="J978" i="2"/>
  <c r="I978" i="2"/>
  <c r="H978" i="2"/>
  <c r="G978" i="2"/>
  <c r="F978" i="2"/>
  <c r="E978" i="2"/>
  <c r="D978" i="2"/>
  <c r="C978" i="2"/>
  <c r="B978" i="2"/>
  <c r="A978" i="2"/>
  <c r="T977" i="2"/>
  <c r="S977" i="2"/>
  <c r="R977" i="2"/>
  <c r="Q977" i="2"/>
  <c r="P977" i="2"/>
  <c r="O977" i="2"/>
  <c r="N977" i="2"/>
  <c r="M977" i="2"/>
  <c r="L977" i="2"/>
  <c r="K977" i="2"/>
  <c r="J977" i="2"/>
  <c r="I977" i="2"/>
  <c r="H977" i="2"/>
  <c r="G977" i="2"/>
  <c r="F977" i="2"/>
  <c r="E977" i="2"/>
  <c r="D977" i="2"/>
  <c r="C977" i="2"/>
  <c r="B977" i="2"/>
  <c r="A977" i="2"/>
  <c r="T976" i="2"/>
  <c r="S976" i="2"/>
  <c r="R976" i="2"/>
  <c r="Q976" i="2"/>
  <c r="P976" i="2"/>
  <c r="O976" i="2"/>
  <c r="N976" i="2"/>
  <c r="M976" i="2"/>
  <c r="L976" i="2"/>
  <c r="K976" i="2"/>
  <c r="J976" i="2"/>
  <c r="I976" i="2"/>
  <c r="H976" i="2"/>
  <c r="G976" i="2"/>
  <c r="F976" i="2"/>
  <c r="E976" i="2"/>
  <c r="D976" i="2"/>
  <c r="C976" i="2"/>
  <c r="B976" i="2"/>
  <c r="A976" i="2"/>
  <c r="T975" i="2"/>
  <c r="S975" i="2"/>
  <c r="R975" i="2"/>
  <c r="Q975" i="2"/>
  <c r="P975" i="2"/>
  <c r="O975" i="2"/>
  <c r="N975" i="2"/>
  <c r="M975" i="2"/>
  <c r="L975" i="2"/>
  <c r="K975" i="2"/>
  <c r="J975" i="2"/>
  <c r="I975" i="2"/>
  <c r="H975" i="2"/>
  <c r="G975" i="2"/>
  <c r="F975" i="2"/>
  <c r="E975" i="2"/>
  <c r="D975" i="2"/>
  <c r="C975" i="2"/>
  <c r="B975" i="2"/>
  <c r="A975" i="2"/>
  <c r="T974" i="2"/>
  <c r="S974" i="2"/>
  <c r="R974" i="2"/>
  <c r="Q974" i="2"/>
  <c r="P974" i="2"/>
  <c r="O974" i="2"/>
  <c r="N974" i="2"/>
  <c r="M974" i="2"/>
  <c r="L974" i="2"/>
  <c r="K974" i="2"/>
  <c r="J974" i="2"/>
  <c r="I974" i="2"/>
  <c r="H974" i="2"/>
  <c r="G974" i="2"/>
  <c r="F974" i="2"/>
  <c r="E974" i="2"/>
  <c r="D974" i="2"/>
  <c r="C974" i="2"/>
  <c r="B974" i="2"/>
  <c r="A974" i="2"/>
  <c r="T973" i="2"/>
  <c r="S973" i="2"/>
  <c r="R973" i="2"/>
  <c r="Q973" i="2"/>
  <c r="P973" i="2"/>
  <c r="O973" i="2"/>
  <c r="N973" i="2"/>
  <c r="M973" i="2"/>
  <c r="L973" i="2"/>
  <c r="K973" i="2"/>
  <c r="J973" i="2"/>
  <c r="I973" i="2"/>
  <c r="H973" i="2"/>
  <c r="G973" i="2"/>
  <c r="F973" i="2"/>
  <c r="E973" i="2"/>
  <c r="D973" i="2"/>
  <c r="C973" i="2"/>
  <c r="B973" i="2"/>
  <c r="A973" i="2"/>
  <c r="T972" i="2"/>
  <c r="S972" i="2"/>
  <c r="R972" i="2"/>
  <c r="Q972" i="2"/>
  <c r="P972" i="2"/>
  <c r="O972" i="2"/>
  <c r="N972" i="2"/>
  <c r="M972" i="2"/>
  <c r="L972" i="2"/>
  <c r="K972" i="2"/>
  <c r="J972" i="2"/>
  <c r="I972" i="2"/>
  <c r="H972" i="2"/>
  <c r="G972" i="2"/>
  <c r="F972" i="2"/>
  <c r="E972" i="2"/>
  <c r="D972" i="2"/>
  <c r="C972" i="2"/>
  <c r="B972" i="2"/>
  <c r="A972" i="2"/>
  <c r="T971" i="2"/>
  <c r="S971" i="2"/>
  <c r="R971" i="2"/>
  <c r="Q971" i="2"/>
  <c r="P971" i="2"/>
  <c r="O971" i="2"/>
  <c r="N971" i="2"/>
  <c r="M971" i="2"/>
  <c r="L971" i="2"/>
  <c r="K971" i="2"/>
  <c r="J971" i="2"/>
  <c r="I971" i="2"/>
  <c r="H971" i="2"/>
  <c r="G971" i="2"/>
  <c r="F971" i="2"/>
  <c r="E971" i="2"/>
  <c r="D971" i="2"/>
  <c r="C971" i="2"/>
  <c r="B971" i="2"/>
  <c r="A971" i="2"/>
  <c r="T970" i="2"/>
  <c r="S970" i="2"/>
  <c r="R970" i="2"/>
  <c r="Q970" i="2"/>
  <c r="P970" i="2"/>
  <c r="O970" i="2"/>
  <c r="N970" i="2"/>
  <c r="M970" i="2"/>
  <c r="L970" i="2"/>
  <c r="K970" i="2"/>
  <c r="J970" i="2"/>
  <c r="I970" i="2"/>
  <c r="H970" i="2"/>
  <c r="G970" i="2"/>
  <c r="F970" i="2"/>
  <c r="E970" i="2"/>
  <c r="D970" i="2"/>
  <c r="C970" i="2"/>
  <c r="B970" i="2"/>
  <c r="A970" i="2"/>
  <c r="T969" i="2"/>
  <c r="S969" i="2"/>
  <c r="R969" i="2"/>
  <c r="Q969" i="2"/>
  <c r="P969" i="2"/>
  <c r="O969" i="2"/>
  <c r="N969" i="2"/>
  <c r="M969" i="2"/>
  <c r="L969" i="2"/>
  <c r="K969" i="2"/>
  <c r="J969" i="2"/>
  <c r="I969" i="2"/>
  <c r="H969" i="2"/>
  <c r="G969" i="2"/>
  <c r="F969" i="2"/>
  <c r="E969" i="2"/>
  <c r="D969" i="2"/>
  <c r="C969" i="2"/>
  <c r="B969" i="2"/>
  <c r="A969" i="2"/>
  <c r="T968" i="2"/>
  <c r="S968" i="2"/>
  <c r="R968" i="2"/>
  <c r="Q968" i="2"/>
  <c r="P968" i="2"/>
  <c r="O968" i="2"/>
  <c r="N968" i="2"/>
  <c r="M968" i="2"/>
  <c r="L968" i="2"/>
  <c r="K968" i="2"/>
  <c r="J968" i="2"/>
  <c r="I968" i="2"/>
  <c r="H968" i="2"/>
  <c r="G968" i="2"/>
  <c r="F968" i="2"/>
  <c r="E968" i="2"/>
  <c r="D968" i="2"/>
  <c r="C968" i="2"/>
  <c r="B968" i="2"/>
  <c r="A968" i="2"/>
  <c r="T967" i="2"/>
  <c r="S967" i="2"/>
  <c r="R967" i="2"/>
  <c r="Q967" i="2"/>
  <c r="P967" i="2"/>
  <c r="O967" i="2"/>
  <c r="N967" i="2"/>
  <c r="M967" i="2"/>
  <c r="L967" i="2"/>
  <c r="K967" i="2"/>
  <c r="J967" i="2"/>
  <c r="I967" i="2"/>
  <c r="H967" i="2"/>
  <c r="G967" i="2"/>
  <c r="F967" i="2"/>
  <c r="E967" i="2"/>
  <c r="D967" i="2"/>
  <c r="C967" i="2"/>
  <c r="B967" i="2"/>
  <c r="A967" i="2"/>
  <c r="T966" i="2"/>
  <c r="S966" i="2"/>
  <c r="R966" i="2"/>
  <c r="Q966" i="2"/>
  <c r="P966" i="2"/>
  <c r="O966" i="2"/>
  <c r="N966" i="2"/>
  <c r="M966" i="2"/>
  <c r="L966" i="2"/>
  <c r="K966" i="2"/>
  <c r="J966" i="2"/>
  <c r="I966" i="2"/>
  <c r="H966" i="2"/>
  <c r="G966" i="2"/>
  <c r="F966" i="2"/>
  <c r="E966" i="2"/>
  <c r="D966" i="2"/>
  <c r="C966" i="2"/>
  <c r="B966" i="2"/>
  <c r="A966" i="2"/>
  <c r="T965" i="2"/>
  <c r="S965" i="2"/>
  <c r="R965" i="2"/>
  <c r="Q965" i="2"/>
  <c r="P965" i="2"/>
  <c r="O965" i="2"/>
  <c r="N965" i="2"/>
  <c r="M965" i="2"/>
  <c r="L965" i="2"/>
  <c r="K965" i="2"/>
  <c r="J965" i="2"/>
  <c r="I965" i="2"/>
  <c r="H965" i="2"/>
  <c r="G965" i="2"/>
  <c r="F965" i="2"/>
  <c r="E965" i="2"/>
  <c r="D965" i="2"/>
  <c r="C965" i="2"/>
  <c r="B965" i="2"/>
  <c r="A965" i="2"/>
  <c r="T964" i="2"/>
  <c r="S964" i="2"/>
  <c r="R964" i="2"/>
  <c r="Q964" i="2"/>
  <c r="P964" i="2"/>
  <c r="O964" i="2"/>
  <c r="N964" i="2"/>
  <c r="M964" i="2"/>
  <c r="L964" i="2"/>
  <c r="K964" i="2"/>
  <c r="J964" i="2"/>
  <c r="I964" i="2"/>
  <c r="H964" i="2"/>
  <c r="G964" i="2"/>
  <c r="F964" i="2"/>
  <c r="E964" i="2"/>
  <c r="D964" i="2"/>
  <c r="C964" i="2"/>
  <c r="B964" i="2"/>
  <c r="A964" i="2"/>
  <c r="T963" i="2"/>
  <c r="S963" i="2"/>
  <c r="R963" i="2"/>
  <c r="Q963" i="2"/>
  <c r="P963" i="2"/>
  <c r="O963" i="2"/>
  <c r="N963" i="2"/>
  <c r="M963" i="2"/>
  <c r="L963" i="2"/>
  <c r="K963" i="2"/>
  <c r="J963" i="2"/>
  <c r="I963" i="2"/>
  <c r="H963" i="2"/>
  <c r="G963" i="2"/>
  <c r="F963" i="2"/>
  <c r="E963" i="2"/>
  <c r="D963" i="2"/>
  <c r="C963" i="2"/>
  <c r="B963" i="2"/>
  <c r="A963" i="2"/>
  <c r="T962" i="2"/>
  <c r="S962" i="2"/>
  <c r="R962" i="2"/>
  <c r="Q962" i="2"/>
  <c r="P962" i="2"/>
  <c r="O962" i="2"/>
  <c r="N962" i="2"/>
  <c r="M962" i="2"/>
  <c r="L962" i="2"/>
  <c r="K962" i="2"/>
  <c r="J962" i="2"/>
  <c r="I962" i="2"/>
  <c r="H962" i="2"/>
  <c r="G962" i="2"/>
  <c r="F962" i="2"/>
  <c r="E962" i="2"/>
  <c r="D962" i="2"/>
  <c r="C962" i="2"/>
  <c r="B962" i="2"/>
  <c r="A962" i="2"/>
  <c r="T961" i="2"/>
  <c r="S961" i="2"/>
  <c r="R961" i="2"/>
  <c r="Q961" i="2"/>
  <c r="P961" i="2"/>
  <c r="O961" i="2"/>
  <c r="N961" i="2"/>
  <c r="M961" i="2"/>
  <c r="L961" i="2"/>
  <c r="K961" i="2"/>
  <c r="J961" i="2"/>
  <c r="I961" i="2"/>
  <c r="H961" i="2"/>
  <c r="G961" i="2"/>
  <c r="F961" i="2"/>
  <c r="E961" i="2"/>
  <c r="D961" i="2"/>
  <c r="C961" i="2"/>
  <c r="B961" i="2"/>
  <c r="A961" i="2"/>
  <c r="T960" i="2"/>
  <c r="S960" i="2"/>
  <c r="R960" i="2"/>
  <c r="Q960" i="2"/>
  <c r="P960" i="2"/>
  <c r="O960" i="2"/>
  <c r="N960" i="2"/>
  <c r="M960" i="2"/>
  <c r="L960" i="2"/>
  <c r="K960" i="2"/>
  <c r="J960" i="2"/>
  <c r="I960" i="2"/>
  <c r="H960" i="2"/>
  <c r="G960" i="2"/>
  <c r="F960" i="2"/>
  <c r="E960" i="2"/>
  <c r="D960" i="2"/>
  <c r="C960" i="2"/>
  <c r="B960" i="2"/>
  <c r="A960" i="2"/>
  <c r="T959" i="2"/>
  <c r="S959" i="2"/>
  <c r="R959" i="2"/>
  <c r="Q959" i="2"/>
  <c r="P959" i="2"/>
  <c r="O959" i="2"/>
  <c r="N959" i="2"/>
  <c r="M959" i="2"/>
  <c r="L959" i="2"/>
  <c r="K959" i="2"/>
  <c r="J959" i="2"/>
  <c r="I959" i="2"/>
  <c r="H959" i="2"/>
  <c r="G959" i="2"/>
  <c r="F959" i="2"/>
  <c r="E959" i="2"/>
  <c r="D959" i="2"/>
  <c r="C959" i="2"/>
  <c r="B959" i="2"/>
  <c r="A959" i="2"/>
  <c r="T958" i="2"/>
  <c r="S958" i="2"/>
  <c r="R958" i="2"/>
  <c r="Q958" i="2"/>
  <c r="P958" i="2"/>
  <c r="O958" i="2"/>
  <c r="N958" i="2"/>
  <c r="M958" i="2"/>
  <c r="L958" i="2"/>
  <c r="K958" i="2"/>
  <c r="J958" i="2"/>
  <c r="I958" i="2"/>
  <c r="H958" i="2"/>
  <c r="G958" i="2"/>
  <c r="F958" i="2"/>
  <c r="E958" i="2"/>
  <c r="D958" i="2"/>
  <c r="C958" i="2"/>
  <c r="B958" i="2"/>
  <c r="A958" i="2"/>
  <c r="T957" i="2"/>
  <c r="S957" i="2"/>
  <c r="R957" i="2"/>
  <c r="Q957" i="2"/>
  <c r="P957" i="2"/>
  <c r="O957" i="2"/>
  <c r="N957" i="2"/>
  <c r="M957" i="2"/>
  <c r="L957" i="2"/>
  <c r="K957" i="2"/>
  <c r="J957" i="2"/>
  <c r="I957" i="2"/>
  <c r="H957" i="2"/>
  <c r="G957" i="2"/>
  <c r="F957" i="2"/>
  <c r="E957" i="2"/>
  <c r="D957" i="2"/>
  <c r="C957" i="2"/>
  <c r="B957" i="2"/>
  <c r="A957" i="2"/>
  <c r="T956" i="2"/>
  <c r="S956" i="2"/>
  <c r="R956" i="2"/>
  <c r="Q956" i="2"/>
  <c r="P956" i="2"/>
  <c r="O956" i="2"/>
  <c r="N956" i="2"/>
  <c r="M956" i="2"/>
  <c r="L956" i="2"/>
  <c r="K956" i="2"/>
  <c r="J956" i="2"/>
  <c r="I956" i="2"/>
  <c r="H956" i="2"/>
  <c r="G956" i="2"/>
  <c r="F956" i="2"/>
  <c r="E956" i="2"/>
  <c r="D956" i="2"/>
  <c r="C956" i="2"/>
  <c r="B956" i="2"/>
  <c r="A956" i="2"/>
  <c r="T955" i="2"/>
  <c r="S955" i="2"/>
  <c r="R955" i="2"/>
  <c r="Q955" i="2"/>
  <c r="P955" i="2"/>
  <c r="O955" i="2"/>
  <c r="N955" i="2"/>
  <c r="M955" i="2"/>
  <c r="L955" i="2"/>
  <c r="K955" i="2"/>
  <c r="J955" i="2"/>
  <c r="I955" i="2"/>
  <c r="H955" i="2"/>
  <c r="G955" i="2"/>
  <c r="F955" i="2"/>
  <c r="E955" i="2"/>
  <c r="D955" i="2"/>
  <c r="C955" i="2"/>
  <c r="B955" i="2"/>
  <c r="A955" i="2"/>
  <c r="T954" i="2"/>
  <c r="S954" i="2"/>
  <c r="R954" i="2"/>
  <c r="Q954" i="2"/>
  <c r="P954" i="2"/>
  <c r="O954" i="2"/>
  <c r="N954" i="2"/>
  <c r="M954" i="2"/>
  <c r="L954" i="2"/>
  <c r="K954" i="2"/>
  <c r="J954" i="2"/>
  <c r="I954" i="2"/>
  <c r="H954" i="2"/>
  <c r="G954" i="2"/>
  <c r="F954" i="2"/>
  <c r="E954" i="2"/>
  <c r="D954" i="2"/>
  <c r="C954" i="2"/>
  <c r="B954" i="2"/>
  <c r="A954" i="2"/>
  <c r="T953" i="2"/>
  <c r="S953" i="2"/>
  <c r="R953" i="2"/>
  <c r="Q953" i="2"/>
  <c r="P953" i="2"/>
  <c r="O953" i="2"/>
  <c r="N953" i="2"/>
  <c r="M953" i="2"/>
  <c r="L953" i="2"/>
  <c r="K953" i="2"/>
  <c r="J953" i="2"/>
  <c r="I953" i="2"/>
  <c r="H953" i="2"/>
  <c r="G953" i="2"/>
  <c r="F953" i="2"/>
  <c r="E953" i="2"/>
  <c r="D953" i="2"/>
  <c r="C953" i="2"/>
  <c r="B953" i="2"/>
  <c r="A953" i="2"/>
  <c r="T952" i="2"/>
  <c r="S952" i="2"/>
  <c r="R952" i="2"/>
  <c r="Q952" i="2"/>
  <c r="P952" i="2"/>
  <c r="O952" i="2"/>
  <c r="N952" i="2"/>
  <c r="M952" i="2"/>
  <c r="L952" i="2"/>
  <c r="K952" i="2"/>
  <c r="J952" i="2"/>
  <c r="I952" i="2"/>
  <c r="H952" i="2"/>
  <c r="G952" i="2"/>
  <c r="F952" i="2"/>
  <c r="E952" i="2"/>
  <c r="D952" i="2"/>
  <c r="C952" i="2"/>
  <c r="B952" i="2"/>
  <c r="A952" i="2"/>
  <c r="T951" i="2"/>
  <c r="S951" i="2"/>
  <c r="R951" i="2"/>
  <c r="Q951" i="2"/>
  <c r="P951" i="2"/>
  <c r="O951" i="2"/>
  <c r="N951" i="2"/>
  <c r="M951" i="2"/>
  <c r="L951" i="2"/>
  <c r="K951" i="2"/>
  <c r="J951" i="2"/>
  <c r="I951" i="2"/>
  <c r="H951" i="2"/>
  <c r="G951" i="2"/>
  <c r="F951" i="2"/>
  <c r="E951" i="2"/>
  <c r="D951" i="2"/>
  <c r="C951" i="2"/>
  <c r="B951" i="2"/>
  <c r="A951" i="2"/>
  <c r="T950" i="2"/>
  <c r="S950" i="2"/>
  <c r="R950" i="2"/>
  <c r="Q950" i="2"/>
  <c r="P950" i="2"/>
  <c r="O950" i="2"/>
  <c r="N950" i="2"/>
  <c r="M950" i="2"/>
  <c r="L950" i="2"/>
  <c r="K950" i="2"/>
  <c r="J950" i="2"/>
  <c r="I950" i="2"/>
  <c r="H950" i="2"/>
  <c r="G950" i="2"/>
  <c r="F950" i="2"/>
  <c r="E950" i="2"/>
  <c r="D950" i="2"/>
  <c r="C950" i="2"/>
  <c r="B950" i="2"/>
  <c r="A950" i="2"/>
  <c r="T949" i="2"/>
  <c r="S949" i="2"/>
  <c r="R949" i="2"/>
  <c r="Q949" i="2"/>
  <c r="P949" i="2"/>
  <c r="O949" i="2"/>
  <c r="N949" i="2"/>
  <c r="M949" i="2"/>
  <c r="L949" i="2"/>
  <c r="K949" i="2"/>
  <c r="J949" i="2"/>
  <c r="I949" i="2"/>
  <c r="H949" i="2"/>
  <c r="G949" i="2"/>
  <c r="F949" i="2"/>
  <c r="E949" i="2"/>
  <c r="D949" i="2"/>
  <c r="C949" i="2"/>
  <c r="B949" i="2"/>
  <c r="A949" i="2"/>
  <c r="T948" i="2"/>
  <c r="S948" i="2"/>
  <c r="R948" i="2"/>
  <c r="Q948" i="2"/>
  <c r="P948" i="2"/>
  <c r="O948" i="2"/>
  <c r="N948" i="2"/>
  <c r="M948" i="2"/>
  <c r="L948" i="2"/>
  <c r="K948" i="2"/>
  <c r="J948" i="2"/>
  <c r="I948" i="2"/>
  <c r="H948" i="2"/>
  <c r="G948" i="2"/>
  <c r="F948" i="2"/>
  <c r="E948" i="2"/>
  <c r="D948" i="2"/>
  <c r="C948" i="2"/>
  <c r="B948" i="2"/>
  <c r="A948" i="2"/>
  <c r="T947" i="2"/>
  <c r="S947" i="2"/>
  <c r="R947" i="2"/>
  <c r="Q947" i="2"/>
  <c r="P947" i="2"/>
  <c r="O947" i="2"/>
  <c r="N947" i="2"/>
  <c r="M947" i="2"/>
  <c r="L947" i="2"/>
  <c r="K947" i="2"/>
  <c r="J947" i="2"/>
  <c r="I947" i="2"/>
  <c r="H947" i="2"/>
  <c r="G947" i="2"/>
  <c r="F947" i="2"/>
  <c r="E947" i="2"/>
  <c r="D947" i="2"/>
  <c r="C947" i="2"/>
  <c r="B947" i="2"/>
  <c r="A947" i="2"/>
  <c r="T946" i="2"/>
  <c r="S946" i="2"/>
  <c r="R946" i="2"/>
  <c r="Q946" i="2"/>
  <c r="P946" i="2"/>
  <c r="O946" i="2"/>
  <c r="N946" i="2"/>
  <c r="M946" i="2"/>
  <c r="L946" i="2"/>
  <c r="K946" i="2"/>
  <c r="J946" i="2"/>
  <c r="I946" i="2"/>
  <c r="H946" i="2"/>
  <c r="G946" i="2"/>
  <c r="F946" i="2"/>
  <c r="E946" i="2"/>
  <c r="D946" i="2"/>
  <c r="C946" i="2"/>
  <c r="B946" i="2"/>
  <c r="A946" i="2"/>
  <c r="T945" i="2"/>
  <c r="S945" i="2"/>
  <c r="R945" i="2"/>
  <c r="Q945" i="2"/>
  <c r="P945" i="2"/>
  <c r="O945" i="2"/>
  <c r="N945" i="2"/>
  <c r="M945" i="2"/>
  <c r="L945" i="2"/>
  <c r="K945" i="2"/>
  <c r="J945" i="2"/>
  <c r="I945" i="2"/>
  <c r="H945" i="2"/>
  <c r="G945" i="2"/>
  <c r="F945" i="2"/>
  <c r="E945" i="2"/>
  <c r="D945" i="2"/>
  <c r="C945" i="2"/>
  <c r="B945" i="2"/>
  <c r="A945" i="2"/>
  <c r="T944" i="2"/>
  <c r="S944" i="2"/>
  <c r="R944" i="2"/>
  <c r="Q944" i="2"/>
  <c r="P944" i="2"/>
  <c r="O944" i="2"/>
  <c r="N944" i="2"/>
  <c r="M944" i="2"/>
  <c r="L944" i="2"/>
  <c r="K944" i="2"/>
  <c r="J944" i="2"/>
  <c r="I944" i="2"/>
  <c r="H944" i="2"/>
  <c r="G944" i="2"/>
  <c r="F944" i="2"/>
  <c r="E944" i="2"/>
  <c r="D944" i="2"/>
  <c r="C944" i="2"/>
  <c r="B944" i="2"/>
  <c r="A944" i="2"/>
  <c r="T943" i="2"/>
  <c r="S943" i="2"/>
  <c r="R943" i="2"/>
  <c r="Q943" i="2"/>
  <c r="P943" i="2"/>
  <c r="O943" i="2"/>
  <c r="N943" i="2"/>
  <c r="M943" i="2"/>
  <c r="L943" i="2"/>
  <c r="K943" i="2"/>
  <c r="J943" i="2"/>
  <c r="I943" i="2"/>
  <c r="H943" i="2"/>
  <c r="G943" i="2"/>
  <c r="F943" i="2"/>
  <c r="E943" i="2"/>
  <c r="D943" i="2"/>
  <c r="C943" i="2"/>
  <c r="B943" i="2"/>
  <c r="A943" i="2"/>
  <c r="T942" i="2"/>
  <c r="S942" i="2"/>
  <c r="R942" i="2"/>
  <c r="Q942" i="2"/>
  <c r="P942" i="2"/>
  <c r="O942" i="2"/>
  <c r="N942" i="2"/>
  <c r="M942" i="2"/>
  <c r="L942" i="2"/>
  <c r="K942" i="2"/>
  <c r="J942" i="2"/>
  <c r="I942" i="2"/>
  <c r="H942" i="2"/>
  <c r="G942" i="2"/>
  <c r="F942" i="2"/>
  <c r="E942" i="2"/>
  <c r="D942" i="2"/>
  <c r="C942" i="2"/>
  <c r="B942" i="2"/>
  <c r="A942" i="2"/>
  <c r="T941" i="2"/>
  <c r="S941" i="2"/>
  <c r="R941" i="2"/>
  <c r="Q941" i="2"/>
  <c r="P941" i="2"/>
  <c r="O941" i="2"/>
  <c r="N941" i="2"/>
  <c r="M941" i="2"/>
  <c r="L941" i="2"/>
  <c r="K941" i="2"/>
  <c r="J941" i="2"/>
  <c r="I941" i="2"/>
  <c r="H941" i="2"/>
  <c r="G941" i="2"/>
  <c r="F941" i="2"/>
  <c r="E941" i="2"/>
  <c r="D941" i="2"/>
  <c r="C941" i="2"/>
  <c r="B941" i="2"/>
  <c r="A941" i="2"/>
  <c r="T940" i="2"/>
  <c r="S940" i="2"/>
  <c r="R940" i="2"/>
  <c r="Q940" i="2"/>
  <c r="P940" i="2"/>
  <c r="O940" i="2"/>
  <c r="N940" i="2"/>
  <c r="M940" i="2"/>
  <c r="L940" i="2"/>
  <c r="K940" i="2"/>
  <c r="J940" i="2"/>
  <c r="I940" i="2"/>
  <c r="H940" i="2"/>
  <c r="G940" i="2"/>
  <c r="F940" i="2"/>
  <c r="E940" i="2"/>
  <c r="D940" i="2"/>
  <c r="C940" i="2"/>
  <c r="B940" i="2"/>
  <c r="A940" i="2"/>
  <c r="T939" i="2"/>
  <c r="S939" i="2"/>
  <c r="R939" i="2"/>
  <c r="Q939" i="2"/>
  <c r="P939" i="2"/>
  <c r="O939" i="2"/>
  <c r="N939" i="2"/>
  <c r="M939" i="2"/>
  <c r="L939" i="2"/>
  <c r="K939" i="2"/>
  <c r="J939" i="2"/>
  <c r="I939" i="2"/>
  <c r="H939" i="2"/>
  <c r="G939" i="2"/>
  <c r="F939" i="2"/>
  <c r="E939" i="2"/>
  <c r="D939" i="2"/>
  <c r="C939" i="2"/>
  <c r="B939" i="2"/>
  <c r="A939" i="2"/>
  <c r="T938" i="2"/>
  <c r="S938" i="2"/>
  <c r="R938" i="2"/>
  <c r="Q938" i="2"/>
  <c r="P938" i="2"/>
  <c r="O938" i="2"/>
  <c r="N938" i="2"/>
  <c r="M938" i="2"/>
  <c r="L938" i="2"/>
  <c r="K938" i="2"/>
  <c r="J938" i="2"/>
  <c r="I938" i="2"/>
  <c r="H938" i="2"/>
  <c r="G938" i="2"/>
  <c r="F938" i="2"/>
  <c r="E938" i="2"/>
  <c r="D938" i="2"/>
  <c r="C938" i="2"/>
  <c r="B938" i="2"/>
  <c r="A938" i="2"/>
  <c r="T937" i="2"/>
  <c r="S937" i="2"/>
  <c r="R937" i="2"/>
  <c r="Q937" i="2"/>
  <c r="P937" i="2"/>
  <c r="O937" i="2"/>
  <c r="N937" i="2"/>
  <c r="M937" i="2"/>
  <c r="L937" i="2"/>
  <c r="K937" i="2"/>
  <c r="J937" i="2"/>
  <c r="I937" i="2"/>
  <c r="H937" i="2"/>
  <c r="G937" i="2"/>
  <c r="F937" i="2"/>
  <c r="E937" i="2"/>
  <c r="D937" i="2"/>
  <c r="C937" i="2"/>
  <c r="B937" i="2"/>
  <c r="A937" i="2"/>
  <c r="T936" i="2"/>
  <c r="S936" i="2"/>
  <c r="R936" i="2"/>
  <c r="Q936" i="2"/>
  <c r="P936" i="2"/>
  <c r="O936" i="2"/>
  <c r="N936" i="2"/>
  <c r="M936" i="2"/>
  <c r="L936" i="2"/>
  <c r="K936" i="2"/>
  <c r="J936" i="2"/>
  <c r="I936" i="2"/>
  <c r="H936" i="2"/>
  <c r="G936" i="2"/>
  <c r="F936" i="2"/>
  <c r="E936" i="2"/>
  <c r="D936" i="2"/>
  <c r="C936" i="2"/>
  <c r="B936" i="2"/>
  <c r="A936" i="2"/>
  <c r="T935" i="2"/>
  <c r="S935" i="2"/>
  <c r="R935" i="2"/>
  <c r="Q935" i="2"/>
  <c r="P935" i="2"/>
  <c r="O935" i="2"/>
  <c r="N935" i="2"/>
  <c r="M935" i="2"/>
  <c r="L935" i="2"/>
  <c r="K935" i="2"/>
  <c r="J935" i="2"/>
  <c r="I935" i="2"/>
  <c r="H935" i="2"/>
  <c r="G935" i="2"/>
  <c r="F935" i="2"/>
  <c r="E935" i="2"/>
  <c r="D935" i="2"/>
  <c r="C935" i="2"/>
  <c r="B935" i="2"/>
  <c r="A935" i="2"/>
  <c r="T934" i="2"/>
  <c r="S934" i="2"/>
  <c r="R934" i="2"/>
  <c r="Q934" i="2"/>
  <c r="P934" i="2"/>
  <c r="O934" i="2"/>
  <c r="N934" i="2"/>
  <c r="M934" i="2"/>
  <c r="L934" i="2"/>
  <c r="K934" i="2"/>
  <c r="J934" i="2"/>
  <c r="I934" i="2"/>
  <c r="H934" i="2"/>
  <c r="G934" i="2"/>
  <c r="F934" i="2"/>
  <c r="E934" i="2"/>
  <c r="D934" i="2"/>
  <c r="C934" i="2"/>
  <c r="B934" i="2"/>
  <c r="A934" i="2"/>
  <c r="T933" i="2"/>
  <c r="S933" i="2"/>
  <c r="R933" i="2"/>
  <c r="Q933" i="2"/>
  <c r="P933" i="2"/>
  <c r="O933" i="2"/>
  <c r="N933" i="2"/>
  <c r="M933" i="2"/>
  <c r="L933" i="2"/>
  <c r="K933" i="2"/>
  <c r="J933" i="2"/>
  <c r="I933" i="2"/>
  <c r="H933" i="2"/>
  <c r="G933" i="2"/>
  <c r="F933" i="2"/>
  <c r="E933" i="2"/>
  <c r="D933" i="2"/>
  <c r="C933" i="2"/>
  <c r="B933" i="2"/>
  <c r="A933" i="2"/>
  <c r="T932" i="2"/>
  <c r="S932" i="2"/>
  <c r="R932" i="2"/>
  <c r="Q932" i="2"/>
  <c r="P932" i="2"/>
  <c r="O932" i="2"/>
  <c r="N932" i="2"/>
  <c r="M932" i="2"/>
  <c r="L932" i="2"/>
  <c r="K932" i="2"/>
  <c r="J932" i="2"/>
  <c r="I932" i="2"/>
  <c r="H932" i="2"/>
  <c r="G932" i="2"/>
  <c r="F932" i="2"/>
  <c r="E932" i="2"/>
  <c r="D932" i="2"/>
  <c r="C932" i="2"/>
  <c r="B932" i="2"/>
  <c r="A932" i="2"/>
  <c r="T931" i="2"/>
  <c r="S931" i="2"/>
  <c r="R931" i="2"/>
  <c r="Q931" i="2"/>
  <c r="P931" i="2"/>
  <c r="O931" i="2"/>
  <c r="N931" i="2"/>
  <c r="M931" i="2"/>
  <c r="L931" i="2"/>
  <c r="K931" i="2"/>
  <c r="J931" i="2"/>
  <c r="I931" i="2"/>
  <c r="H931" i="2"/>
  <c r="G931" i="2"/>
  <c r="F931" i="2"/>
  <c r="E931" i="2"/>
  <c r="D931" i="2"/>
  <c r="C931" i="2"/>
  <c r="B931" i="2"/>
  <c r="A931" i="2"/>
  <c r="T930" i="2"/>
  <c r="S930" i="2"/>
  <c r="R930" i="2"/>
  <c r="Q930" i="2"/>
  <c r="P930" i="2"/>
  <c r="O930" i="2"/>
  <c r="N930" i="2"/>
  <c r="M930" i="2"/>
  <c r="L930" i="2"/>
  <c r="K930" i="2"/>
  <c r="J930" i="2"/>
  <c r="I930" i="2"/>
  <c r="H930" i="2"/>
  <c r="G930" i="2"/>
  <c r="F930" i="2"/>
  <c r="E930" i="2"/>
  <c r="D930" i="2"/>
  <c r="C930" i="2"/>
  <c r="B930" i="2"/>
  <c r="A930" i="2"/>
  <c r="T929" i="2"/>
  <c r="S929" i="2"/>
  <c r="R929" i="2"/>
  <c r="Q929" i="2"/>
  <c r="P929" i="2"/>
  <c r="O929" i="2"/>
  <c r="N929" i="2"/>
  <c r="M929" i="2"/>
  <c r="L929" i="2"/>
  <c r="K929" i="2"/>
  <c r="J929" i="2"/>
  <c r="I929" i="2"/>
  <c r="H929" i="2"/>
  <c r="G929" i="2"/>
  <c r="F929" i="2"/>
  <c r="E929" i="2"/>
  <c r="D929" i="2"/>
  <c r="C929" i="2"/>
  <c r="B929" i="2"/>
  <c r="A929" i="2"/>
  <c r="T928" i="2"/>
  <c r="S928" i="2"/>
  <c r="R928" i="2"/>
  <c r="Q928" i="2"/>
  <c r="P928" i="2"/>
  <c r="O928" i="2"/>
  <c r="N928" i="2"/>
  <c r="M928" i="2"/>
  <c r="L928" i="2"/>
  <c r="K928" i="2"/>
  <c r="J928" i="2"/>
  <c r="I928" i="2"/>
  <c r="H928" i="2"/>
  <c r="G928" i="2"/>
  <c r="F928" i="2"/>
  <c r="E928" i="2"/>
  <c r="D928" i="2"/>
  <c r="C928" i="2"/>
  <c r="B928" i="2"/>
  <c r="A928" i="2"/>
  <c r="T927" i="2"/>
  <c r="S927" i="2"/>
  <c r="R927" i="2"/>
  <c r="Q927" i="2"/>
  <c r="P927" i="2"/>
  <c r="O927" i="2"/>
  <c r="N927" i="2"/>
  <c r="M927" i="2"/>
  <c r="L927" i="2"/>
  <c r="K927" i="2"/>
  <c r="J927" i="2"/>
  <c r="I927" i="2"/>
  <c r="H927" i="2"/>
  <c r="G927" i="2"/>
  <c r="F927" i="2"/>
  <c r="E927" i="2"/>
  <c r="D927" i="2"/>
  <c r="C927" i="2"/>
  <c r="B927" i="2"/>
  <c r="A927" i="2"/>
  <c r="T926" i="2"/>
  <c r="S926" i="2"/>
  <c r="R926" i="2"/>
  <c r="Q926" i="2"/>
  <c r="P926" i="2"/>
  <c r="O926" i="2"/>
  <c r="N926" i="2"/>
  <c r="M926" i="2"/>
  <c r="L926" i="2"/>
  <c r="K926" i="2"/>
  <c r="J926" i="2"/>
  <c r="I926" i="2"/>
  <c r="H926" i="2"/>
  <c r="G926" i="2"/>
  <c r="F926" i="2"/>
  <c r="E926" i="2"/>
  <c r="D926" i="2"/>
  <c r="C926" i="2"/>
  <c r="B926" i="2"/>
  <c r="A926" i="2"/>
  <c r="T925" i="2"/>
  <c r="S925" i="2"/>
  <c r="R925" i="2"/>
  <c r="Q925" i="2"/>
  <c r="P925" i="2"/>
  <c r="O925" i="2"/>
  <c r="N925" i="2"/>
  <c r="M925" i="2"/>
  <c r="L925" i="2"/>
  <c r="K925" i="2"/>
  <c r="J925" i="2"/>
  <c r="I925" i="2"/>
  <c r="H925" i="2"/>
  <c r="G925" i="2"/>
  <c r="F925" i="2"/>
  <c r="E925" i="2"/>
  <c r="D925" i="2"/>
  <c r="C925" i="2"/>
  <c r="B925" i="2"/>
  <c r="A925" i="2"/>
  <c r="T924" i="2"/>
  <c r="S924" i="2"/>
  <c r="R924" i="2"/>
  <c r="Q924" i="2"/>
  <c r="P924" i="2"/>
  <c r="O924" i="2"/>
  <c r="N924" i="2"/>
  <c r="M924" i="2"/>
  <c r="L924" i="2"/>
  <c r="K924" i="2"/>
  <c r="J924" i="2"/>
  <c r="I924" i="2"/>
  <c r="H924" i="2"/>
  <c r="G924" i="2"/>
  <c r="F924" i="2"/>
  <c r="E924" i="2"/>
  <c r="D924" i="2"/>
  <c r="C924" i="2"/>
  <c r="B924" i="2"/>
  <c r="A924" i="2"/>
  <c r="T923" i="2"/>
  <c r="S923" i="2"/>
  <c r="R923" i="2"/>
  <c r="Q923" i="2"/>
  <c r="P923" i="2"/>
  <c r="O923" i="2"/>
  <c r="N923" i="2"/>
  <c r="M923" i="2"/>
  <c r="L923" i="2"/>
  <c r="K923" i="2"/>
  <c r="J923" i="2"/>
  <c r="I923" i="2"/>
  <c r="H923" i="2"/>
  <c r="G923" i="2"/>
  <c r="F923" i="2"/>
  <c r="E923" i="2"/>
  <c r="D923" i="2"/>
  <c r="C923" i="2"/>
  <c r="B923" i="2"/>
  <c r="A923" i="2"/>
  <c r="T922" i="2"/>
  <c r="S922" i="2"/>
  <c r="R922" i="2"/>
  <c r="Q922" i="2"/>
  <c r="P922" i="2"/>
  <c r="O922" i="2"/>
  <c r="N922" i="2"/>
  <c r="M922" i="2"/>
  <c r="L922" i="2"/>
  <c r="K922" i="2"/>
  <c r="J922" i="2"/>
  <c r="I922" i="2"/>
  <c r="H922" i="2"/>
  <c r="G922" i="2"/>
  <c r="F922" i="2"/>
  <c r="E922" i="2"/>
  <c r="D922" i="2"/>
  <c r="C922" i="2"/>
  <c r="B922" i="2"/>
  <c r="A922" i="2"/>
  <c r="T921" i="2"/>
  <c r="S921" i="2"/>
  <c r="R921" i="2"/>
  <c r="Q921" i="2"/>
  <c r="P921" i="2"/>
  <c r="O921" i="2"/>
  <c r="N921" i="2"/>
  <c r="M921" i="2"/>
  <c r="L921" i="2"/>
  <c r="K921" i="2"/>
  <c r="J921" i="2"/>
  <c r="I921" i="2"/>
  <c r="H921" i="2"/>
  <c r="G921" i="2"/>
  <c r="F921" i="2"/>
  <c r="E921" i="2"/>
  <c r="D921" i="2"/>
  <c r="C921" i="2"/>
  <c r="B921" i="2"/>
  <c r="A921" i="2"/>
  <c r="T920" i="2"/>
  <c r="S920" i="2"/>
  <c r="R920" i="2"/>
  <c r="Q920" i="2"/>
  <c r="P920" i="2"/>
  <c r="O920" i="2"/>
  <c r="N920" i="2"/>
  <c r="M920" i="2"/>
  <c r="L920" i="2"/>
  <c r="K920" i="2"/>
  <c r="J920" i="2"/>
  <c r="I920" i="2"/>
  <c r="H920" i="2"/>
  <c r="G920" i="2"/>
  <c r="F920" i="2"/>
  <c r="E920" i="2"/>
  <c r="D920" i="2"/>
  <c r="C920" i="2"/>
  <c r="B920" i="2"/>
  <c r="A920" i="2"/>
  <c r="T919" i="2"/>
  <c r="S919" i="2"/>
  <c r="R919" i="2"/>
  <c r="Q919" i="2"/>
  <c r="P919" i="2"/>
  <c r="O919" i="2"/>
  <c r="N919" i="2"/>
  <c r="M919" i="2"/>
  <c r="L919" i="2"/>
  <c r="K919" i="2"/>
  <c r="J919" i="2"/>
  <c r="I919" i="2"/>
  <c r="H919" i="2"/>
  <c r="G919" i="2"/>
  <c r="F919" i="2"/>
  <c r="E919" i="2"/>
  <c r="D919" i="2"/>
  <c r="C919" i="2"/>
  <c r="B919" i="2"/>
  <c r="A919" i="2"/>
  <c r="T918" i="2"/>
  <c r="S918" i="2"/>
  <c r="R918" i="2"/>
  <c r="Q918" i="2"/>
  <c r="P918" i="2"/>
  <c r="O918" i="2"/>
  <c r="N918" i="2"/>
  <c r="M918" i="2"/>
  <c r="L918" i="2"/>
  <c r="K918" i="2"/>
  <c r="J918" i="2"/>
  <c r="I918" i="2"/>
  <c r="H918" i="2"/>
  <c r="G918" i="2"/>
  <c r="F918" i="2"/>
  <c r="E918" i="2"/>
  <c r="D918" i="2"/>
  <c r="C918" i="2"/>
  <c r="B918" i="2"/>
  <c r="A918" i="2"/>
  <c r="T917" i="2"/>
  <c r="S917" i="2"/>
  <c r="R917" i="2"/>
  <c r="Q917" i="2"/>
  <c r="P917" i="2"/>
  <c r="O917" i="2"/>
  <c r="N917" i="2"/>
  <c r="M917" i="2"/>
  <c r="L917" i="2"/>
  <c r="K917" i="2"/>
  <c r="J917" i="2"/>
  <c r="I917" i="2"/>
  <c r="H917" i="2"/>
  <c r="G917" i="2"/>
  <c r="F917" i="2"/>
  <c r="E917" i="2"/>
  <c r="D917" i="2"/>
  <c r="C917" i="2"/>
  <c r="B917" i="2"/>
  <c r="A917" i="2"/>
  <c r="T916" i="2"/>
  <c r="S916" i="2"/>
  <c r="R916" i="2"/>
  <c r="Q916" i="2"/>
  <c r="P916" i="2"/>
  <c r="O916" i="2"/>
  <c r="N916" i="2"/>
  <c r="M916" i="2"/>
  <c r="L916" i="2"/>
  <c r="K916" i="2"/>
  <c r="J916" i="2"/>
  <c r="I916" i="2"/>
  <c r="H916" i="2"/>
  <c r="G916" i="2"/>
  <c r="F916" i="2"/>
  <c r="E916" i="2"/>
  <c r="D916" i="2"/>
  <c r="C916" i="2"/>
  <c r="B916" i="2"/>
  <c r="A916" i="2"/>
  <c r="T915" i="2"/>
  <c r="S915" i="2"/>
  <c r="R915" i="2"/>
  <c r="Q915" i="2"/>
  <c r="P915" i="2"/>
  <c r="O915" i="2"/>
  <c r="N915" i="2"/>
  <c r="M915" i="2"/>
  <c r="L915" i="2"/>
  <c r="K915" i="2"/>
  <c r="J915" i="2"/>
  <c r="I915" i="2"/>
  <c r="H915" i="2"/>
  <c r="G915" i="2"/>
  <c r="F915" i="2"/>
  <c r="E915" i="2"/>
  <c r="D915" i="2"/>
  <c r="C915" i="2"/>
  <c r="B915" i="2"/>
  <c r="A915" i="2"/>
  <c r="T914" i="2"/>
  <c r="S914" i="2"/>
  <c r="R914" i="2"/>
  <c r="Q914" i="2"/>
  <c r="P914" i="2"/>
  <c r="O914" i="2"/>
  <c r="N914" i="2"/>
  <c r="M914" i="2"/>
  <c r="L914" i="2"/>
  <c r="K914" i="2"/>
  <c r="J914" i="2"/>
  <c r="I914" i="2"/>
  <c r="H914" i="2"/>
  <c r="G914" i="2"/>
  <c r="F914" i="2"/>
  <c r="E914" i="2"/>
  <c r="D914" i="2"/>
  <c r="C914" i="2"/>
  <c r="B914" i="2"/>
  <c r="A914" i="2"/>
  <c r="T913" i="2"/>
  <c r="S913" i="2"/>
  <c r="R913" i="2"/>
  <c r="Q913" i="2"/>
  <c r="P913" i="2"/>
  <c r="O913" i="2"/>
  <c r="N913" i="2"/>
  <c r="M913" i="2"/>
  <c r="L913" i="2"/>
  <c r="K913" i="2"/>
  <c r="J913" i="2"/>
  <c r="I913" i="2"/>
  <c r="H913" i="2"/>
  <c r="G913" i="2"/>
  <c r="F913" i="2"/>
  <c r="E913" i="2"/>
  <c r="D913" i="2"/>
  <c r="C913" i="2"/>
  <c r="B913" i="2"/>
  <c r="A913" i="2"/>
  <c r="T912" i="2"/>
  <c r="S912" i="2"/>
  <c r="R912" i="2"/>
  <c r="Q912" i="2"/>
  <c r="P912" i="2"/>
  <c r="O912" i="2"/>
  <c r="N912" i="2"/>
  <c r="M912" i="2"/>
  <c r="L912" i="2"/>
  <c r="K912" i="2"/>
  <c r="J912" i="2"/>
  <c r="I912" i="2"/>
  <c r="H912" i="2"/>
  <c r="G912" i="2"/>
  <c r="F912" i="2"/>
  <c r="E912" i="2"/>
  <c r="D912" i="2"/>
  <c r="C912" i="2"/>
  <c r="B912" i="2"/>
  <c r="A912" i="2"/>
  <c r="T911" i="2"/>
  <c r="S911" i="2"/>
  <c r="R911" i="2"/>
  <c r="Q911" i="2"/>
  <c r="P911" i="2"/>
  <c r="O911" i="2"/>
  <c r="N911" i="2"/>
  <c r="M911" i="2"/>
  <c r="L911" i="2"/>
  <c r="K911" i="2"/>
  <c r="J911" i="2"/>
  <c r="I911" i="2"/>
  <c r="H911" i="2"/>
  <c r="G911" i="2"/>
  <c r="F911" i="2"/>
  <c r="E911" i="2"/>
  <c r="D911" i="2"/>
  <c r="C911" i="2"/>
  <c r="B911" i="2"/>
  <c r="A911" i="2"/>
  <c r="T910" i="2"/>
  <c r="S910" i="2"/>
  <c r="R910" i="2"/>
  <c r="Q910" i="2"/>
  <c r="P910" i="2"/>
  <c r="O910" i="2"/>
  <c r="N910" i="2"/>
  <c r="M910" i="2"/>
  <c r="L910" i="2"/>
  <c r="K910" i="2"/>
  <c r="J910" i="2"/>
  <c r="I910" i="2"/>
  <c r="H910" i="2"/>
  <c r="G910" i="2"/>
  <c r="F910" i="2"/>
  <c r="E910" i="2"/>
  <c r="D910" i="2"/>
  <c r="C910" i="2"/>
  <c r="B910" i="2"/>
  <c r="A910" i="2"/>
  <c r="T909" i="2"/>
  <c r="S909" i="2"/>
  <c r="R909" i="2"/>
  <c r="Q909" i="2"/>
  <c r="P909" i="2"/>
  <c r="O909" i="2"/>
  <c r="N909" i="2"/>
  <c r="M909" i="2"/>
  <c r="L909" i="2"/>
  <c r="K909" i="2"/>
  <c r="J909" i="2"/>
  <c r="I909" i="2"/>
  <c r="H909" i="2"/>
  <c r="G909" i="2"/>
  <c r="F909" i="2"/>
  <c r="E909" i="2"/>
  <c r="D909" i="2"/>
  <c r="C909" i="2"/>
  <c r="B909" i="2"/>
  <c r="A909" i="2"/>
  <c r="T908" i="2"/>
  <c r="S908" i="2"/>
  <c r="R908" i="2"/>
  <c r="Q908" i="2"/>
  <c r="P908" i="2"/>
  <c r="O908" i="2"/>
  <c r="N908" i="2"/>
  <c r="M908" i="2"/>
  <c r="L908" i="2"/>
  <c r="K908" i="2"/>
  <c r="J908" i="2"/>
  <c r="I908" i="2"/>
  <c r="H908" i="2"/>
  <c r="G908" i="2"/>
  <c r="F908" i="2"/>
  <c r="E908" i="2"/>
  <c r="D908" i="2"/>
  <c r="C908" i="2"/>
  <c r="B908" i="2"/>
  <c r="A908" i="2"/>
  <c r="T907" i="2"/>
  <c r="S907" i="2"/>
  <c r="R907" i="2"/>
  <c r="Q907" i="2"/>
  <c r="P907" i="2"/>
  <c r="O907" i="2"/>
  <c r="N907" i="2"/>
  <c r="M907" i="2"/>
  <c r="L907" i="2"/>
  <c r="K907" i="2"/>
  <c r="J907" i="2"/>
  <c r="I907" i="2"/>
  <c r="H907" i="2"/>
  <c r="G907" i="2"/>
  <c r="F907" i="2"/>
  <c r="E907" i="2"/>
  <c r="D907" i="2"/>
  <c r="C907" i="2"/>
  <c r="B907" i="2"/>
  <c r="A907" i="2"/>
  <c r="T906" i="2"/>
  <c r="S906" i="2"/>
  <c r="R906" i="2"/>
  <c r="Q906" i="2"/>
  <c r="P906" i="2"/>
  <c r="O906" i="2"/>
  <c r="N906" i="2"/>
  <c r="M906" i="2"/>
  <c r="L906" i="2"/>
  <c r="K906" i="2"/>
  <c r="J906" i="2"/>
  <c r="I906" i="2"/>
  <c r="H906" i="2"/>
  <c r="G906" i="2"/>
  <c r="F906" i="2"/>
  <c r="E906" i="2"/>
  <c r="D906" i="2"/>
  <c r="C906" i="2"/>
  <c r="B906" i="2"/>
  <c r="A906" i="2"/>
  <c r="T905" i="2"/>
  <c r="S905" i="2"/>
  <c r="R905" i="2"/>
  <c r="Q905" i="2"/>
  <c r="P905" i="2"/>
  <c r="O905" i="2"/>
  <c r="N905" i="2"/>
  <c r="M905" i="2"/>
  <c r="L905" i="2"/>
  <c r="K905" i="2"/>
  <c r="J905" i="2"/>
  <c r="I905" i="2"/>
  <c r="H905" i="2"/>
  <c r="G905" i="2"/>
  <c r="F905" i="2"/>
  <c r="E905" i="2"/>
  <c r="D905" i="2"/>
  <c r="C905" i="2"/>
  <c r="B905" i="2"/>
  <c r="A905" i="2"/>
  <c r="T904" i="2"/>
  <c r="S904" i="2"/>
  <c r="R904" i="2"/>
  <c r="Q904" i="2"/>
  <c r="P904" i="2"/>
  <c r="O904" i="2"/>
  <c r="N904" i="2"/>
  <c r="M904" i="2"/>
  <c r="L904" i="2"/>
  <c r="K904" i="2"/>
  <c r="J904" i="2"/>
  <c r="I904" i="2"/>
  <c r="H904" i="2"/>
  <c r="G904" i="2"/>
  <c r="F904" i="2"/>
  <c r="E904" i="2"/>
  <c r="D904" i="2"/>
  <c r="C904" i="2"/>
  <c r="B904" i="2"/>
  <c r="A904" i="2"/>
  <c r="T903" i="2"/>
  <c r="S903" i="2"/>
  <c r="R903" i="2"/>
  <c r="Q903" i="2"/>
  <c r="P903" i="2"/>
  <c r="O903" i="2"/>
  <c r="N903" i="2"/>
  <c r="M903" i="2"/>
  <c r="L903" i="2"/>
  <c r="K903" i="2"/>
  <c r="J903" i="2"/>
  <c r="I903" i="2"/>
  <c r="H903" i="2"/>
  <c r="G903" i="2"/>
  <c r="F903" i="2"/>
  <c r="E903" i="2"/>
  <c r="D903" i="2"/>
  <c r="C903" i="2"/>
  <c r="B903" i="2"/>
  <c r="A903" i="2"/>
  <c r="T902" i="2"/>
  <c r="S902" i="2"/>
  <c r="R902" i="2"/>
  <c r="Q902" i="2"/>
  <c r="P902" i="2"/>
  <c r="O902" i="2"/>
  <c r="N902" i="2"/>
  <c r="M902" i="2"/>
  <c r="L902" i="2"/>
  <c r="K902" i="2"/>
  <c r="J902" i="2"/>
  <c r="I902" i="2"/>
  <c r="H902" i="2"/>
  <c r="G902" i="2"/>
  <c r="F902" i="2"/>
  <c r="E902" i="2"/>
  <c r="D902" i="2"/>
  <c r="C902" i="2"/>
  <c r="B902" i="2"/>
  <c r="A902" i="2"/>
  <c r="T901" i="2"/>
  <c r="S901" i="2"/>
  <c r="R901" i="2"/>
  <c r="Q901" i="2"/>
  <c r="P901" i="2"/>
  <c r="O901" i="2"/>
  <c r="N901" i="2"/>
  <c r="M901" i="2"/>
  <c r="L901" i="2"/>
  <c r="K901" i="2"/>
  <c r="J901" i="2"/>
  <c r="I901" i="2"/>
  <c r="H901" i="2"/>
  <c r="G901" i="2"/>
  <c r="F901" i="2"/>
  <c r="E901" i="2"/>
  <c r="D901" i="2"/>
  <c r="C901" i="2"/>
  <c r="B901" i="2"/>
  <c r="A901" i="2"/>
  <c r="T900" i="2"/>
  <c r="S900" i="2"/>
  <c r="R900" i="2"/>
  <c r="Q900" i="2"/>
  <c r="P900" i="2"/>
  <c r="O900" i="2"/>
  <c r="N900" i="2"/>
  <c r="M900" i="2"/>
  <c r="L900" i="2"/>
  <c r="K900" i="2"/>
  <c r="J900" i="2"/>
  <c r="I900" i="2"/>
  <c r="H900" i="2"/>
  <c r="G900" i="2"/>
  <c r="F900" i="2"/>
  <c r="E900" i="2"/>
  <c r="D900" i="2"/>
  <c r="C900" i="2"/>
  <c r="B900" i="2"/>
  <c r="A900" i="2"/>
  <c r="T899" i="2"/>
  <c r="S899" i="2"/>
  <c r="R899" i="2"/>
  <c r="Q899" i="2"/>
  <c r="P899" i="2"/>
  <c r="O899" i="2"/>
  <c r="N899" i="2"/>
  <c r="M899" i="2"/>
  <c r="L899" i="2"/>
  <c r="K899" i="2"/>
  <c r="J899" i="2"/>
  <c r="I899" i="2"/>
  <c r="H899" i="2"/>
  <c r="G899" i="2"/>
  <c r="F899" i="2"/>
  <c r="E899" i="2"/>
  <c r="D899" i="2"/>
  <c r="C899" i="2"/>
  <c r="B899" i="2"/>
  <c r="A899" i="2"/>
  <c r="T898" i="2"/>
  <c r="S898" i="2"/>
  <c r="R898" i="2"/>
  <c r="Q898" i="2"/>
  <c r="P898" i="2"/>
  <c r="O898" i="2"/>
  <c r="N898" i="2"/>
  <c r="M898" i="2"/>
  <c r="L898" i="2"/>
  <c r="K898" i="2"/>
  <c r="J898" i="2"/>
  <c r="I898" i="2"/>
  <c r="H898" i="2"/>
  <c r="G898" i="2"/>
  <c r="F898" i="2"/>
  <c r="E898" i="2"/>
  <c r="D898" i="2"/>
  <c r="C898" i="2"/>
  <c r="B898" i="2"/>
  <c r="A898" i="2"/>
  <c r="T897" i="2"/>
  <c r="S897" i="2"/>
  <c r="R897" i="2"/>
  <c r="Q897" i="2"/>
  <c r="P897" i="2"/>
  <c r="O897" i="2"/>
  <c r="N897" i="2"/>
  <c r="M897" i="2"/>
  <c r="L897" i="2"/>
  <c r="K897" i="2"/>
  <c r="J897" i="2"/>
  <c r="I897" i="2"/>
  <c r="H897" i="2"/>
  <c r="G897" i="2"/>
  <c r="F897" i="2"/>
  <c r="E897" i="2"/>
  <c r="D897" i="2"/>
  <c r="C897" i="2"/>
  <c r="B897" i="2"/>
  <c r="A897" i="2"/>
  <c r="T896" i="2"/>
  <c r="S896" i="2"/>
  <c r="R896" i="2"/>
  <c r="Q896" i="2"/>
  <c r="P896" i="2"/>
  <c r="O896" i="2"/>
  <c r="N896" i="2"/>
  <c r="M896" i="2"/>
  <c r="L896" i="2"/>
  <c r="K896" i="2"/>
  <c r="J896" i="2"/>
  <c r="I896" i="2"/>
  <c r="H896" i="2"/>
  <c r="G896" i="2"/>
  <c r="F896" i="2"/>
  <c r="E896" i="2"/>
  <c r="D896" i="2"/>
  <c r="C896" i="2"/>
  <c r="B896" i="2"/>
  <c r="A896" i="2"/>
  <c r="T895" i="2"/>
  <c r="S895" i="2"/>
  <c r="R895" i="2"/>
  <c r="Q895" i="2"/>
  <c r="P895" i="2"/>
  <c r="O895" i="2"/>
  <c r="N895" i="2"/>
  <c r="M895" i="2"/>
  <c r="L895" i="2"/>
  <c r="K895" i="2"/>
  <c r="J895" i="2"/>
  <c r="I895" i="2"/>
  <c r="H895" i="2"/>
  <c r="G895" i="2"/>
  <c r="F895" i="2"/>
  <c r="E895" i="2"/>
  <c r="D895" i="2"/>
  <c r="C895" i="2"/>
  <c r="B895" i="2"/>
  <c r="A895" i="2"/>
  <c r="T894" i="2"/>
  <c r="S894" i="2"/>
  <c r="R894" i="2"/>
  <c r="Q894" i="2"/>
  <c r="P894" i="2"/>
  <c r="O894" i="2"/>
  <c r="N894" i="2"/>
  <c r="M894" i="2"/>
  <c r="L894" i="2"/>
  <c r="K894" i="2"/>
  <c r="J894" i="2"/>
  <c r="I894" i="2"/>
  <c r="H894" i="2"/>
  <c r="G894" i="2"/>
  <c r="F894" i="2"/>
  <c r="E894" i="2"/>
  <c r="D894" i="2"/>
  <c r="C894" i="2"/>
  <c r="B894" i="2"/>
  <c r="A894" i="2"/>
  <c r="T893" i="2"/>
  <c r="S893" i="2"/>
  <c r="R893" i="2"/>
  <c r="Q893" i="2"/>
  <c r="P893" i="2"/>
  <c r="O893" i="2"/>
  <c r="N893" i="2"/>
  <c r="M893" i="2"/>
  <c r="L893" i="2"/>
  <c r="K893" i="2"/>
  <c r="J893" i="2"/>
  <c r="I893" i="2"/>
  <c r="H893" i="2"/>
  <c r="G893" i="2"/>
  <c r="F893" i="2"/>
  <c r="E893" i="2"/>
  <c r="D893" i="2"/>
  <c r="C893" i="2"/>
  <c r="B893" i="2"/>
  <c r="A893" i="2"/>
  <c r="T892" i="2"/>
  <c r="S892" i="2"/>
  <c r="R892" i="2"/>
  <c r="Q892" i="2"/>
  <c r="P892" i="2"/>
  <c r="O892" i="2"/>
  <c r="N892" i="2"/>
  <c r="M892" i="2"/>
  <c r="L892" i="2"/>
  <c r="K892" i="2"/>
  <c r="J892" i="2"/>
  <c r="I892" i="2"/>
  <c r="H892" i="2"/>
  <c r="G892" i="2"/>
  <c r="F892" i="2"/>
  <c r="E892" i="2"/>
  <c r="D892" i="2"/>
  <c r="C892" i="2"/>
  <c r="B892" i="2"/>
  <c r="A892" i="2"/>
  <c r="T891" i="2"/>
  <c r="S891" i="2"/>
  <c r="R891" i="2"/>
  <c r="Q891" i="2"/>
  <c r="P891" i="2"/>
  <c r="O891" i="2"/>
  <c r="N891" i="2"/>
  <c r="M891" i="2"/>
  <c r="L891" i="2"/>
  <c r="K891" i="2"/>
  <c r="J891" i="2"/>
  <c r="I891" i="2"/>
  <c r="H891" i="2"/>
  <c r="G891" i="2"/>
  <c r="F891" i="2"/>
  <c r="E891" i="2"/>
  <c r="D891" i="2"/>
  <c r="C891" i="2"/>
  <c r="B891" i="2"/>
  <c r="A891" i="2"/>
  <c r="T890" i="2"/>
  <c r="S890" i="2"/>
  <c r="R890" i="2"/>
  <c r="Q890" i="2"/>
  <c r="P890" i="2"/>
  <c r="O890" i="2"/>
  <c r="N890" i="2"/>
  <c r="M890" i="2"/>
  <c r="L890" i="2"/>
  <c r="K890" i="2"/>
  <c r="J890" i="2"/>
  <c r="I890" i="2"/>
  <c r="H890" i="2"/>
  <c r="G890" i="2"/>
  <c r="F890" i="2"/>
  <c r="E890" i="2"/>
  <c r="D890" i="2"/>
  <c r="C890" i="2"/>
  <c r="B890" i="2"/>
  <c r="A890" i="2"/>
  <c r="T889" i="2"/>
  <c r="S889" i="2"/>
  <c r="R889" i="2"/>
  <c r="Q889" i="2"/>
  <c r="P889" i="2"/>
  <c r="O889" i="2"/>
  <c r="N889" i="2"/>
  <c r="M889" i="2"/>
  <c r="L889" i="2"/>
  <c r="K889" i="2"/>
  <c r="J889" i="2"/>
  <c r="I889" i="2"/>
  <c r="H889" i="2"/>
  <c r="G889" i="2"/>
  <c r="F889" i="2"/>
  <c r="E889" i="2"/>
  <c r="D889" i="2"/>
  <c r="C889" i="2"/>
  <c r="B889" i="2"/>
  <c r="A889" i="2"/>
  <c r="T888" i="2"/>
  <c r="S888" i="2"/>
  <c r="R888" i="2"/>
  <c r="Q888" i="2"/>
  <c r="P888" i="2"/>
  <c r="O888" i="2"/>
  <c r="N888" i="2"/>
  <c r="M888" i="2"/>
  <c r="L888" i="2"/>
  <c r="K888" i="2"/>
  <c r="J888" i="2"/>
  <c r="I888" i="2"/>
  <c r="H888" i="2"/>
  <c r="G888" i="2"/>
  <c r="F888" i="2"/>
  <c r="E888" i="2"/>
  <c r="D888" i="2"/>
  <c r="C888" i="2"/>
  <c r="B888" i="2"/>
  <c r="A888" i="2"/>
  <c r="T887" i="2"/>
  <c r="S887" i="2"/>
  <c r="R887" i="2"/>
  <c r="Q887" i="2"/>
  <c r="P887" i="2"/>
  <c r="O887" i="2"/>
  <c r="N887" i="2"/>
  <c r="M887" i="2"/>
  <c r="L887" i="2"/>
  <c r="K887" i="2"/>
  <c r="J887" i="2"/>
  <c r="I887" i="2"/>
  <c r="H887" i="2"/>
  <c r="G887" i="2"/>
  <c r="F887" i="2"/>
  <c r="E887" i="2"/>
  <c r="D887" i="2"/>
  <c r="C887" i="2"/>
  <c r="B887" i="2"/>
  <c r="A887" i="2"/>
  <c r="T886" i="2"/>
  <c r="S886" i="2"/>
  <c r="R886" i="2"/>
  <c r="Q886" i="2"/>
  <c r="P886" i="2"/>
  <c r="O886" i="2"/>
  <c r="N886" i="2"/>
  <c r="M886" i="2"/>
  <c r="L886" i="2"/>
  <c r="K886" i="2"/>
  <c r="J886" i="2"/>
  <c r="I886" i="2"/>
  <c r="H886" i="2"/>
  <c r="G886" i="2"/>
  <c r="F886" i="2"/>
  <c r="E886" i="2"/>
  <c r="D886" i="2"/>
  <c r="C886" i="2"/>
  <c r="B886" i="2"/>
  <c r="A886" i="2"/>
  <c r="T885" i="2"/>
  <c r="S885" i="2"/>
  <c r="R885" i="2"/>
  <c r="Q885" i="2"/>
  <c r="P885" i="2"/>
  <c r="O885" i="2"/>
  <c r="N885" i="2"/>
  <c r="M885" i="2"/>
  <c r="L885" i="2"/>
  <c r="K885" i="2"/>
  <c r="J885" i="2"/>
  <c r="I885" i="2"/>
  <c r="H885" i="2"/>
  <c r="G885" i="2"/>
  <c r="F885" i="2"/>
  <c r="E885" i="2"/>
  <c r="D885" i="2"/>
  <c r="C885" i="2"/>
  <c r="B885" i="2"/>
  <c r="A885" i="2"/>
  <c r="T884" i="2"/>
  <c r="S884" i="2"/>
  <c r="R884" i="2"/>
  <c r="Q884" i="2"/>
  <c r="P884" i="2"/>
  <c r="O884" i="2"/>
  <c r="N884" i="2"/>
  <c r="M884" i="2"/>
  <c r="L884" i="2"/>
  <c r="K884" i="2"/>
  <c r="J884" i="2"/>
  <c r="I884" i="2"/>
  <c r="H884" i="2"/>
  <c r="G884" i="2"/>
  <c r="F884" i="2"/>
  <c r="E884" i="2"/>
  <c r="D884" i="2"/>
  <c r="C884" i="2"/>
  <c r="B884" i="2"/>
  <c r="A884" i="2"/>
  <c r="T883" i="2"/>
  <c r="S883" i="2"/>
  <c r="R883" i="2"/>
  <c r="Q883" i="2"/>
  <c r="P883" i="2"/>
  <c r="O883" i="2"/>
  <c r="N883" i="2"/>
  <c r="M883" i="2"/>
  <c r="L883" i="2"/>
  <c r="K883" i="2"/>
  <c r="J883" i="2"/>
  <c r="I883" i="2"/>
  <c r="H883" i="2"/>
  <c r="G883" i="2"/>
  <c r="F883" i="2"/>
  <c r="E883" i="2"/>
  <c r="D883" i="2"/>
  <c r="C883" i="2"/>
  <c r="B883" i="2"/>
  <c r="A883" i="2"/>
  <c r="T882" i="2"/>
  <c r="S882" i="2"/>
  <c r="R882" i="2"/>
  <c r="Q882" i="2"/>
  <c r="P882" i="2"/>
  <c r="O882" i="2"/>
  <c r="N882" i="2"/>
  <c r="M882" i="2"/>
  <c r="L882" i="2"/>
  <c r="K882" i="2"/>
  <c r="J882" i="2"/>
  <c r="I882" i="2"/>
  <c r="H882" i="2"/>
  <c r="G882" i="2"/>
  <c r="F882" i="2"/>
  <c r="E882" i="2"/>
  <c r="D882" i="2"/>
  <c r="C882" i="2"/>
  <c r="B882" i="2"/>
  <c r="A882" i="2"/>
  <c r="T881" i="2"/>
  <c r="S881" i="2"/>
  <c r="R881" i="2"/>
  <c r="Q881" i="2"/>
  <c r="P881" i="2"/>
  <c r="O881" i="2"/>
  <c r="N881" i="2"/>
  <c r="M881" i="2"/>
  <c r="L881" i="2"/>
  <c r="K881" i="2"/>
  <c r="J881" i="2"/>
  <c r="I881" i="2"/>
  <c r="H881" i="2"/>
  <c r="G881" i="2"/>
  <c r="F881" i="2"/>
  <c r="E881" i="2"/>
  <c r="D881" i="2"/>
  <c r="C881" i="2"/>
  <c r="B881" i="2"/>
  <c r="A881" i="2"/>
  <c r="T880" i="2"/>
  <c r="S880" i="2"/>
  <c r="R880" i="2"/>
  <c r="Q880" i="2"/>
  <c r="P880" i="2"/>
  <c r="O880" i="2"/>
  <c r="N880" i="2"/>
  <c r="M880" i="2"/>
  <c r="L880" i="2"/>
  <c r="K880" i="2"/>
  <c r="J880" i="2"/>
  <c r="I880" i="2"/>
  <c r="H880" i="2"/>
  <c r="G880" i="2"/>
  <c r="F880" i="2"/>
  <c r="E880" i="2"/>
  <c r="D880" i="2"/>
  <c r="C880" i="2"/>
  <c r="B880" i="2"/>
  <c r="A880" i="2"/>
  <c r="T879" i="2"/>
  <c r="S879" i="2"/>
  <c r="R879" i="2"/>
  <c r="Q879" i="2"/>
  <c r="P879" i="2"/>
  <c r="O879" i="2"/>
  <c r="N879" i="2"/>
  <c r="M879" i="2"/>
  <c r="L879" i="2"/>
  <c r="K879" i="2"/>
  <c r="J879" i="2"/>
  <c r="I879" i="2"/>
  <c r="H879" i="2"/>
  <c r="G879" i="2"/>
  <c r="F879" i="2"/>
  <c r="E879" i="2"/>
  <c r="D879" i="2"/>
  <c r="C879" i="2"/>
  <c r="B879" i="2"/>
  <c r="A879" i="2"/>
  <c r="T878" i="2"/>
  <c r="S878" i="2"/>
  <c r="R878" i="2"/>
  <c r="Q878" i="2"/>
  <c r="P878" i="2"/>
  <c r="O878" i="2"/>
  <c r="N878" i="2"/>
  <c r="M878" i="2"/>
  <c r="L878" i="2"/>
  <c r="K878" i="2"/>
  <c r="J878" i="2"/>
  <c r="I878" i="2"/>
  <c r="H878" i="2"/>
  <c r="G878" i="2"/>
  <c r="F878" i="2"/>
  <c r="E878" i="2"/>
  <c r="D878" i="2"/>
  <c r="C878" i="2"/>
  <c r="B878" i="2"/>
  <c r="A878" i="2"/>
  <c r="T877" i="2"/>
  <c r="S877" i="2"/>
  <c r="R877" i="2"/>
  <c r="Q877" i="2"/>
  <c r="P877" i="2"/>
  <c r="O877" i="2"/>
  <c r="N877" i="2"/>
  <c r="M877" i="2"/>
  <c r="L877" i="2"/>
  <c r="K877" i="2"/>
  <c r="J877" i="2"/>
  <c r="I877" i="2"/>
  <c r="H877" i="2"/>
  <c r="G877" i="2"/>
  <c r="F877" i="2"/>
  <c r="E877" i="2"/>
  <c r="D877" i="2"/>
  <c r="C877" i="2"/>
  <c r="B877" i="2"/>
  <c r="A877" i="2"/>
  <c r="T876" i="2"/>
  <c r="S876" i="2"/>
  <c r="R876" i="2"/>
  <c r="Q876" i="2"/>
  <c r="P876" i="2"/>
  <c r="O876" i="2"/>
  <c r="N876" i="2"/>
  <c r="M876" i="2"/>
  <c r="L876" i="2"/>
  <c r="K876" i="2"/>
  <c r="J876" i="2"/>
  <c r="I876" i="2"/>
  <c r="H876" i="2"/>
  <c r="G876" i="2"/>
  <c r="F876" i="2"/>
  <c r="E876" i="2"/>
  <c r="D876" i="2"/>
  <c r="C876" i="2"/>
  <c r="B876" i="2"/>
  <c r="A876" i="2"/>
  <c r="T875" i="2"/>
  <c r="S875" i="2"/>
  <c r="R875" i="2"/>
  <c r="Q875" i="2"/>
  <c r="P875" i="2"/>
  <c r="O875" i="2"/>
  <c r="N875" i="2"/>
  <c r="M875" i="2"/>
  <c r="L875" i="2"/>
  <c r="K875" i="2"/>
  <c r="J875" i="2"/>
  <c r="I875" i="2"/>
  <c r="H875" i="2"/>
  <c r="G875" i="2"/>
  <c r="F875" i="2"/>
  <c r="E875" i="2"/>
  <c r="D875" i="2"/>
  <c r="C875" i="2"/>
  <c r="B875" i="2"/>
  <c r="A875" i="2"/>
  <c r="T874" i="2"/>
  <c r="S874" i="2"/>
  <c r="R874" i="2"/>
  <c r="Q874" i="2"/>
  <c r="P874" i="2"/>
  <c r="O874" i="2"/>
  <c r="N874" i="2"/>
  <c r="M874" i="2"/>
  <c r="L874" i="2"/>
  <c r="K874" i="2"/>
  <c r="J874" i="2"/>
  <c r="I874" i="2"/>
  <c r="H874" i="2"/>
  <c r="G874" i="2"/>
  <c r="F874" i="2"/>
  <c r="E874" i="2"/>
  <c r="D874" i="2"/>
  <c r="C874" i="2"/>
  <c r="B874" i="2"/>
  <c r="A874" i="2"/>
  <c r="T873" i="2"/>
  <c r="S873" i="2"/>
  <c r="R873" i="2"/>
  <c r="Q873" i="2"/>
  <c r="P873" i="2"/>
  <c r="O873" i="2"/>
  <c r="N873" i="2"/>
  <c r="M873" i="2"/>
  <c r="L873" i="2"/>
  <c r="K873" i="2"/>
  <c r="J873" i="2"/>
  <c r="I873" i="2"/>
  <c r="H873" i="2"/>
  <c r="G873" i="2"/>
  <c r="F873" i="2"/>
  <c r="E873" i="2"/>
  <c r="D873" i="2"/>
  <c r="C873" i="2"/>
  <c r="B873" i="2"/>
  <c r="A873" i="2"/>
  <c r="T872" i="2"/>
  <c r="S872" i="2"/>
  <c r="R872" i="2"/>
  <c r="Q872" i="2"/>
  <c r="P872" i="2"/>
  <c r="O872" i="2"/>
  <c r="N872" i="2"/>
  <c r="M872" i="2"/>
  <c r="L872" i="2"/>
  <c r="K872" i="2"/>
  <c r="J872" i="2"/>
  <c r="I872" i="2"/>
  <c r="H872" i="2"/>
  <c r="G872" i="2"/>
  <c r="F872" i="2"/>
  <c r="E872" i="2"/>
  <c r="D872" i="2"/>
  <c r="C872" i="2"/>
  <c r="B872" i="2"/>
  <c r="A872" i="2"/>
  <c r="T871" i="2"/>
  <c r="S871" i="2"/>
  <c r="R871" i="2"/>
  <c r="Q871" i="2"/>
  <c r="P871" i="2"/>
  <c r="O871" i="2"/>
  <c r="N871" i="2"/>
  <c r="M871" i="2"/>
  <c r="L871" i="2"/>
  <c r="K871" i="2"/>
  <c r="J871" i="2"/>
  <c r="I871" i="2"/>
  <c r="H871" i="2"/>
  <c r="G871" i="2"/>
  <c r="F871" i="2"/>
  <c r="E871" i="2"/>
  <c r="D871" i="2"/>
  <c r="C871" i="2"/>
  <c r="B871" i="2"/>
  <c r="A871" i="2"/>
  <c r="T870" i="2"/>
  <c r="S870" i="2"/>
  <c r="R870" i="2"/>
  <c r="Q870" i="2"/>
  <c r="P870" i="2"/>
  <c r="O870" i="2"/>
  <c r="N870" i="2"/>
  <c r="M870" i="2"/>
  <c r="L870" i="2"/>
  <c r="K870" i="2"/>
  <c r="J870" i="2"/>
  <c r="I870" i="2"/>
  <c r="H870" i="2"/>
  <c r="G870" i="2"/>
  <c r="F870" i="2"/>
  <c r="E870" i="2"/>
  <c r="D870" i="2"/>
  <c r="C870" i="2"/>
  <c r="B870" i="2"/>
  <c r="A870" i="2"/>
  <c r="T869" i="2"/>
  <c r="S869" i="2"/>
  <c r="R869" i="2"/>
  <c r="Q869" i="2"/>
  <c r="P869" i="2"/>
  <c r="O869" i="2"/>
  <c r="N869" i="2"/>
  <c r="M869" i="2"/>
  <c r="L869" i="2"/>
  <c r="K869" i="2"/>
  <c r="J869" i="2"/>
  <c r="I869" i="2"/>
  <c r="H869" i="2"/>
  <c r="G869" i="2"/>
  <c r="F869" i="2"/>
  <c r="E869" i="2"/>
  <c r="D869" i="2"/>
  <c r="C869" i="2"/>
  <c r="B869" i="2"/>
  <c r="A869" i="2"/>
  <c r="T868" i="2"/>
  <c r="S868" i="2"/>
  <c r="R868" i="2"/>
  <c r="Q868" i="2"/>
  <c r="P868" i="2"/>
  <c r="O868" i="2"/>
  <c r="N868" i="2"/>
  <c r="M868" i="2"/>
  <c r="L868" i="2"/>
  <c r="K868" i="2"/>
  <c r="J868" i="2"/>
  <c r="I868" i="2"/>
  <c r="H868" i="2"/>
  <c r="G868" i="2"/>
  <c r="F868" i="2"/>
  <c r="E868" i="2"/>
  <c r="D868" i="2"/>
  <c r="C868" i="2"/>
  <c r="B868" i="2"/>
  <c r="A868" i="2"/>
  <c r="T867" i="2"/>
  <c r="S867" i="2"/>
  <c r="R867" i="2"/>
  <c r="Q867" i="2"/>
  <c r="P867" i="2"/>
  <c r="O867" i="2"/>
  <c r="N867" i="2"/>
  <c r="M867" i="2"/>
  <c r="L867" i="2"/>
  <c r="K867" i="2"/>
  <c r="J867" i="2"/>
  <c r="I867" i="2"/>
  <c r="H867" i="2"/>
  <c r="G867" i="2"/>
  <c r="F867" i="2"/>
  <c r="E867" i="2"/>
  <c r="D867" i="2"/>
  <c r="C867" i="2"/>
  <c r="B867" i="2"/>
  <c r="A867" i="2"/>
  <c r="T866" i="2"/>
  <c r="S866" i="2"/>
  <c r="R866" i="2"/>
  <c r="Q866" i="2"/>
  <c r="P866" i="2"/>
  <c r="O866" i="2"/>
  <c r="N866" i="2"/>
  <c r="M866" i="2"/>
  <c r="L866" i="2"/>
  <c r="K866" i="2"/>
  <c r="J866" i="2"/>
  <c r="I866" i="2"/>
  <c r="H866" i="2"/>
  <c r="G866" i="2"/>
  <c r="F866" i="2"/>
  <c r="E866" i="2"/>
  <c r="D866" i="2"/>
  <c r="C866" i="2"/>
  <c r="B866" i="2"/>
  <c r="A866" i="2"/>
  <c r="T865" i="2"/>
  <c r="S865" i="2"/>
  <c r="R865" i="2"/>
  <c r="Q865" i="2"/>
  <c r="P865" i="2"/>
  <c r="O865" i="2"/>
  <c r="N865" i="2"/>
  <c r="M865" i="2"/>
  <c r="L865" i="2"/>
  <c r="K865" i="2"/>
  <c r="J865" i="2"/>
  <c r="I865" i="2"/>
  <c r="H865" i="2"/>
  <c r="G865" i="2"/>
  <c r="F865" i="2"/>
  <c r="E865" i="2"/>
  <c r="D865" i="2"/>
  <c r="C865" i="2"/>
  <c r="B865" i="2"/>
  <c r="A865" i="2"/>
  <c r="T864" i="2"/>
  <c r="S864" i="2"/>
  <c r="R864" i="2"/>
  <c r="Q864" i="2"/>
  <c r="P864" i="2"/>
  <c r="O864" i="2"/>
  <c r="N864" i="2"/>
  <c r="M864" i="2"/>
  <c r="L864" i="2"/>
  <c r="K864" i="2"/>
  <c r="J864" i="2"/>
  <c r="I864" i="2"/>
  <c r="H864" i="2"/>
  <c r="G864" i="2"/>
  <c r="F864" i="2"/>
  <c r="E864" i="2"/>
  <c r="D864" i="2"/>
  <c r="C864" i="2"/>
  <c r="B864" i="2"/>
  <c r="A864" i="2"/>
  <c r="T863" i="2"/>
  <c r="S863" i="2"/>
  <c r="R863" i="2"/>
  <c r="Q863" i="2"/>
  <c r="P863" i="2"/>
  <c r="O863" i="2"/>
  <c r="N863" i="2"/>
  <c r="M863" i="2"/>
  <c r="L863" i="2"/>
  <c r="K863" i="2"/>
  <c r="J863" i="2"/>
  <c r="I863" i="2"/>
  <c r="H863" i="2"/>
  <c r="G863" i="2"/>
  <c r="F863" i="2"/>
  <c r="E863" i="2"/>
  <c r="D863" i="2"/>
  <c r="C863" i="2"/>
  <c r="B863" i="2"/>
  <c r="A863" i="2"/>
  <c r="T862" i="2"/>
  <c r="S862" i="2"/>
  <c r="R862" i="2"/>
  <c r="Q862" i="2"/>
  <c r="P862" i="2"/>
  <c r="O862" i="2"/>
  <c r="N862" i="2"/>
  <c r="M862" i="2"/>
  <c r="L862" i="2"/>
  <c r="K862" i="2"/>
  <c r="J862" i="2"/>
  <c r="I862" i="2"/>
  <c r="H862" i="2"/>
  <c r="G862" i="2"/>
  <c r="F862" i="2"/>
  <c r="E862" i="2"/>
  <c r="D862" i="2"/>
  <c r="C862" i="2"/>
  <c r="B862" i="2"/>
  <c r="A862" i="2"/>
  <c r="T861" i="2"/>
  <c r="S861" i="2"/>
  <c r="R861" i="2"/>
  <c r="Q861" i="2"/>
  <c r="P861" i="2"/>
  <c r="O861" i="2"/>
  <c r="N861" i="2"/>
  <c r="M861" i="2"/>
  <c r="L861" i="2"/>
  <c r="K861" i="2"/>
  <c r="J861" i="2"/>
  <c r="I861" i="2"/>
  <c r="H861" i="2"/>
  <c r="G861" i="2"/>
  <c r="F861" i="2"/>
  <c r="E861" i="2"/>
  <c r="D861" i="2"/>
  <c r="C861" i="2"/>
  <c r="B861" i="2"/>
  <c r="A861" i="2"/>
  <c r="T860" i="2"/>
  <c r="S860" i="2"/>
  <c r="R860" i="2"/>
  <c r="Q860" i="2"/>
  <c r="P860" i="2"/>
  <c r="O860" i="2"/>
  <c r="N860" i="2"/>
  <c r="M860" i="2"/>
  <c r="L860" i="2"/>
  <c r="K860" i="2"/>
  <c r="J860" i="2"/>
  <c r="I860" i="2"/>
  <c r="H860" i="2"/>
  <c r="G860" i="2"/>
  <c r="F860" i="2"/>
  <c r="E860" i="2"/>
  <c r="D860" i="2"/>
  <c r="C860" i="2"/>
  <c r="B860" i="2"/>
  <c r="A860" i="2"/>
  <c r="T859" i="2"/>
  <c r="S859" i="2"/>
  <c r="R859" i="2"/>
  <c r="Q859" i="2"/>
  <c r="P859" i="2"/>
  <c r="O859" i="2"/>
  <c r="N859" i="2"/>
  <c r="M859" i="2"/>
  <c r="L859" i="2"/>
  <c r="K859" i="2"/>
  <c r="J859" i="2"/>
  <c r="I859" i="2"/>
  <c r="H859" i="2"/>
  <c r="G859" i="2"/>
  <c r="F859" i="2"/>
  <c r="E859" i="2"/>
  <c r="D859" i="2"/>
  <c r="C859" i="2"/>
  <c r="B859" i="2"/>
  <c r="A859" i="2"/>
  <c r="T858" i="2"/>
  <c r="S858" i="2"/>
  <c r="R858" i="2"/>
  <c r="Q858" i="2"/>
  <c r="P858" i="2"/>
  <c r="O858" i="2"/>
  <c r="N858" i="2"/>
  <c r="M858" i="2"/>
  <c r="L858" i="2"/>
  <c r="K858" i="2"/>
  <c r="J858" i="2"/>
  <c r="I858" i="2"/>
  <c r="H858" i="2"/>
  <c r="G858" i="2"/>
  <c r="F858" i="2"/>
  <c r="E858" i="2"/>
  <c r="D858" i="2"/>
  <c r="C858" i="2"/>
  <c r="B858" i="2"/>
  <c r="A858" i="2"/>
  <c r="T857" i="2"/>
  <c r="S857" i="2"/>
  <c r="R857" i="2"/>
  <c r="Q857" i="2"/>
  <c r="P857" i="2"/>
  <c r="O857" i="2"/>
  <c r="N857" i="2"/>
  <c r="M857" i="2"/>
  <c r="L857" i="2"/>
  <c r="K857" i="2"/>
  <c r="J857" i="2"/>
  <c r="I857" i="2"/>
  <c r="H857" i="2"/>
  <c r="G857" i="2"/>
  <c r="F857" i="2"/>
  <c r="E857" i="2"/>
  <c r="D857" i="2"/>
  <c r="C857" i="2"/>
  <c r="B857" i="2"/>
  <c r="A857" i="2"/>
  <c r="T856" i="2"/>
  <c r="S856" i="2"/>
  <c r="R856" i="2"/>
  <c r="Q856" i="2"/>
  <c r="P856" i="2"/>
  <c r="O856" i="2"/>
  <c r="N856" i="2"/>
  <c r="M856" i="2"/>
  <c r="L856" i="2"/>
  <c r="K856" i="2"/>
  <c r="J856" i="2"/>
  <c r="I856" i="2"/>
  <c r="H856" i="2"/>
  <c r="G856" i="2"/>
  <c r="F856" i="2"/>
  <c r="E856" i="2"/>
  <c r="D856" i="2"/>
  <c r="C856" i="2"/>
  <c r="B856" i="2"/>
  <c r="A856" i="2"/>
  <c r="T855" i="2"/>
  <c r="S855" i="2"/>
  <c r="R855" i="2"/>
  <c r="Q855" i="2"/>
  <c r="P855" i="2"/>
  <c r="O855" i="2"/>
  <c r="N855" i="2"/>
  <c r="M855" i="2"/>
  <c r="L855" i="2"/>
  <c r="K855" i="2"/>
  <c r="J855" i="2"/>
  <c r="I855" i="2"/>
  <c r="H855" i="2"/>
  <c r="G855" i="2"/>
  <c r="F855" i="2"/>
  <c r="E855" i="2"/>
  <c r="D855" i="2"/>
  <c r="C855" i="2"/>
  <c r="B855" i="2"/>
  <c r="A855" i="2"/>
  <c r="T854" i="2"/>
  <c r="S854" i="2"/>
  <c r="R854" i="2"/>
  <c r="Q854" i="2"/>
  <c r="P854" i="2"/>
  <c r="O854" i="2"/>
  <c r="N854" i="2"/>
  <c r="M854" i="2"/>
  <c r="L854" i="2"/>
  <c r="K854" i="2"/>
  <c r="J854" i="2"/>
  <c r="I854" i="2"/>
  <c r="H854" i="2"/>
  <c r="G854" i="2"/>
  <c r="F854" i="2"/>
  <c r="E854" i="2"/>
  <c r="D854" i="2"/>
  <c r="C854" i="2"/>
  <c r="B854" i="2"/>
  <c r="A854" i="2"/>
  <c r="T853" i="2"/>
  <c r="S853" i="2"/>
  <c r="R853" i="2"/>
  <c r="Q853" i="2"/>
  <c r="P853" i="2"/>
  <c r="O853" i="2"/>
  <c r="N853" i="2"/>
  <c r="M853" i="2"/>
  <c r="L853" i="2"/>
  <c r="K853" i="2"/>
  <c r="J853" i="2"/>
  <c r="I853" i="2"/>
  <c r="H853" i="2"/>
  <c r="G853" i="2"/>
  <c r="F853" i="2"/>
  <c r="E853" i="2"/>
  <c r="D853" i="2"/>
  <c r="C853" i="2"/>
  <c r="B853" i="2"/>
  <c r="A853" i="2"/>
  <c r="T852" i="2"/>
  <c r="S852" i="2"/>
  <c r="R852" i="2"/>
  <c r="Q852" i="2"/>
  <c r="P852" i="2"/>
  <c r="O852" i="2"/>
  <c r="N852" i="2"/>
  <c r="M852" i="2"/>
  <c r="L852" i="2"/>
  <c r="K852" i="2"/>
  <c r="J852" i="2"/>
  <c r="I852" i="2"/>
  <c r="H852" i="2"/>
  <c r="G852" i="2"/>
  <c r="F852" i="2"/>
  <c r="E852" i="2"/>
  <c r="D852" i="2"/>
  <c r="C852" i="2"/>
  <c r="B852" i="2"/>
  <c r="A852" i="2"/>
  <c r="T851" i="2"/>
  <c r="S851" i="2"/>
  <c r="R851" i="2"/>
  <c r="Q851" i="2"/>
  <c r="P851" i="2"/>
  <c r="O851" i="2"/>
  <c r="N851" i="2"/>
  <c r="M851" i="2"/>
  <c r="L851" i="2"/>
  <c r="K851" i="2"/>
  <c r="J851" i="2"/>
  <c r="I851" i="2"/>
  <c r="H851" i="2"/>
  <c r="G851" i="2"/>
  <c r="F851" i="2"/>
  <c r="E851" i="2"/>
  <c r="D851" i="2"/>
  <c r="C851" i="2"/>
  <c r="B851" i="2"/>
  <c r="A851" i="2"/>
  <c r="T850" i="2"/>
  <c r="S850" i="2"/>
  <c r="R850" i="2"/>
  <c r="Q850" i="2"/>
  <c r="P850" i="2"/>
  <c r="O850" i="2"/>
  <c r="N850" i="2"/>
  <c r="M850" i="2"/>
  <c r="L850" i="2"/>
  <c r="K850" i="2"/>
  <c r="J850" i="2"/>
  <c r="I850" i="2"/>
  <c r="H850" i="2"/>
  <c r="G850" i="2"/>
  <c r="F850" i="2"/>
  <c r="E850" i="2"/>
  <c r="D850" i="2"/>
  <c r="C850" i="2"/>
  <c r="B850" i="2"/>
  <c r="A850" i="2"/>
  <c r="T849" i="2"/>
  <c r="S849" i="2"/>
  <c r="R849" i="2"/>
  <c r="Q849" i="2"/>
  <c r="P849" i="2"/>
  <c r="O849" i="2"/>
  <c r="N849" i="2"/>
  <c r="M849" i="2"/>
  <c r="L849" i="2"/>
  <c r="K849" i="2"/>
  <c r="J849" i="2"/>
  <c r="I849" i="2"/>
  <c r="H849" i="2"/>
  <c r="G849" i="2"/>
  <c r="F849" i="2"/>
  <c r="E849" i="2"/>
  <c r="D849" i="2"/>
  <c r="C849" i="2"/>
  <c r="B849" i="2"/>
  <c r="A849" i="2"/>
  <c r="T848" i="2"/>
  <c r="S848" i="2"/>
  <c r="R848" i="2"/>
  <c r="Q848" i="2"/>
  <c r="P848" i="2"/>
  <c r="O848" i="2"/>
  <c r="N848" i="2"/>
  <c r="M848" i="2"/>
  <c r="L848" i="2"/>
  <c r="K848" i="2"/>
  <c r="J848" i="2"/>
  <c r="I848" i="2"/>
  <c r="H848" i="2"/>
  <c r="G848" i="2"/>
  <c r="F848" i="2"/>
  <c r="E848" i="2"/>
  <c r="D848" i="2"/>
  <c r="C848" i="2"/>
  <c r="B848" i="2"/>
  <c r="A848" i="2"/>
  <c r="T847" i="2"/>
  <c r="S847" i="2"/>
  <c r="R847" i="2"/>
  <c r="Q847" i="2"/>
  <c r="P847" i="2"/>
  <c r="O847" i="2"/>
  <c r="N847" i="2"/>
  <c r="M847" i="2"/>
  <c r="L847" i="2"/>
  <c r="K847" i="2"/>
  <c r="J847" i="2"/>
  <c r="I847" i="2"/>
  <c r="H847" i="2"/>
  <c r="G847" i="2"/>
  <c r="F847" i="2"/>
  <c r="E847" i="2"/>
  <c r="D847" i="2"/>
  <c r="C847" i="2"/>
  <c r="B847" i="2"/>
  <c r="A847" i="2"/>
  <c r="T846" i="2"/>
  <c r="S846" i="2"/>
  <c r="R846" i="2"/>
  <c r="Q846" i="2"/>
  <c r="P846" i="2"/>
  <c r="O846" i="2"/>
  <c r="N846" i="2"/>
  <c r="M846" i="2"/>
  <c r="L846" i="2"/>
  <c r="K846" i="2"/>
  <c r="J846" i="2"/>
  <c r="I846" i="2"/>
  <c r="H846" i="2"/>
  <c r="G846" i="2"/>
  <c r="F846" i="2"/>
  <c r="E846" i="2"/>
  <c r="D846" i="2"/>
  <c r="C846" i="2"/>
  <c r="B846" i="2"/>
  <c r="A846" i="2"/>
  <c r="T845" i="2"/>
  <c r="S845" i="2"/>
  <c r="R845" i="2"/>
  <c r="Q845" i="2"/>
  <c r="P845" i="2"/>
  <c r="O845" i="2"/>
  <c r="N845" i="2"/>
  <c r="M845" i="2"/>
  <c r="L845" i="2"/>
  <c r="K845" i="2"/>
  <c r="J845" i="2"/>
  <c r="I845" i="2"/>
  <c r="H845" i="2"/>
  <c r="G845" i="2"/>
  <c r="F845" i="2"/>
  <c r="E845" i="2"/>
  <c r="D845" i="2"/>
  <c r="C845" i="2"/>
  <c r="B845" i="2"/>
  <c r="A845" i="2"/>
  <c r="T844" i="2"/>
  <c r="S844" i="2"/>
  <c r="R844" i="2"/>
  <c r="Q844" i="2"/>
  <c r="P844" i="2"/>
  <c r="O844" i="2"/>
  <c r="N844" i="2"/>
  <c r="M844" i="2"/>
  <c r="L844" i="2"/>
  <c r="K844" i="2"/>
  <c r="J844" i="2"/>
  <c r="I844" i="2"/>
  <c r="H844" i="2"/>
  <c r="G844" i="2"/>
  <c r="F844" i="2"/>
  <c r="E844" i="2"/>
  <c r="D844" i="2"/>
  <c r="C844" i="2"/>
  <c r="B844" i="2"/>
  <c r="A844" i="2"/>
  <c r="T843" i="2"/>
  <c r="S843" i="2"/>
  <c r="R843" i="2"/>
  <c r="Q843" i="2"/>
  <c r="P843" i="2"/>
  <c r="O843" i="2"/>
  <c r="N843" i="2"/>
  <c r="M843" i="2"/>
  <c r="L843" i="2"/>
  <c r="K843" i="2"/>
  <c r="J843" i="2"/>
  <c r="I843" i="2"/>
  <c r="H843" i="2"/>
  <c r="G843" i="2"/>
  <c r="F843" i="2"/>
  <c r="E843" i="2"/>
  <c r="D843" i="2"/>
  <c r="C843" i="2"/>
  <c r="B843" i="2"/>
  <c r="A843" i="2"/>
  <c r="T842" i="2"/>
  <c r="S842" i="2"/>
  <c r="R842" i="2"/>
  <c r="Q842" i="2"/>
  <c r="P842" i="2"/>
  <c r="O842" i="2"/>
  <c r="N842" i="2"/>
  <c r="M842" i="2"/>
  <c r="L842" i="2"/>
  <c r="K842" i="2"/>
  <c r="J842" i="2"/>
  <c r="I842" i="2"/>
  <c r="H842" i="2"/>
  <c r="G842" i="2"/>
  <c r="F842" i="2"/>
  <c r="E842" i="2"/>
  <c r="D842" i="2"/>
  <c r="C842" i="2"/>
  <c r="B842" i="2"/>
  <c r="A842" i="2"/>
  <c r="T841" i="2"/>
  <c r="S841" i="2"/>
  <c r="R841" i="2"/>
  <c r="Q841" i="2"/>
  <c r="P841" i="2"/>
  <c r="O841" i="2"/>
  <c r="N841" i="2"/>
  <c r="M841" i="2"/>
  <c r="L841" i="2"/>
  <c r="K841" i="2"/>
  <c r="J841" i="2"/>
  <c r="I841" i="2"/>
  <c r="H841" i="2"/>
  <c r="G841" i="2"/>
  <c r="F841" i="2"/>
  <c r="E841" i="2"/>
  <c r="D841" i="2"/>
  <c r="C841" i="2"/>
  <c r="B841" i="2"/>
  <c r="A841" i="2"/>
  <c r="T840" i="2"/>
  <c r="S840" i="2"/>
  <c r="R840" i="2"/>
  <c r="Q840" i="2"/>
  <c r="P840" i="2"/>
  <c r="O840" i="2"/>
  <c r="N840" i="2"/>
  <c r="M840" i="2"/>
  <c r="L840" i="2"/>
  <c r="K840" i="2"/>
  <c r="J840" i="2"/>
  <c r="I840" i="2"/>
  <c r="H840" i="2"/>
  <c r="G840" i="2"/>
  <c r="F840" i="2"/>
  <c r="E840" i="2"/>
  <c r="D840" i="2"/>
  <c r="C840" i="2"/>
  <c r="B840" i="2"/>
  <c r="A840" i="2"/>
  <c r="T839" i="2"/>
  <c r="S839" i="2"/>
  <c r="R839" i="2"/>
  <c r="Q839" i="2"/>
  <c r="P839" i="2"/>
  <c r="O839" i="2"/>
  <c r="N839" i="2"/>
  <c r="M839" i="2"/>
  <c r="L839" i="2"/>
  <c r="K839" i="2"/>
  <c r="J839" i="2"/>
  <c r="I839" i="2"/>
  <c r="H839" i="2"/>
  <c r="G839" i="2"/>
  <c r="F839" i="2"/>
  <c r="E839" i="2"/>
  <c r="D839" i="2"/>
  <c r="C839" i="2"/>
  <c r="B839" i="2"/>
  <c r="A839" i="2"/>
  <c r="T838" i="2"/>
  <c r="S838" i="2"/>
  <c r="R838" i="2"/>
  <c r="Q838" i="2"/>
  <c r="P838" i="2"/>
  <c r="O838" i="2"/>
  <c r="N838" i="2"/>
  <c r="M838" i="2"/>
  <c r="L838" i="2"/>
  <c r="K838" i="2"/>
  <c r="J838" i="2"/>
  <c r="I838" i="2"/>
  <c r="H838" i="2"/>
  <c r="G838" i="2"/>
  <c r="F838" i="2"/>
  <c r="E838" i="2"/>
  <c r="D838" i="2"/>
  <c r="C838" i="2"/>
  <c r="B838" i="2"/>
  <c r="A838" i="2"/>
  <c r="T837" i="2"/>
  <c r="S837" i="2"/>
  <c r="R837" i="2"/>
  <c r="Q837" i="2"/>
  <c r="P837" i="2"/>
  <c r="O837" i="2"/>
  <c r="N837" i="2"/>
  <c r="M837" i="2"/>
  <c r="L837" i="2"/>
  <c r="K837" i="2"/>
  <c r="J837" i="2"/>
  <c r="I837" i="2"/>
  <c r="H837" i="2"/>
  <c r="G837" i="2"/>
  <c r="F837" i="2"/>
  <c r="E837" i="2"/>
  <c r="D837" i="2"/>
  <c r="C837" i="2"/>
  <c r="B837" i="2"/>
  <c r="A837" i="2"/>
  <c r="T836" i="2"/>
  <c r="S836" i="2"/>
  <c r="R836" i="2"/>
  <c r="Q836" i="2"/>
  <c r="P836" i="2"/>
  <c r="O836" i="2"/>
  <c r="N836" i="2"/>
  <c r="M836" i="2"/>
  <c r="L836" i="2"/>
  <c r="K836" i="2"/>
  <c r="J836" i="2"/>
  <c r="I836" i="2"/>
  <c r="H836" i="2"/>
  <c r="G836" i="2"/>
  <c r="F836" i="2"/>
  <c r="E836" i="2"/>
  <c r="D836" i="2"/>
  <c r="C836" i="2"/>
  <c r="B836" i="2"/>
  <c r="A836" i="2"/>
  <c r="T835" i="2"/>
  <c r="S835" i="2"/>
  <c r="R835" i="2"/>
  <c r="Q835" i="2"/>
  <c r="P835" i="2"/>
  <c r="O835" i="2"/>
  <c r="N835" i="2"/>
  <c r="M835" i="2"/>
  <c r="L835" i="2"/>
  <c r="K835" i="2"/>
  <c r="J835" i="2"/>
  <c r="I835" i="2"/>
  <c r="H835" i="2"/>
  <c r="G835" i="2"/>
  <c r="F835" i="2"/>
  <c r="E835" i="2"/>
  <c r="D835" i="2"/>
  <c r="C835" i="2"/>
  <c r="B835" i="2"/>
  <c r="A835" i="2"/>
  <c r="T834" i="2"/>
  <c r="S834" i="2"/>
  <c r="R834" i="2"/>
  <c r="Q834" i="2"/>
  <c r="P834" i="2"/>
  <c r="O834" i="2"/>
  <c r="N834" i="2"/>
  <c r="M834" i="2"/>
  <c r="L834" i="2"/>
  <c r="K834" i="2"/>
  <c r="J834" i="2"/>
  <c r="I834" i="2"/>
  <c r="H834" i="2"/>
  <c r="G834" i="2"/>
  <c r="F834" i="2"/>
  <c r="E834" i="2"/>
  <c r="D834" i="2"/>
  <c r="C834" i="2"/>
  <c r="B834" i="2"/>
  <c r="A834" i="2"/>
  <c r="T833" i="2"/>
  <c r="S833" i="2"/>
  <c r="R833" i="2"/>
  <c r="Q833" i="2"/>
  <c r="P833" i="2"/>
  <c r="O833" i="2"/>
  <c r="N833" i="2"/>
  <c r="M833" i="2"/>
  <c r="L833" i="2"/>
  <c r="K833" i="2"/>
  <c r="J833" i="2"/>
  <c r="I833" i="2"/>
  <c r="H833" i="2"/>
  <c r="G833" i="2"/>
  <c r="F833" i="2"/>
  <c r="E833" i="2"/>
  <c r="D833" i="2"/>
  <c r="C833" i="2"/>
  <c r="B833" i="2"/>
  <c r="A833" i="2"/>
  <c r="T832" i="2"/>
  <c r="S832" i="2"/>
  <c r="R832" i="2"/>
  <c r="Q832" i="2"/>
  <c r="P832" i="2"/>
  <c r="O832" i="2"/>
  <c r="N832" i="2"/>
  <c r="M832" i="2"/>
  <c r="L832" i="2"/>
  <c r="K832" i="2"/>
  <c r="J832" i="2"/>
  <c r="I832" i="2"/>
  <c r="H832" i="2"/>
  <c r="G832" i="2"/>
  <c r="F832" i="2"/>
  <c r="E832" i="2"/>
  <c r="D832" i="2"/>
  <c r="C832" i="2"/>
  <c r="B832" i="2"/>
  <c r="A832" i="2"/>
  <c r="T831" i="2"/>
  <c r="S831" i="2"/>
  <c r="R831" i="2"/>
  <c r="Q831" i="2"/>
  <c r="P831" i="2"/>
  <c r="O831" i="2"/>
  <c r="N831" i="2"/>
  <c r="M831" i="2"/>
  <c r="L831" i="2"/>
  <c r="K831" i="2"/>
  <c r="J831" i="2"/>
  <c r="I831" i="2"/>
  <c r="H831" i="2"/>
  <c r="G831" i="2"/>
  <c r="F831" i="2"/>
  <c r="E831" i="2"/>
  <c r="D831" i="2"/>
  <c r="C831" i="2"/>
  <c r="B831" i="2"/>
  <c r="A831" i="2"/>
  <c r="T830" i="2"/>
  <c r="S830" i="2"/>
  <c r="R830" i="2"/>
  <c r="Q830" i="2"/>
  <c r="P830" i="2"/>
  <c r="O830" i="2"/>
  <c r="N830" i="2"/>
  <c r="M830" i="2"/>
  <c r="L830" i="2"/>
  <c r="K830" i="2"/>
  <c r="J830" i="2"/>
  <c r="I830" i="2"/>
  <c r="H830" i="2"/>
  <c r="G830" i="2"/>
  <c r="F830" i="2"/>
  <c r="E830" i="2"/>
  <c r="D830" i="2"/>
  <c r="C830" i="2"/>
  <c r="B830" i="2"/>
  <c r="A830" i="2"/>
  <c r="T829" i="2"/>
  <c r="S829" i="2"/>
  <c r="R829" i="2"/>
  <c r="Q829" i="2"/>
  <c r="P829" i="2"/>
  <c r="O829" i="2"/>
  <c r="N829" i="2"/>
  <c r="M829" i="2"/>
  <c r="L829" i="2"/>
  <c r="K829" i="2"/>
  <c r="J829" i="2"/>
  <c r="I829" i="2"/>
  <c r="H829" i="2"/>
  <c r="G829" i="2"/>
  <c r="F829" i="2"/>
  <c r="E829" i="2"/>
  <c r="D829" i="2"/>
  <c r="C829" i="2"/>
  <c r="B829" i="2"/>
  <c r="A829" i="2"/>
  <c r="T828" i="2"/>
  <c r="S828" i="2"/>
  <c r="R828" i="2"/>
  <c r="Q828" i="2"/>
  <c r="P828" i="2"/>
  <c r="O828" i="2"/>
  <c r="N828" i="2"/>
  <c r="M828" i="2"/>
  <c r="L828" i="2"/>
  <c r="K828" i="2"/>
  <c r="J828" i="2"/>
  <c r="I828" i="2"/>
  <c r="H828" i="2"/>
  <c r="G828" i="2"/>
  <c r="F828" i="2"/>
  <c r="E828" i="2"/>
  <c r="D828" i="2"/>
  <c r="C828" i="2"/>
  <c r="B828" i="2"/>
  <c r="A828" i="2"/>
  <c r="T827" i="2"/>
  <c r="S827" i="2"/>
  <c r="R827" i="2"/>
  <c r="Q827" i="2"/>
  <c r="P827" i="2"/>
  <c r="O827" i="2"/>
  <c r="N827" i="2"/>
  <c r="M827" i="2"/>
  <c r="L827" i="2"/>
  <c r="K827" i="2"/>
  <c r="J827" i="2"/>
  <c r="I827" i="2"/>
  <c r="H827" i="2"/>
  <c r="G827" i="2"/>
  <c r="F827" i="2"/>
  <c r="E827" i="2"/>
  <c r="D827" i="2"/>
  <c r="C827" i="2"/>
  <c r="B827" i="2"/>
  <c r="A827" i="2"/>
  <c r="T826" i="2"/>
  <c r="S826" i="2"/>
  <c r="R826" i="2"/>
  <c r="Q826" i="2"/>
  <c r="P826" i="2"/>
  <c r="O826" i="2"/>
  <c r="N826" i="2"/>
  <c r="M826" i="2"/>
  <c r="L826" i="2"/>
  <c r="K826" i="2"/>
  <c r="J826" i="2"/>
  <c r="I826" i="2"/>
  <c r="H826" i="2"/>
  <c r="G826" i="2"/>
  <c r="F826" i="2"/>
  <c r="E826" i="2"/>
  <c r="D826" i="2"/>
  <c r="C826" i="2"/>
  <c r="B826" i="2"/>
  <c r="A826" i="2"/>
  <c r="T825" i="2"/>
  <c r="S825" i="2"/>
  <c r="R825" i="2"/>
  <c r="Q825" i="2"/>
  <c r="P825" i="2"/>
  <c r="O825" i="2"/>
  <c r="N825" i="2"/>
  <c r="M825" i="2"/>
  <c r="L825" i="2"/>
  <c r="K825" i="2"/>
  <c r="J825" i="2"/>
  <c r="I825" i="2"/>
  <c r="H825" i="2"/>
  <c r="G825" i="2"/>
  <c r="F825" i="2"/>
  <c r="E825" i="2"/>
  <c r="D825" i="2"/>
  <c r="C825" i="2"/>
  <c r="B825" i="2"/>
  <c r="A825" i="2"/>
  <c r="T824" i="2"/>
  <c r="S824" i="2"/>
  <c r="R824" i="2"/>
  <c r="Q824" i="2"/>
  <c r="P824" i="2"/>
  <c r="O824" i="2"/>
  <c r="N824" i="2"/>
  <c r="M824" i="2"/>
  <c r="L824" i="2"/>
  <c r="K824" i="2"/>
  <c r="J824" i="2"/>
  <c r="I824" i="2"/>
  <c r="H824" i="2"/>
  <c r="G824" i="2"/>
  <c r="F824" i="2"/>
  <c r="E824" i="2"/>
  <c r="D824" i="2"/>
  <c r="C824" i="2"/>
  <c r="B824" i="2"/>
  <c r="A824" i="2"/>
  <c r="T823" i="2"/>
  <c r="S823" i="2"/>
  <c r="R823" i="2"/>
  <c r="Q823" i="2"/>
  <c r="P823" i="2"/>
  <c r="O823" i="2"/>
  <c r="N823" i="2"/>
  <c r="M823" i="2"/>
  <c r="L823" i="2"/>
  <c r="K823" i="2"/>
  <c r="J823" i="2"/>
  <c r="I823" i="2"/>
  <c r="H823" i="2"/>
  <c r="G823" i="2"/>
  <c r="F823" i="2"/>
  <c r="E823" i="2"/>
  <c r="D823" i="2"/>
  <c r="C823" i="2"/>
  <c r="B823" i="2"/>
  <c r="A823" i="2"/>
  <c r="T822" i="2"/>
  <c r="S822" i="2"/>
  <c r="R822" i="2"/>
  <c r="Q822" i="2"/>
  <c r="P822" i="2"/>
  <c r="O822" i="2"/>
  <c r="N822" i="2"/>
  <c r="M822" i="2"/>
  <c r="L822" i="2"/>
  <c r="K822" i="2"/>
  <c r="J822" i="2"/>
  <c r="I822" i="2"/>
  <c r="H822" i="2"/>
  <c r="G822" i="2"/>
  <c r="F822" i="2"/>
  <c r="E822" i="2"/>
  <c r="D822" i="2"/>
  <c r="C822" i="2"/>
  <c r="B822" i="2"/>
  <c r="A822" i="2"/>
  <c r="T821" i="2"/>
  <c r="S821" i="2"/>
  <c r="R821" i="2"/>
  <c r="Q821" i="2"/>
  <c r="P821" i="2"/>
  <c r="O821" i="2"/>
  <c r="N821" i="2"/>
  <c r="M821" i="2"/>
  <c r="L821" i="2"/>
  <c r="K821" i="2"/>
  <c r="J821" i="2"/>
  <c r="I821" i="2"/>
  <c r="H821" i="2"/>
  <c r="G821" i="2"/>
  <c r="F821" i="2"/>
  <c r="E821" i="2"/>
  <c r="D821" i="2"/>
  <c r="C821" i="2"/>
  <c r="B821" i="2"/>
  <c r="A821" i="2"/>
  <c r="T820" i="2"/>
  <c r="S820" i="2"/>
  <c r="R820" i="2"/>
  <c r="Q820" i="2"/>
  <c r="P820" i="2"/>
  <c r="O820" i="2"/>
  <c r="N820" i="2"/>
  <c r="M820" i="2"/>
  <c r="L820" i="2"/>
  <c r="K820" i="2"/>
  <c r="J820" i="2"/>
  <c r="I820" i="2"/>
  <c r="H820" i="2"/>
  <c r="G820" i="2"/>
  <c r="F820" i="2"/>
  <c r="E820" i="2"/>
  <c r="D820" i="2"/>
  <c r="C820" i="2"/>
  <c r="B820" i="2"/>
  <c r="A820" i="2"/>
  <c r="T819" i="2"/>
  <c r="S819" i="2"/>
  <c r="R819" i="2"/>
  <c r="Q819" i="2"/>
  <c r="P819" i="2"/>
  <c r="O819" i="2"/>
  <c r="N819" i="2"/>
  <c r="M819" i="2"/>
  <c r="L819" i="2"/>
  <c r="K819" i="2"/>
  <c r="J819" i="2"/>
  <c r="I819" i="2"/>
  <c r="H819" i="2"/>
  <c r="G819" i="2"/>
  <c r="F819" i="2"/>
  <c r="E819" i="2"/>
  <c r="D819" i="2"/>
  <c r="C819" i="2"/>
  <c r="B819" i="2"/>
  <c r="A819" i="2"/>
  <c r="T818" i="2"/>
  <c r="S818" i="2"/>
  <c r="R818" i="2"/>
  <c r="Q818" i="2"/>
  <c r="P818" i="2"/>
  <c r="O818" i="2"/>
  <c r="N818" i="2"/>
  <c r="M818" i="2"/>
  <c r="L818" i="2"/>
  <c r="K818" i="2"/>
  <c r="J818" i="2"/>
  <c r="I818" i="2"/>
  <c r="H818" i="2"/>
  <c r="G818" i="2"/>
  <c r="F818" i="2"/>
  <c r="E818" i="2"/>
  <c r="D818" i="2"/>
  <c r="C818" i="2"/>
  <c r="B818" i="2"/>
  <c r="A818" i="2"/>
  <c r="T817" i="2"/>
  <c r="S817" i="2"/>
  <c r="R817" i="2"/>
  <c r="Q817" i="2"/>
  <c r="P817" i="2"/>
  <c r="O817" i="2"/>
  <c r="N817" i="2"/>
  <c r="M817" i="2"/>
  <c r="L817" i="2"/>
  <c r="K817" i="2"/>
  <c r="J817" i="2"/>
  <c r="I817" i="2"/>
  <c r="H817" i="2"/>
  <c r="G817" i="2"/>
  <c r="F817" i="2"/>
  <c r="E817" i="2"/>
  <c r="D817" i="2"/>
  <c r="C817" i="2"/>
  <c r="B817" i="2"/>
  <c r="A817" i="2"/>
  <c r="T816" i="2"/>
  <c r="S816" i="2"/>
  <c r="R816" i="2"/>
  <c r="Q816" i="2"/>
  <c r="P816" i="2"/>
  <c r="O816" i="2"/>
  <c r="N816" i="2"/>
  <c r="M816" i="2"/>
  <c r="L816" i="2"/>
  <c r="K816" i="2"/>
  <c r="J816" i="2"/>
  <c r="I816" i="2"/>
  <c r="H816" i="2"/>
  <c r="G816" i="2"/>
  <c r="F816" i="2"/>
  <c r="E816" i="2"/>
  <c r="D816" i="2"/>
  <c r="C816" i="2"/>
  <c r="B816" i="2"/>
  <c r="A816" i="2"/>
  <c r="T815" i="2"/>
  <c r="S815" i="2"/>
  <c r="R815" i="2"/>
  <c r="Q815" i="2"/>
  <c r="P815" i="2"/>
  <c r="O815" i="2"/>
  <c r="N815" i="2"/>
  <c r="M815" i="2"/>
  <c r="L815" i="2"/>
  <c r="K815" i="2"/>
  <c r="J815" i="2"/>
  <c r="I815" i="2"/>
  <c r="H815" i="2"/>
  <c r="G815" i="2"/>
  <c r="F815" i="2"/>
  <c r="E815" i="2"/>
  <c r="D815" i="2"/>
  <c r="C815" i="2"/>
  <c r="B815" i="2"/>
  <c r="A815" i="2"/>
  <c r="T814" i="2"/>
  <c r="S814" i="2"/>
  <c r="R814" i="2"/>
  <c r="Q814" i="2"/>
  <c r="P814" i="2"/>
  <c r="O814" i="2"/>
  <c r="N814" i="2"/>
  <c r="M814" i="2"/>
  <c r="L814" i="2"/>
  <c r="K814" i="2"/>
  <c r="J814" i="2"/>
  <c r="I814" i="2"/>
  <c r="H814" i="2"/>
  <c r="G814" i="2"/>
  <c r="F814" i="2"/>
  <c r="E814" i="2"/>
  <c r="D814" i="2"/>
  <c r="C814" i="2"/>
  <c r="B814" i="2"/>
  <c r="A814" i="2"/>
  <c r="T813" i="2"/>
  <c r="S813" i="2"/>
  <c r="R813" i="2"/>
  <c r="Q813" i="2"/>
  <c r="P813" i="2"/>
  <c r="O813" i="2"/>
  <c r="N813" i="2"/>
  <c r="M813" i="2"/>
  <c r="L813" i="2"/>
  <c r="K813" i="2"/>
  <c r="J813" i="2"/>
  <c r="I813" i="2"/>
  <c r="H813" i="2"/>
  <c r="G813" i="2"/>
  <c r="F813" i="2"/>
  <c r="E813" i="2"/>
  <c r="D813" i="2"/>
  <c r="C813" i="2"/>
  <c r="B813" i="2"/>
  <c r="A813" i="2"/>
  <c r="T812" i="2"/>
  <c r="S812" i="2"/>
  <c r="R812" i="2"/>
  <c r="Q812" i="2"/>
  <c r="P812" i="2"/>
  <c r="O812" i="2"/>
  <c r="N812" i="2"/>
  <c r="M812" i="2"/>
  <c r="L812" i="2"/>
  <c r="K812" i="2"/>
  <c r="J812" i="2"/>
  <c r="I812" i="2"/>
  <c r="H812" i="2"/>
  <c r="G812" i="2"/>
  <c r="F812" i="2"/>
  <c r="E812" i="2"/>
  <c r="D812" i="2"/>
  <c r="C812" i="2"/>
  <c r="B812" i="2"/>
  <c r="A812" i="2"/>
  <c r="T811" i="2"/>
  <c r="S811" i="2"/>
  <c r="R811" i="2"/>
  <c r="Q811" i="2"/>
  <c r="P811" i="2"/>
  <c r="O811" i="2"/>
  <c r="N811" i="2"/>
  <c r="M811" i="2"/>
  <c r="L811" i="2"/>
  <c r="K811" i="2"/>
  <c r="J811" i="2"/>
  <c r="I811" i="2"/>
  <c r="H811" i="2"/>
  <c r="G811" i="2"/>
  <c r="F811" i="2"/>
  <c r="E811" i="2"/>
  <c r="D811" i="2"/>
  <c r="C811" i="2"/>
  <c r="B811" i="2"/>
  <c r="A811" i="2"/>
  <c r="T810" i="2"/>
  <c r="S810" i="2"/>
  <c r="R810" i="2"/>
  <c r="Q810" i="2"/>
  <c r="P810" i="2"/>
  <c r="O810" i="2"/>
  <c r="N810" i="2"/>
  <c r="M810" i="2"/>
  <c r="L810" i="2"/>
  <c r="K810" i="2"/>
  <c r="J810" i="2"/>
  <c r="I810" i="2"/>
  <c r="H810" i="2"/>
  <c r="G810" i="2"/>
  <c r="F810" i="2"/>
  <c r="E810" i="2"/>
  <c r="D810" i="2"/>
  <c r="C810" i="2"/>
  <c r="B810" i="2"/>
  <c r="A810" i="2"/>
  <c r="T809" i="2"/>
  <c r="S809" i="2"/>
  <c r="R809" i="2"/>
  <c r="Q809" i="2"/>
  <c r="P809" i="2"/>
  <c r="O809" i="2"/>
  <c r="N809" i="2"/>
  <c r="M809" i="2"/>
  <c r="L809" i="2"/>
  <c r="K809" i="2"/>
  <c r="J809" i="2"/>
  <c r="I809" i="2"/>
  <c r="H809" i="2"/>
  <c r="G809" i="2"/>
  <c r="F809" i="2"/>
  <c r="E809" i="2"/>
  <c r="D809" i="2"/>
  <c r="C809" i="2"/>
  <c r="B809" i="2"/>
  <c r="A809" i="2"/>
  <c r="T808" i="2"/>
  <c r="S808" i="2"/>
  <c r="R808" i="2"/>
  <c r="Q808" i="2"/>
  <c r="P808" i="2"/>
  <c r="O808" i="2"/>
  <c r="N808" i="2"/>
  <c r="M808" i="2"/>
  <c r="L808" i="2"/>
  <c r="K808" i="2"/>
  <c r="J808" i="2"/>
  <c r="I808" i="2"/>
  <c r="H808" i="2"/>
  <c r="G808" i="2"/>
  <c r="F808" i="2"/>
  <c r="E808" i="2"/>
  <c r="D808" i="2"/>
  <c r="C808" i="2"/>
  <c r="B808" i="2"/>
  <c r="A808" i="2"/>
  <c r="T807" i="2"/>
  <c r="S807" i="2"/>
  <c r="R807" i="2"/>
  <c r="Q807" i="2"/>
  <c r="P807" i="2"/>
  <c r="O807" i="2"/>
  <c r="N807" i="2"/>
  <c r="M807" i="2"/>
  <c r="L807" i="2"/>
  <c r="K807" i="2"/>
  <c r="J807" i="2"/>
  <c r="I807" i="2"/>
  <c r="H807" i="2"/>
  <c r="G807" i="2"/>
  <c r="F807" i="2"/>
  <c r="E807" i="2"/>
  <c r="D807" i="2"/>
  <c r="C807" i="2"/>
  <c r="B807" i="2"/>
  <c r="A807" i="2"/>
  <c r="T806" i="2"/>
  <c r="S806" i="2"/>
  <c r="R806" i="2"/>
  <c r="Q806" i="2"/>
  <c r="P806" i="2"/>
  <c r="O806" i="2"/>
  <c r="N806" i="2"/>
  <c r="M806" i="2"/>
  <c r="L806" i="2"/>
  <c r="K806" i="2"/>
  <c r="J806" i="2"/>
  <c r="I806" i="2"/>
  <c r="H806" i="2"/>
  <c r="G806" i="2"/>
  <c r="F806" i="2"/>
  <c r="E806" i="2"/>
  <c r="D806" i="2"/>
  <c r="C806" i="2"/>
  <c r="B806" i="2"/>
  <c r="A806" i="2"/>
  <c r="T805" i="2"/>
  <c r="S805" i="2"/>
  <c r="R805" i="2"/>
  <c r="Q805" i="2"/>
  <c r="P805" i="2"/>
  <c r="O805" i="2"/>
  <c r="N805" i="2"/>
  <c r="M805" i="2"/>
  <c r="L805" i="2"/>
  <c r="K805" i="2"/>
  <c r="J805" i="2"/>
  <c r="I805" i="2"/>
  <c r="H805" i="2"/>
  <c r="G805" i="2"/>
  <c r="F805" i="2"/>
  <c r="E805" i="2"/>
  <c r="D805" i="2"/>
  <c r="C805" i="2"/>
  <c r="B805" i="2"/>
  <c r="A805" i="2"/>
  <c r="T804" i="2"/>
  <c r="S804" i="2"/>
  <c r="R804" i="2"/>
  <c r="Q804" i="2"/>
  <c r="P804" i="2"/>
  <c r="O804" i="2"/>
  <c r="N804" i="2"/>
  <c r="M804" i="2"/>
  <c r="L804" i="2"/>
  <c r="K804" i="2"/>
  <c r="J804" i="2"/>
  <c r="I804" i="2"/>
  <c r="H804" i="2"/>
  <c r="G804" i="2"/>
  <c r="F804" i="2"/>
  <c r="E804" i="2"/>
  <c r="D804" i="2"/>
  <c r="C804" i="2"/>
  <c r="B804" i="2"/>
  <c r="A804" i="2"/>
  <c r="T803" i="2"/>
  <c r="S803" i="2"/>
  <c r="R803" i="2"/>
  <c r="Q803" i="2"/>
  <c r="P803" i="2"/>
  <c r="O803" i="2"/>
  <c r="N803" i="2"/>
  <c r="M803" i="2"/>
  <c r="L803" i="2"/>
  <c r="K803" i="2"/>
  <c r="J803" i="2"/>
  <c r="I803" i="2"/>
  <c r="H803" i="2"/>
  <c r="G803" i="2"/>
  <c r="F803" i="2"/>
  <c r="E803" i="2"/>
  <c r="D803" i="2"/>
  <c r="C803" i="2"/>
  <c r="B803" i="2"/>
  <c r="A803" i="2"/>
  <c r="T802" i="2"/>
  <c r="S802" i="2"/>
  <c r="R802" i="2"/>
  <c r="Q802" i="2"/>
  <c r="P802" i="2"/>
  <c r="O802" i="2"/>
  <c r="N802" i="2"/>
  <c r="M802" i="2"/>
  <c r="L802" i="2"/>
  <c r="K802" i="2"/>
  <c r="J802" i="2"/>
  <c r="I802" i="2"/>
  <c r="H802" i="2"/>
  <c r="G802" i="2"/>
  <c r="F802" i="2"/>
  <c r="E802" i="2"/>
  <c r="D802" i="2"/>
  <c r="C802" i="2"/>
  <c r="B802" i="2"/>
  <c r="A802" i="2"/>
  <c r="T801" i="2"/>
  <c r="S801" i="2"/>
  <c r="R801" i="2"/>
  <c r="Q801" i="2"/>
  <c r="P801" i="2"/>
  <c r="O801" i="2"/>
  <c r="N801" i="2"/>
  <c r="M801" i="2"/>
  <c r="L801" i="2"/>
  <c r="K801" i="2"/>
  <c r="J801" i="2"/>
  <c r="I801" i="2"/>
  <c r="H801" i="2"/>
  <c r="G801" i="2"/>
  <c r="F801" i="2"/>
  <c r="E801" i="2"/>
  <c r="D801" i="2"/>
  <c r="C801" i="2"/>
  <c r="B801" i="2"/>
  <c r="A801" i="2"/>
  <c r="T800" i="2"/>
  <c r="S800" i="2"/>
  <c r="R800" i="2"/>
  <c r="Q800" i="2"/>
  <c r="P800" i="2"/>
  <c r="O800" i="2"/>
  <c r="N800" i="2"/>
  <c r="M800" i="2"/>
  <c r="L800" i="2"/>
  <c r="K800" i="2"/>
  <c r="J800" i="2"/>
  <c r="I800" i="2"/>
  <c r="H800" i="2"/>
  <c r="G800" i="2"/>
  <c r="F800" i="2"/>
  <c r="E800" i="2"/>
  <c r="D800" i="2"/>
  <c r="C800" i="2"/>
  <c r="B800" i="2"/>
  <c r="A800" i="2"/>
  <c r="T799" i="2"/>
  <c r="S799" i="2"/>
  <c r="R799" i="2"/>
  <c r="Q799" i="2"/>
  <c r="P799" i="2"/>
  <c r="O799" i="2"/>
  <c r="N799" i="2"/>
  <c r="M799" i="2"/>
  <c r="L799" i="2"/>
  <c r="K799" i="2"/>
  <c r="J799" i="2"/>
  <c r="I799" i="2"/>
  <c r="H799" i="2"/>
  <c r="G799" i="2"/>
  <c r="F799" i="2"/>
  <c r="E799" i="2"/>
  <c r="D799" i="2"/>
  <c r="C799" i="2"/>
  <c r="B799" i="2"/>
  <c r="A799" i="2"/>
  <c r="T798" i="2"/>
  <c r="S798" i="2"/>
  <c r="R798" i="2"/>
  <c r="Q798" i="2"/>
  <c r="P798" i="2"/>
  <c r="O798" i="2"/>
  <c r="N798" i="2"/>
  <c r="M798" i="2"/>
  <c r="L798" i="2"/>
  <c r="K798" i="2"/>
  <c r="J798" i="2"/>
  <c r="I798" i="2"/>
  <c r="H798" i="2"/>
  <c r="G798" i="2"/>
  <c r="F798" i="2"/>
  <c r="E798" i="2"/>
  <c r="D798" i="2"/>
  <c r="C798" i="2"/>
  <c r="B798" i="2"/>
  <c r="A798" i="2"/>
  <c r="T797" i="2"/>
  <c r="S797" i="2"/>
  <c r="R797" i="2"/>
  <c r="Q797" i="2"/>
  <c r="P797" i="2"/>
  <c r="O797" i="2"/>
  <c r="N797" i="2"/>
  <c r="M797" i="2"/>
  <c r="L797" i="2"/>
  <c r="K797" i="2"/>
  <c r="J797" i="2"/>
  <c r="I797" i="2"/>
  <c r="H797" i="2"/>
  <c r="G797" i="2"/>
  <c r="F797" i="2"/>
  <c r="E797" i="2"/>
  <c r="D797" i="2"/>
  <c r="C797" i="2"/>
  <c r="B797" i="2"/>
  <c r="A797" i="2"/>
  <c r="T796" i="2"/>
  <c r="S796" i="2"/>
  <c r="R796" i="2"/>
  <c r="Q796" i="2"/>
  <c r="P796" i="2"/>
  <c r="O796" i="2"/>
  <c r="N796" i="2"/>
  <c r="M796" i="2"/>
  <c r="L796" i="2"/>
  <c r="K796" i="2"/>
  <c r="J796" i="2"/>
  <c r="I796" i="2"/>
  <c r="H796" i="2"/>
  <c r="G796" i="2"/>
  <c r="F796" i="2"/>
  <c r="E796" i="2"/>
  <c r="D796" i="2"/>
  <c r="C796" i="2"/>
  <c r="B796" i="2"/>
  <c r="A796" i="2"/>
  <c r="T795" i="2"/>
  <c r="S795" i="2"/>
  <c r="R795" i="2"/>
  <c r="Q795" i="2"/>
  <c r="P795" i="2"/>
  <c r="O795" i="2"/>
  <c r="N795" i="2"/>
  <c r="M795" i="2"/>
  <c r="L795" i="2"/>
  <c r="K795" i="2"/>
  <c r="J795" i="2"/>
  <c r="I795" i="2"/>
  <c r="H795" i="2"/>
  <c r="G795" i="2"/>
  <c r="F795" i="2"/>
  <c r="E795" i="2"/>
  <c r="D795" i="2"/>
  <c r="C795" i="2"/>
  <c r="B795" i="2"/>
  <c r="A795" i="2"/>
  <c r="T794" i="2"/>
  <c r="S794" i="2"/>
  <c r="R794" i="2"/>
  <c r="Q794" i="2"/>
  <c r="P794" i="2"/>
  <c r="O794" i="2"/>
  <c r="N794" i="2"/>
  <c r="M794" i="2"/>
  <c r="L794" i="2"/>
  <c r="K794" i="2"/>
  <c r="J794" i="2"/>
  <c r="I794" i="2"/>
  <c r="H794" i="2"/>
  <c r="G794" i="2"/>
  <c r="F794" i="2"/>
  <c r="E794" i="2"/>
  <c r="D794" i="2"/>
  <c r="C794" i="2"/>
  <c r="B794" i="2"/>
  <c r="A794" i="2"/>
  <c r="T793" i="2"/>
  <c r="S793" i="2"/>
  <c r="R793" i="2"/>
  <c r="Q793" i="2"/>
  <c r="P793" i="2"/>
  <c r="O793" i="2"/>
  <c r="N793" i="2"/>
  <c r="M793" i="2"/>
  <c r="L793" i="2"/>
  <c r="K793" i="2"/>
  <c r="J793" i="2"/>
  <c r="I793" i="2"/>
  <c r="H793" i="2"/>
  <c r="G793" i="2"/>
  <c r="F793" i="2"/>
  <c r="E793" i="2"/>
  <c r="D793" i="2"/>
  <c r="C793" i="2"/>
  <c r="B793" i="2"/>
  <c r="A793" i="2"/>
  <c r="T792" i="2"/>
  <c r="S792" i="2"/>
  <c r="R792" i="2"/>
  <c r="Q792" i="2"/>
  <c r="P792" i="2"/>
  <c r="O792" i="2"/>
  <c r="N792" i="2"/>
  <c r="M792" i="2"/>
  <c r="L792" i="2"/>
  <c r="K792" i="2"/>
  <c r="J792" i="2"/>
  <c r="I792" i="2"/>
  <c r="H792" i="2"/>
  <c r="G792" i="2"/>
  <c r="F792" i="2"/>
  <c r="E792" i="2"/>
  <c r="D792" i="2"/>
  <c r="C792" i="2"/>
  <c r="B792" i="2"/>
  <c r="A792" i="2"/>
  <c r="T791" i="2"/>
  <c r="S791" i="2"/>
  <c r="R791" i="2"/>
  <c r="Q791" i="2"/>
  <c r="P791" i="2"/>
  <c r="O791" i="2"/>
  <c r="N791" i="2"/>
  <c r="M791" i="2"/>
  <c r="L791" i="2"/>
  <c r="K791" i="2"/>
  <c r="J791" i="2"/>
  <c r="I791" i="2"/>
  <c r="H791" i="2"/>
  <c r="G791" i="2"/>
  <c r="F791" i="2"/>
  <c r="E791" i="2"/>
  <c r="D791" i="2"/>
  <c r="C791" i="2"/>
  <c r="B791" i="2"/>
  <c r="A791" i="2"/>
  <c r="T790" i="2"/>
  <c r="S790" i="2"/>
  <c r="R790" i="2"/>
  <c r="Q790" i="2"/>
  <c r="P790" i="2"/>
  <c r="O790" i="2"/>
  <c r="N790" i="2"/>
  <c r="M790" i="2"/>
  <c r="L790" i="2"/>
  <c r="K790" i="2"/>
  <c r="J790" i="2"/>
  <c r="I790" i="2"/>
  <c r="H790" i="2"/>
  <c r="G790" i="2"/>
  <c r="F790" i="2"/>
  <c r="E790" i="2"/>
  <c r="D790" i="2"/>
  <c r="C790" i="2"/>
  <c r="B790" i="2"/>
  <c r="A790" i="2"/>
  <c r="T789" i="2"/>
  <c r="S789" i="2"/>
  <c r="R789" i="2"/>
  <c r="Q789" i="2"/>
  <c r="P789" i="2"/>
  <c r="O789" i="2"/>
  <c r="N789" i="2"/>
  <c r="M789" i="2"/>
  <c r="L789" i="2"/>
  <c r="K789" i="2"/>
  <c r="J789" i="2"/>
  <c r="I789" i="2"/>
  <c r="H789" i="2"/>
  <c r="G789" i="2"/>
  <c r="F789" i="2"/>
  <c r="E789" i="2"/>
  <c r="D789" i="2"/>
  <c r="C789" i="2"/>
  <c r="B789" i="2"/>
  <c r="A789" i="2"/>
  <c r="T788" i="2"/>
  <c r="S788" i="2"/>
  <c r="R788" i="2"/>
  <c r="Q788" i="2"/>
  <c r="P788" i="2"/>
  <c r="O788" i="2"/>
  <c r="N788" i="2"/>
  <c r="M788" i="2"/>
  <c r="L788" i="2"/>
  <c r="K788" i="2"/>
  <c r="J788" i="2"/>
  <c r="I788" i="2"/>
  <c r="H788" i="2"/>
  <c r="G788" i="2"/>
  <c r="F788" i="2"/>
  <c r="E788" i="2"/>
  <c r="D788" i="2"/>
  <c r="C788" i="2"/>
  <c r="B788" i="2"/>
  <c r="A788" i="2"/>
  <c r="T787" i="2"/>
  <c r="S787" i="2"/>
  <c r="R787" i="2"/>
  <c r="Q787" i="2"/>
  <c r="P787" i="2"/>
  <c r="O787" i="2"/>
  <c r="N787" i="2"/>
  <c r="M787" i="2"/>
  <c r="L787" i="2"/>
  <c r="K787" i="2"/>
  <c r="J787" i="2"/>
  <c r="I787" i="2"/>
  <c r="H787" i="2"/>
  <c r="G787" i="2"/>
  <c r="F787" i="2"/>
  <c r="E787" i="2"/>
  <c r="D787" i="2"/>
  <c r="C787" i="2"/>
  <c r="B787" i="2"/>
  <c r="A787" i="2"/>
  <c r="T786" i="2"/>
  <c r="S786" i="2"/>
  <c r="R786" i="2"/>
  <c r="Q786" i="2"/>
  <c r="P786" i="2"/>
  <c r="O786" i="2"/>
  <c r="N786" i="2"/>
  <c r="M786" i="2"/>
  <c r="L786" i="2"/>
  <c r="K786" i="2"/>
  <c r="J786" i="2"/>
  <c r="I786" i="2"/>
  <c r="H786" i="2"/>
  <c r="G786" i="2"/>
  <c r="F786" i="2"/>
  <c r="E786" i="2"/>
  <c r="D786" i="2"/>
  <c r="C786" i="2"/>
  <c r="B786" i="2"/>
  <c r="A786" i="2"/>
  <c r="T785" i="2"/>
  <c r="S785" i="2"/>
  <c r="R785" i="2"/>
  <c r="Q785" i="2"/>
  <c r="P785" i="2"/>
  <c r="O785" i="2"/>
  <c r="N785" i="2"/>
  <c r="M785" i="2"/>
  <c r="L785" i="2"/>
  <c r="K785" i="2"/>
  <c r="J785" i="2"/>
  <c r="I785" i="2"/>
  <c r="H785" i="2"/>
  <c r="G785" i="2"/>
  <c r="F785" i="2"/>
  <c r="E785" i="2"/>
  <c r="D785" i="2"/>
  <c r="C785" i="2"/>
  <c r="B785" i="2"/>
  <c r="A785" i="2"/>
  <c r="T784" i="2"/>
  <c r="S784" i="2"/>
  <c r="R784" i="2"/>
  <c r="Q784" i="2"/>
  <c r="P784" i="2"/>
  <c r="O784" i="2"/>
  <c r="N784" i="2"/>
  <c r="M784" i="2"/>
  <c r="L784" i="2"/>
  <c r="K784" i="2"/>
  <c r="J784" i="2"/>
  <c r="I784" i="2"/>
  <c r="H784" i="2"/>
  <c r="G784" i="2"/>
  <c r="F784" i="2"/>
  <c r="E784" i="2"/>
  <c r="D784" i="2"/>
  <c r="C784" i="2"/>
  <c r="B784" i="2"/>
  <c r="A784" i="2"/>
  <c r="T783" i="2"/>
  <c r="S783" i="2"/>
  <c r="R783" i="2"/>
  <c r="Q783" i="2"/>
  <c r="P783" i="2"/>
  <c r="O783" i="2"/>
  <c r="N783" i="2"/>
  <c r="M783" i="2"/>
  <c r="L783" i="2"/>
  <c r="K783" i="2"/>
  <c r="J783" i="2"/>
  <c r="I783" i="2"/>
  <c r="H783" i="2"/>
  <c r="G783" i="2"/>
  <c r="F783" i="2"/>
  <c r="E783" i="2"/>
  <c r="D783" i="2"/>
  <c r="C783" i="2"/>
  <c r="B783" i="2"/>
  <c r="A783" i="2"/>
  <c r="T782" i="2"/>
  <c r="S782" i="2"/>
  <c r="R782" i="2"/>
  <c r="Q782" i="2"/>
  <c r="P782" i="2"/>
  <c r="O782" i="2"/>
  <c r="N782" i="2"/>
  <c r="M782" i="2"/>
  <c r="L782" i="2"/>
  <c r="K782" i="2"/>
  <c r="J782" i="2"/>
  <c r="I782" i="2"/>
  <c r="H782" i="2"/>
  <c r="G782" i="2"/>
  <c r="F782" i="2"/>
  <c r="E782" i="2"/>
  <c r="D782" i="2"/>
  <c r="C782" i="2"/>
  <c r="B782" i="2"/>
  <c r="A782" i="2"/>
  <c r="T781" i="2"/>
  <c r="S781" i="2"/>
  <c r="R781" i="2"/>
  <c r="Q781" i="2"/>
  <c r="P781" i="2"/>
  <c r="O781" i="2"/>
  <c r="N781" i="2"/>
  <c r="M781" i="2"/>
  <c r="L781" i="2"/>
  <c r="K781" i="2"/>
  <c r="J781" i="2"/>
  <c r="I781" i="2"/>
  <c r="H781" i="2"/>
  <c r="G781" i="2"/>
  <c r="F781" i="2"/>
  <c r="E781" i="2"/>
  <c r="D781" i="2"/>
  <c r="C781" i="2"/>
  <c r="B781" i="2"/>
  <c r="A781" i="2"/>
  <c r="T780" i="2"/>
  <c r="S780" i="2"/>
  <c r="R780" i="2"/>
  <c r="Q780" i="2"/>
  <c r="P780" i="2"/>
  <c r="O780" i="2"/>
  <c r="N780" i="2"/>
  <c r="M780" i="2"/>
  <c r="L780" i="2"/>
  <c r="K780" i="2"/>
  <c r="J780" i="2"/>
  <c r="I780" i="2"/>
  <c r="H780" i="2"/>
  <c r="G780" i="2"/>
  <c r="F780" i="2"/>
  <c r="E780" i="2"/>
  <c r="D780" i="2"/>
  <c r="C780" i="2"/>
  <c r="B780" i="2"/>
  <c r="A780" i="2"/>
  <c r="T779" i="2"/>
  <c r="S779" i="2"/>
  <c r="R779" i="2"/>
  <c r="Q779" i="2"/>
  <c r="P779" i="2"/>
  <c r="O779" i="2"/>
  <c r="N779" i="2"/>
  <c r="M779" i="2"/>
  <c r="L779" i="2"/>
  <c r="K779" i="2"/>
  <c r="J779" i="2"/>
  <c r="I779" i="2"/>
  <c r="H779" i="2"/>
  <c r="G779" i="2"/>
  <c r="F779" i="2"/>
  <c r="E779" i="2"/>
  <c r="D779" i="2"/>
  <c r="C779" i="2"/>
  <c r="B779" i="2"/>
  <c r="A779" i="2"/>
  <c r="T778" i="2"/>
  <c r="S778" i="2"/>
  <c r="R778" i="2"/>
  <c r="Q778" i="2"/>
  <c r="P778" i="2"/>
  <c r="O778" i="2"/>
  <c r="N778" i="2"/>
  <c r="M778" i="2"/>
  <c r="L778" i="2"/>
  <c r="K778" i="2"/>
  <c r="J778" i="2"/>
  <c r="I778" i="2"/>
  <c r="H778" i="2"/>
  <c r="G778" i="2"/>
  <c r="F778" i="2"/>
  <c r="E778" i="2"/>
  <c r="D778" i="2"/>
  <c r="C778" i="2"/>
  <c r="B778" i="2"/>
  <c r="A778" i="2"/>
  <c r="T777" i="2"/>
  <c r="S777" i="2"/>
  <c r="R777" i="2"/>
  <c r="Q777" i="2"/>
  <c r="P777" i="2"/>
  <c r="O777" i="2"/>
  <c r="N777" i="2"/>
  <c r="M777" i="2"/>
  <c r="L777" i="2"/>
  <c r="K777" i="2"/>
  <c r="J777" i="2"/>
  <c r="I777" i="2"/>
  <c r="H777" i="2"/>
  <c r="G777" i="2"/>
  <c r="F777" i="2"/>
  <c r="E777" i="2"/>
  <c r="D777" i="2"/>
  <c r="C777" i="2"/>
  <c r="B777" i="2"/>
  <c r="A777" i="2"/>
  <c r="T776" i="2"/>
  <c r="S776" i="2"/>
  <c r="R776" i="2"/>
  <c r="Q776" i="2"/>
  <c r="P776" i="2"/>
  <c r="O776" i="2"/>
  <c r="N776" i="2"/>
  <c r="M776" i="2"/>
  <c r="L776" i="2"/>
  <c r="K776" i="2"/>
  <c r="J776" i="2"/>
  <c r="I776" i="2"/>
  <c r="H776" i="2"/>
  <c r="G776" i="2"/>
  <c r="F776" i="2"/>
  <c r="E776" i="2"/>
  <c r="D776" i="2"/>
  <c r="C776" i="2"/>
  <c r="B776" i="2"/>
  <c r="A776" i="2"/>
  <c r="T775" i="2"/>
  <c r="S775" i="2"/>
  <c r="R775" i="2"/>
  <c r="Q775" i="2"/>
  <c r="P775" i="2"/>
  <c r="O775" i="2"/>
  <c r="N775" i="2"/>
  <c r="M775" i="2"/>
  <c r="L775" i="2"/>
  <c r="K775" i="2"/>
  <c r="J775" i="2"/>
  <c r="I775" i="2"/>
  <c r="H775" i="2"/>
  <c r="G775" i="2"/>
  <c r="F775" i="2"/>
  <c r="E775" i="2"/>
  <c r="D775" i="2"/>
  <c r="C775" i="2"/>
  <c r="B775" i="2"/>
  <c r="A775" i="2"/>
  <c r="T774" i="2"/>
  <c r="S774" i="2"/>
  <c r="R774" i="2"/>
  <c r="Q774" i="2"/>
  <c r="P774" i="2"/>
  <c r="O774" i="2"/>
  <c r="N774" i="2"/>
  <c r="M774" i="2"/>
  <c r="L774" i="2"/>
  <c r="K774" i="2"/>
  <c r="J774" i="2"/>
  <c r="I774" i="2"/>
  <c r="H774" i="2"/>
  <c r="G774" i="2"/>
  <c r="F774" i="2"/>
  <c r="E774" i="2"/>
  <c r="D774" i="2"/>
  <c r="C774" i="2"/>
  <c r="B774" i="2"/>
  <c r="A774" i="2"/>
  <c r="T773" i="2"/>
  <c r="S773" i="2"/>
  <c r="R773" i="2"/>
  <c r="Q773" i="2"/>
  <c r="P773" i="2"/>
  <c r="O773" i="2"/>
  <c r="N773" i="2"/>
  <c r="M773" i="2"/>
  <c r="L773" i="2"/>
  <c r="K773" i="2"/>
  <c r="J773" i="2"/>
  <c r="I773" i="2"/>
  <c r="H773" i="2"/>
  <c r="G773" i="2"/>
  <c r="F773" i="2"/>
  <c r="E773" i="2"/>
  <c r="D773" i="2"/>
  <c r="C773" i="2"/>
  <c r="B773" i="2"/>
  <c r="A773" i="2"/>
  <c r="T772" i="2"/>
  <c r="S772" i="2"/>
  <c r="R772" i="2"/>
  <c r="Q772" i="2"/>
  <c r="P772" i="2"/>
  <c r="O772" i="2"/>
  <c r="N772" i="2"/>
  <c r="M772" i="2"/>
  <c r="L772" i="2"/>
  <c r="K772" i="2"/>
  <c r="J772" i="2"/>
  <c r="I772" i="2"/>
  <c r="H772" i="2"/>
  <c r="G772" i="2"/>
  <c r="F772" i="2"/>
  <c r="E772" i="2"/>
  <c r="D772" i="2"/>
  <c r="C772" i="2"/>
  <c r="B772" i="2"/>
  <c r="A772" i="2"/>
  <c r="T771" i="2"/>
  <c r="S771" i="2"/>
  <c r="R771" i="2"/>
  <c r="Q771" i="2"/>
  <c r="P771" i="2"/>
  <c r="O771" i="2"/>
  <c r="N771" i="2"/>
  <c r="M771" i="2"/>
  <c r="L771" i="2"/>
  <c r="K771" i="2"/>
  <c r="J771" i="2"/>
  <c r="I771" i="2"/>
  <c r="H771" i="2"/>
  <c r="G771" i="2"/>
  <c r="F771" i="2"/>
  <c r="E771" i="2"/>
  <c r="D771" i="2"/>
  <c r="C771" i="2"/>
  <c r="B771" i="2"/>
  <c r="A771" i="2"/>
  <c r="T770" i="2"/>
  <c r="S770" i="2"/>
  <c r="R770" i="2"/>
  <c r="Q770" i="2"/>
  <c r="P770" i="2"/>
  <c r="O770" i="2"/>
  <c r="N770" i="2"/>
  <c r="M770" i="2"/>
  <c r="L770" i="2"/>
  <c r="K770" i="2"/>
  <c r="J770" i="2"/>
  <c r="I770" i="2"/>
  <c r="H770" i="2"/>
  <c r="G770" i="2"/>
  <c r="F770" i="2"/>
  <c r="E770" i="2"/>
  <c r="D770" i="2"/>
  <c r="C770" i="2"/>
  <c r="B770" i="2"/>
  <c r="A770" i="2"/>
  <c r="T769" i="2"/>
  <c r="S769" i="2"/>
  <c r="R769" i="2"/>
  <c r="Q769" i="2"/>
  <c r="P769" i="2"/>
  <c r="O769" i="2"/>
  <c r="N769" i="2"/>
  <c r="M769" i="2"/>
  <c r="L769" i="2"/>
  <c r="K769" i="2"/>
  <c r="J769" i="2"/>
  <c r="I769" i="2"/>
  <c r="H769" i="2"/>
  <c r="G769" i="2"/>
  <c r="F769" i="2"/>
  <c r="E769" i="2"/>
  <c r="D769" i="2"/>
  <c r="C769" i="2"/>
  <c r="B769" i="2"/>
  <c r="A769" i="2"/>
  <c r="T768" i="2"/>
  <c r="S768" i="2"/>
  <c r="R768" i="2"/>
  <c r="Q768" i="2"/>
  <c r="P768" i="2"/>
  <c r="O768" i="2"/>
  <c r="N768" i="2"/>
  <c r="M768" i="2"/>
  <c r="L768" i="2"/>
  <c r="K768" i="2"/>
  <c r="J768" i="2"/>
  <c r="I768" i="2"/>
  <c r="H768" i="2"/>
  <c r="G768" i="2"/>
  <c r="F768" i="2"/>
  <c r="E768" i="2"/>
  <c r="D768" i="2"/>
  <c r="C768" i="2"/>
  <c r="B768" i="2"/>
  <c r="A768" i="2"/>
  <c r="T767" i="2"/>
  <c r="S767" i="2"/>
  <c r="R767" i="2"/>
  <c r="Q767" i="2"/>
  <c r="P767" i="2"/>
  <c r="O767" i="2"/>
  <c r="N767" i="2"/>
  <c r="M767" i="2"/>
  <c r="L767" i="2"/>
  <c r="K767" i="2"/>
  <c r="J767" i="2"/>
  <c r="I767" i="2"/>
  <c r="H767" i="2"/>
  <c r="G767" i="2"/>
  <c r="F767" i="2"/>
  <c r="E767" i="2"/>
  <c r="D767" i="2"/>
  <c r="C767" i="2"/>
  <c r="B767" i="2"/>
  <c r="A767" i="2"/>
  <c r="T766" i="2"/>
  <c r="S766" i="2"/>
  <c r="R766" i="2"/>
  <c r="Q766" i="2"/>
  <c r="P766" i="2"/>
  <c r="O766" i="2"/>
  <c r="N766" i="2"/>
  <c r="M766" i="2"/>
  <c r="L766" i="2"/>
  <c r="K766" i="2"/>
  <c r="J766" i="2"/>
  <c r="I766" i="2"/>
  <c r="H766" i="2"/>
  <c r="G766" i="2"/>
  <c r="F766" i="2"/>
  <c r="E766" i="2"/>
  <c r="D766" i="2"/>
  <c r="C766" i="2"/>
  <c r="B766" i="2"/>
  <c r="A766" i="2"/>
  <c r="T765" i="2"/>
  <c r="S765" i="2"/>
  <c r="R765" i="2"/>
  <c r="Q765" i="2"/>
  <c r="P765" i="2"/>
  <c r="O765" i="2"/>
  <c r="N765" i="2"/>
  <c r="M765" i="2"/>
  <c r="L765" i="2"/>
  <c r="K765" i="2"/>
  <c r="J765" i="2"/>
  <c r="I765" i="2"/>
  <c r="H765" i="2"/>
  <c r="G765" i="2"/>
  <c r="F765" i="2"/>
  <c r="E765" i="2"/>
  <c r="D765" i="2"/>
  <c r="C765" i="2"/>
  <c r="B765" i="2"/>
  <c r="A765" i="2"/>
  <c r="T764" i="2"/>
  <c r="S764" i="2"/>
  <c r="R764" i="2"/>
  <c r="Q764" i="2"/>
  <c r="P764" i="2"/>
  <c r="O764" i="2"/>
  <c r="N764" i="2"/>
  <c r="M764" i="2"/>
  <c r="L764" i="2"/>
  <c r="K764" i="2"/>
  <c r="J764" i="2"/>
  <c r="I764" i="2"/>
  <c r="H764" i="2"/>
  <c r="G764" i="2"/>
  <c r="F764" i="2"/>
  <c r="E764" i="2"/>
  <c r="D764" i="2"/>
  <c r="C764" i="2"/>
  <c r="B764" i="2"/>
  <c r="A764" i="2"/>
  <c r="T763" i="2"/>
  <c r="S763" i="2"/>
  <c r="R763" i="2"/>
  <c r="Q763" i="2"/>
  <c r="P763" i="2"/>
  <c r="O763" i="2"/>
  <c r="N763" i="2"/>
  <c r="M763" i="2"/>
  <c r="L763" i="2"/>
  <c r="K763" i="2"/>
  <c r="J763" i="2"/>
  <c r="I763" i="2"/>
  <c r="H763" i="2"/>
  <c r="G763" i="2"/>
  <c r="F763" i="2"/>
  <c r="E763" i="2"/>
  <c r="D763" i="2"/>
  <c r="C763" i="2"/>
  <c r="B763" i="2"/>
  <c r="A763" i="2"/>
  <c r="T762" i="2"/>
  <c r="S762" i="2"/>
  <c r="R762" i="2"/>
  <c r="Q762" i="2"/>
  <c r="P762" i="2"/>
  <c r="O762" i="2"/>
  <c r="N762" i="2"/>
  <c r="M762" i="2"/>
  <c r="L762" i="2"/>
  <c r="K762" i="2"/>
  <c r="J762" i="2"/>
  <c r="I762" i="2"/>
  <c r="H762" i="2"/>
  <c r="G762" i="2"/>
  <c r="F762" i="2"/>
  <c r="E762" i="2"/>
  <c r="D762" i="2"/>
  <c r="C762" i="2"/>
  <c r="B762" i="2"/>
  <c r="A762" i="2"/>
  <c r="T761" i="2"/>
  <c r="S761" i="2"/>
  <c r="R761" i="2"/>
  <c r="Q761" i="2"/>
  <c r="P761" i="2"/>
  <c r="O761" i="2"/>
  <c r="N761" i="2"/>
  <c r="M761" i="2"/>
  <c r="L761" i="2"/>
  <c r="K761" i="2"/>
  <c r="J761" i="2"/>
  <c r="I761" i="2"/>
  <c r="H761" i="2"/>
  <c r="G761" i="2"/>
  <c r="F761" i="2"/>
  <c r="E761" i="2"/>
  <c r="D761" i="2"/>
  <c r="C761" i="2"/>
  <c r="B761" i="2"/>
  <c r="A761" i="2"/>
  <c r="T760" i="2"/>
  <c r="S760" i="2"/>
  <c r="R760" i="2"/>
  <c r="Q760" i="2"/>
  <c r="P760" i="2"/>
  <c r="O760" i="2"/>
  <c r="N760" i="2"/>
  <c r="M760" i="2"/>
  <c r="L760" i="2"/>
  <c r="K760" i="2"/>
  <c r="J760" i="2"/>
  <c r="I760" i="2"/>
  <c r="H760" i="2"/>
  <c r="G760" i="2"/>
  <c r="F760" i="2"/>
  <c r="E760" i="2"/>
  <c r="D760" i="2"/>
  <c r="C760" i="2"/>
  <c r="B760" i="2"/>
  <c r="A760" i="2"/>
  <c r="T759" i="2"/>
  <c r="S759" i="2"/>
  <c r="R759" i="2"/>
  <c r="Q759" i="2"/>
  <c r="P759" i="2"/>
  <c r="O759" i="2"/>
  <c r="N759" i="2"/>
  <c r="M759" i="2"/>
  <c r="L759" i="2"/>
  <c r="K759" i="2"/>
  <c r="J759" i="2"/>
  <c r="I759" i="2"/>
  <c r="H759" i="2"/>
  <c r="G759" i="2"/>
  <c r="F759" i="2"/>
  <c r="E759" i="2"/>
  <c r="D759" i="2"/>
  <c r="C759" i="2"/>
  <c r="B759" i="2"/>
  <c r="A759" i="2"/>
  <c r="T758" i="2"/>
  <c r="S758" i="2"/>
  <c r="R758" i="2"/>
  <c r="Q758" i="2"/>
  <c r="P758" i="2"/>
  <c r="O758" i="2"/>
  <c r="N758" i="2"/>
  <c r="M758" i="2"/>
  <c r="L758" i="2"/>
  <c r="K758" i="2"/>
  <c r="J758" i="2"/>
  <c r="I758" i="2"/>
  <c r="H758" i="2"/>
  <c r="G758" i="2"/>
  <c r="F758" i="2"/>
  <c r="E758" i="2"/>
  <c r="D758" i="2"/>
  <c r="C758" i="2"/>
  <c r="B758" i="2"/>
  <c r="A758" i="2"/>
  <c r="T757" i="2"/>
  <c r="S757" i="2"/>
  <c r="R757" i="2"/>
  <c r="Q757" i="2"/>
  <c r="P757" i="2"/>
  <c r="O757" i="2"/>
  <c r="N757" i="2"/>
  <c r="M757" i="2"/>
  <c r="L757" i="2"/>
  <c r="K757" i="2"/>
  <c r="J757" i="2"/>
  <c r="I757" i="2"/>
  <c r="H757" i="2"/>
  <c r="G757" i="2"/>
  <c r="F757" i="2"/>
  <c r="E757" i="2"/>
  <c r="D757" i="2"/>
  <c r="C757" i="2"/>
  <c r="B757" i="2"/>
  <c r="A757" i="2"/>
  <c r="T756" i="2"/>
  <c r="S756" i="2"/>
  <c r="R756" i="2"/>
  <c r="Q756" i="2"/>
  <c r="P756" i="2"/>
  <c r="O756" i="2"/>
  <c r="N756" i="2"/>
  <c r="M756" i="2"/>
  <c r="L756" i="2"/>
  <c r="K756" i="2"/>
  <c r="J756" i="2"/>
  <c r="I756" i="2"/>
  <c r="H756" i="2"/>
  <c r="G756" i="2"/>
  <c r="F756" i="2"/>
  <c r="E756" i="2"/>
  <c r="D756" i="2"/>
  <c r="C756" i="2"/>
  <c r="B756" i="2"/>
  <c r="A756" i="2"/>
  <c r="T755" i="2"/>
  <c r="S755" i="2"/>
  <c r="R755" i="2"/>
  <c r="Q755" i="2"/>
  <c r="P755" i="2"/>
  <c r="O755" i="2"/>
  <c r="N755" i="2"/>
  <c r="M755" i="2"/>
  <c r="L755" i="2"/>
  <c r="K755" i="2"/>
  <c r="J755" i="2"/>
  <c r="I755" i="2"/>
  <c r="H755" i="2"/>
  <c r="G755" i="2"/>
  <c r="F755" i="2"/>
  <c r="E755" i="2"/>
  <c r="D755" i="2"/>
  <c r="C755" i="2"/>
  <c r="B755" i="2"/>
  <c r="A755" i="2"/>
  <c r="T754" i="2"/>
  <c r="S754" i="2"/>
  <c r="R754" i="2"/>
  <c r="Q754" i="2"/>
  <c r="P754" i="2"/>
  <c r="O754" i="2"/>
  <c r="N754" i="2"/>
  <c r="M754" i="2"/>
  <c r="L754" i="2"/>
  <c r="K754" i="2"/>
  <c r="J754" i="2"/>
  <c r="I754" i="2"/>
  <c r="H754" i="2"/>
  <c r="G754" i="2"/>
  <c r="F754" i="2"/>
  <c r="E754" i="2"/>
  <c r="D754" i="2"/>
  <c r="C754" i="2"/>
  <c r="B754" i="2"/>
  <c r="A754" i="2"/>
  <c r="T753" i="2"/>
  <c r="S753" i="2"/>
  <c r="R753" i="2"/>
  <c r="Q753" i="2"/>
  <c r="P753" i="2"/>
  <c r="O753" i="2"/>
  <c r="N753" i="2"/>
  <c r="M753" i="2"/>
  <c r="L753" i="2"/>
  <c r="K753" i="2"/>
  <c r="J753" i="2"/>
  <c r="I753" i="2"/>
  <c r="H753" i="2"/>
  <c r="G753" i="2"/>
  <c r="F753" i="2"/>
  <c r="E753" i="2"/>
  <c r="D753" i="2"/>
  <c r="C753" i="2"/>
  <c r="B753" i="2"/>
  <c r="A753" i="2"/>
  <c r="T752" i="2"/>
  <c r="S752" i="2"/>
  <c r="R752" i="2"/>
  <c r="Q752" i="2"/>
  <c r="P752" i="2"/>
  <c r="O752" i="2"/>
  <c r="N752" i="2"/>
  <c r="M752" i="2"/>
  <c r="L752" i="2"/>
  <c r="K752" i="2"/>
  <c r="J752" i="2"/>
  <c r="I752" i="2"/>
  <c r="H752" i="2"/>
  <c r="G752" i="2"/>
  <c r="F752" i="2"/>
  <c r="E752" i="2"/>
  <c r="D752" i="2"/>
  <c r="C752" i="2"/>
  <c r="B752" i="2"/>
  <c r="A752" i="2"/>
  <c r="T751" i="2"/>
  <c r="S751" i="2"/>
  <c r="R751" i="2"/>
  <c r="Q751" i="2"/>
  <c r="P751" i="2"/>
  <c r="O751" i="2"/>
  <c r="N751" i="2"/>
  <c r="M751" i="2"/>
  <c r="L751" i="2"/>
  <c r="K751" i="2"/>
  <c r="J751" i="2"/>
  <c r="I751" i="2"/>
  <c r="H751" i="2"/>
  <c r="G751" i="2"/>
  <c r="F751" i="2"/>
  <c r="E751" i="2"/>
  <c r="D751" i="2"/>
  <c r="C751" i="2"/>
  <c r="B751" i="2"/>
  <c r="A751" i="2"/>
  <c r="T750" i="2"/>
  <c r="S750" i="2"/>
  <c r="R750" i="2"/>
  <c r="Q750" i="2"/>
  <c r="P750" i="2"/>
  <c r="O750" i="2"/>
  <c r="N750" i="2"/>
  <c r="M750" i="2"/>
  <c r="L750" i="2"/>
  <c r="K750" i="2"/>
  <c r="J750" i="2"/>
  <c r="I750" i="2"/>
  <c r="H750" i="2"/>
  <c r="G750" i="2"/>
  <c r="F750" i="2"/>
  <c r="E750" i="2"/>
  <c r="D750" i="2"/>
  <c r="C750" i="2"/>
  <c r="B750" i="2"/>
  <c r="A750" i="2"/>
  <c r="T749" i="2"/>
  <c r="S749" i="2"/>
  <c r="R749" i="2"/>
  <c r="Q749" i="2"/>
  <c r="P749" i="2"/>
  <c r="O749" i="2"/>
  <c r="N749" i="2"/>
  <c r="M749" i="2"/>
  <c r="L749" i="2"/>
  <c r="K749" i="2"/>
  <c r="J749" i="2"/>
  <c r="I749" i="2"/>
  <c r="H749" i="2"/>
  <c r="G749" i="2"/>
  <c r="F749" i="2"/>
  <c r="E749" i="2"/>
  <c r="D749" i="2"/>
  <c r="C749" i="2"/>
  <c r="B749" i="2"/>
  <c r="A749" i="2"/>
  <c r="T748" i="2"/>
  <c r="S748" i="2"/>
  <c r="R748" i="2"/>
  <c r="Q748" i="2"/>
  <c r="P748" i="2"/>
  <c r="O748" i="2"/>
  <c r="N748" i="2"/>
  <c r="M748" i="2"/>
  <c r="L748" i="2"/>
  <c r="K748" i="2"/>
  <c r="J748" i="2"/>
  <c r="I748" i="2"/>
  <c r="H748" i="2"/>
  <c r="G748" i="2"/>
  <c r="F748" i="2"/>
  <c r="E748" i="2"/>
  <c r="D748" i="2"/>
  <c r="C748" i="2"/>
  <c r="B748" i="2"/>
  <c r="A748" i="2"/>
  <c r="T747" i="2"/>
  <c r="S747" i="2"/>
  <c r="R747" i="2"/>
  <c r="Q747" i="2"/>
  <c r="P747" i="2"/>
  <c r="O747" i="2"/>
  <c r="N747" i="2"/>
  <c r="M747" i="2"/>
  <c r="L747" i="2"/>
  <c r="K747" i="2"/>
  <c r="J747" i="2"/>
  <c r="I747" i="2"/>
  <c r="H747" i="2"/>
  <c r="G747" i="2"/>
  <c r="F747" i="2"/>
  <c r="E747" i="2"/>
  <c r="D747" i="2"/>
  <c r="C747" i="2"/>
  <c r="B747" i="2"/>
  <c r="A747" i="2"/>
  <c r="T746" i="2"/>
  <c r="S746" i="2"/>
  <c r="R746" i="2"/>
  <c r="Q746" i="2"/>
  <c r="P746" i="2"/>
  <c r="O746" i="2"/>
  <c r="N746" i="2"/>
  <c r="M746" i="2"/>
  <c r="L746" i="2"/>
  <c r="K746" i="2"/>
  <c r="J746" i="2"/>
  <c r="I746" i="2"/>
  <c r="H746" i="2"/>
  <c r="G746" i="2"/>
  <c r="F746" i="2"/>
  <c r="E746" i="2"/>
  <c r="D746" i="2"/>
  <c r="C746" i="2"/>
  <c r="B746" i="2"/>
  <c r="A746" i="2"/>
  <c r="T745" i="2"/>
  <c r="S745" i="2"/>
  <c r="R745" i="2"/>
  <c r="Q745" i="2"/>
  <c r="P745" i="2"/>
  <c r="O745" i="2"/>
  <c r="N745" i="2"/>
  <c r="M745" i="2"/>
  <c r="L745" i="2"/>
  <c r="K745" i="2"/>
  <c r="J745" i="2"/>
  <c r="I745" i="2"/>
  <c r="H745" i="2"/>
  <c r="G745" i="2"/>
  <c r="F745" i="2"/>
  <c r="E745" i="2"/>
  <c r="D745" i="2"/>
  <c r="C745" i="2"/>
  <c r="B745" i="2"/>
  <c r="A745" i="2"/>
  <c r="T744" i="2"/>
  <c r="S744" i="2"/>
  <c r="R744" i="2"/>
  <c r="Q744" i="2"/>
  <c r="P744" i="2"/>
  <c r="O744" i="2"/>
  <c r="N744" i="2"/>
  <c r="M744" i="2"/>
  <c r="L744" i="2"/>
  <c r="K744" i="2"/>
  <c r="J744" i="2"/>
  <c r="I744" i="2"/>
  <c r="H744" i="2"/>
  <c r="G744" i="2"/>
  <c r="F744" i="2"/>
  <c r="E744" i="2"/>
  <c r="D744" i="2"/>
  <c r="C744" i="2"/>
  <c r="B744" i="2"/>
  <c r="A744" i="2"/>
  <c r="T743" i="2"/>
  <c r="S743" i="2"/>
  <c r="R743" i="2"/>
  <c r="Q743" i="2"/>
  <c r="P743" i="2"/>
  <c r="O743" i="2"/>
  <c r="N743" i="2"/>
  <c r="M743" i="2"/>
  <c r="L743" i="2"/>
  <c r="K743" i="2"/>
  <c r="J743" i="2"/>
  <c r="I743" i="2"/>
  <c r="H743" i="2"/>
  <c r="G743" i="2"/>
  <c r="F743" i="2"/>
  <c r="E743" i="2"/>
  <c r="D743" i="2"/>
  <c r="C743" i="2"/>
  <c r="B743" i="2"/>
  <c r="A743" i="2"/>
  <c r="T742" i="2"/>
  <c r="S742" i="2"/>
  <c r="R742" i="2"/>
  <c r="Q742" i="2"/>
  <c r="P742" i="2"/>
  <c r="O742" i="2"/>
  <c r="N742" i="2"/>
  <c r="M742" i="2"/>
  <c r="L742" i="2"/>
  <c r="K742" i="2"/>
  <c r="J742" i="2"/>
  <c r="I742" i="2"/>
  <c r="H742" i="2"/>
  <c r="G742" i="2"/>
  <c r="F742" i="2"/>
  <c r="E742" i="2"/>
  <c r="D742" i="2"/>
  <c r="C742" i="2"/>
  <c r="B742" i="2"/>
  <c r="A742" i="2"/>
  <c r="T741" i="2"/>
  <c r="S741" i="2"/>
  <c r="R741" i="2"/>
  <c r="Q741" i="2"/>
  <c r="P741" i="2"/>
  <c r="O741" i="2"/>
  <c r="N741" i="2"/>
  <c r="M741" i="2"/>
  <c r="L741" i="2"/>
  <c r="K741" i="2"/>
  <c r="J741" i="2"/>
  <c r="I741" i="2"/>
  <c r="H741" i="2"/>
  <c r="G741" i="2"/>
  <c r="F741" i="2"/>
  <c r="E741" i="2"/>
  <c r="D741" i="2"/>
  <c r="C741" i="2"/>
  <c r="B741" i="2"/>
  <c r="A741" i="2"/>
  <c r="T740" i="2"/>
  <c r="S740" i="2"/>
  <c r="R740" i="2"/>
  <c r="Q740" i="2"/>
  <c r="P740" i="2"/>
  <c r="O740" i="2"/>
  <c r="N740" i="2"/>
  <c r="M740" i="2"/>
  <c r="L740" i="2"/>
  <c r="K740" i="2"/>
  <c r="J740" i="2"/>
  <c r="I740" i="2"/>
  <c r="H740" i="2"/>
  <c r="G740" i="2"/>
  <c r="F740" i="2"/>
  <c r="E740" i="2"/>
  <c r="D740" i="2"/>
  <c r="C740" i="2"/>
  <c r="B740" i="2"/>
  <c r="A740" i="2"/>
  <c r="T739" i="2"/>
  <c r="S739" i="2"/>
  <c r="R739" i="2"/>
  <c r="Q739" i="2"/>
  <c r="P739" i="2"/>
  <c r="O739" i="2"/>
  <c r="N739" i="2"/>
  <c r="M739" i="2"/>
  <c r="L739" i="2"/>
  <c r="K739" i="2"/>
  <c r="J739" i="2"/>
  <c r="I739" i="2"/>
  <c r="H739" i="2"/>
  <c r="G739" i="2"/>
  <c r="F739" i="2"/>
  <c r="E739" i="2"/>
  <c r="D739" i="2"/>
  <c r="C739" i="2"/>
  <c r="B739" i="2"/>
  <c r="A739" i="2"/>
  <c r="T738" i="2"/>
  <c r="S738" i="2"/>
  <c r="R738" i="2"/>
  <c r="Q738" i="2"/>
  <c r="P738" i="2"/>
  <c r="O738" i="2"/>
  <c r="N738" i="2"/>
  <c r="M738" i="2"/>
  <c r="L738" i="2"/>
  <c r="K738" i="2"/>
  <c r="J738" i="2"/>
  <c r="I738" i="2"/>
  <c r="H738" i="2"/>
  <c r="G738" i="2"/>
  <c r="F738" i="2"/>
  <c r="E738" i="2"/>
  <c r="D738" i="2"/>
  <c r="C738" i="2"/>
  <c r="B738" i="2"/>
  <c r="A738" i="2"/>
  <c r="T737" i="2"/>
  <c r="S737" i="2"/>
  <c r="R737" i="2"/>
  <c r="Q737" i="2"/>
  <c r="P737" i="2"/>
  <c r="O737" i="2"/>
  <c r="N737" i="2"/>
  <c r="M737" i="2"/>
  <c r="L737" i="2"/>
  <c r="K737" i="2"/>
  <c r="J737" i="2"/>
  <c r="I737" i="2"/>
  <c r="H737" i="2"/>
  <c r="G737" i="2"/>
  <c r="F737" i="2"/>
  <c r="E737" i="2"/>
  <c r="D737" i="2"/>
  <c r="C737" i="2"/>
  <c r="B737" i="2"/>
  <c r="A737" i="2"/>
  <c r="T736" i="2"/>
  <c r="S736" i="2"/>
  <c r="R736" i="2"/>
  <c r="Q736" i="2"/>
  <c r="P736" i="2"/>
  <c r="O736" i="2"/>
  <c r="N736" i="2"/>
  <c r="M736" i="2"/>
  <c r="L736" i="2"/>
  <c r="K736" i="2"/>
  <c r="J736" i="2"/>
  <c r="I736" i="2"/>
  <c r="H736" i="2"/>
  <c r="G736" i="2"/>
  <c r="F736" i="2"/>
  <c r="E736" i="2"/>
  <c r="D736" i="2"/>
  <c r="C736" i="2"/>
  <c r="B736" i="2"/>
  <c r="A736" i="2"/>
  <c r="T735" i="2"/>
  <c r="S735" i="2"/>
  <c r="R735" i="2"/>
  <c r="Q735" i="2"/>
  <c r="P735" i="2"/>
  <c r="O735" i="2"/>
  <c r="N735" i="2"/>
  <c r="M735" i="2"/>
  <c r="L735" i="2"/>
  <c r="K735" i="2"/>
  <c r="J735" i="2"/>
  <c r="I735" i="2"/>
  <c r="H735" i="2"/>
  <c r="G735" i="2"/>
  <c r="F735" i="2"/>
  <c r="E735" i="2"/>
  <c r="D735" i="2"/>
  <c r="C735" i="2"/>
  <c r="B735" i="2"/>
  <c r="A735" i="2"/>
  <c r="T734" i="2"/>
  <c r="S734" i="2"/>
  <c r="R734" i="2"/>
  <c r="Q734" i="2"/>
  <c r="P734" i="2"/>
  <c r="O734" i="2"/>
  <c r="N734" i="2"/>
  <c r="M734" i="2"/>
  <c r="L734" i="2"/>
  <c r="K734" i="2"/>
  <c r="J734" i="2"/>
  <c r="I734" i="2"/>
  <c r="H734" i="2"/>
  <c r="G734" i="2"/>
  <c r="F734" i="2"/>
  <c r="E734" i="2"/>
  <c r="D734" i="2"/>
  <c r="C734" i="2"/>
  <c r="B734" i="2"/>
  <c r="A734" i="2"/>
  <c r="T733" i="2"/>
  <c r="S733" i="2"/>
  <c r="R733" i="2"/>
  <c r="Q733" i="2"/>
  <c r="P733" i="2"/>
  <c r="O733" i="2"/>
  <c r="N733" i="2"/>
  <c r="M733" i="2"/>
  <c r="L733" i="2"/>
  <c r="K733" i="2"/>
  <c r="J733" i="2"/>
  <c r="I733" i="2"/>
  <c r="H733" i="2"/>
  <c r="G733" i="2"/>
  <c r="F733" i="2"/>
  <c r="E733" i="2"/>
  <c r="D733" i="2"/>
  <c r="C733" i="2"/>
  <c r="B733" i="2"/>
  <c r="A733" i="2"/>
  <c r="T732" i="2"/>
  <c r="S732" i="2"/>
  <c r="R732" i="2"/>
  <c r="Q732" i="2"/>
  <c r="P732" i="2"/>
  <c r="O732" i="2"/>
  <c r="N732" i="2"/>
  <c r="M732" i="2"/>
  <c r="L732" i="2"/>
  <c r="K732" i="2"/>
  <c r="J732" i="2"/>
  <c r="I732" i="2"/>
  <c r="H732" i="2"/>
  <c r="G732" i="2"/>
  <c r="F732" i="2"/>
  <c r="E732" i="2"/>
  <c r="D732" i="2"/>
  <c r="C732" i="2"/>
  <c r="B732" i="2"/>
  <c r="A732" i="2"/>
  <c r="T731" i="2"/>
  <c r="S731" i="2"/>
  <c r="R731" i="2"/>
  <c r="Q731" i="2"/>
  <c r="P731" i="2"/>
  <c r="O731" i="2"/>
  <c r="N731" i="2"/>
  <c r="M731" i="2"/>
  <c r="L731" i="2"/>
  <c r="K731" i="2"/>
  <c r="J731" i="2"/>
  <c r="I731" i="2"/>
  <c r="H731" i="2"/>
  <c r="G731" i="2"/>
  <c r="F731" i="2"/>
  <c r="E731" i="2"/>
  <c r="D731" i="2"/>
  <c r="C731" i="2"/>
  <c r="B731" i="2"/>
  <c r="A731" i="2"/>
  <c r="T730" i="2"/>
  <c r="S730" i="2"/>
  <c r="R730" i="2"/>
  <c r="Q730" i="2"/>
  <c r="P730" i="2"/>
  <c r="O730" i="2"/>
  <c r="N730" i="2"/>
  <c r="M730" i="2"/>
  <c r="L730" i="2"/>
  <c r="K730" i="2"/>
  <c r="J730" i="2"/>
  <c r="I730" i="2"/>
  <c r="H730" i="2"/>
  <c r="G730" i="2"/>
  <c r="F730" i="2"/>
  <c r="E730" i="2"/>
  <c r="D730" i="2"/>
  <c r="C730" i="2"/>
  <c r="B730" i="2"/>
  <c r="A730" i="2"/>
  <c r="T729" i="2"/>
  <c r="S729" i="2"/>
  <c r="R729" i="2"/>
  <c r="Q729" i="2"/>
  <c r="P729" i="2"/>
  <c r="O729" i="2"/>
  <c r="N729" i="2"/>
  <c r="M729" i="2"/>
  <c r="L729" i="2"/>
  <c r="K729" i="2"/>
  <c r="J729" i="2"/>
  <c r="I729" i="2"/>
  <c r="H729" i="2"/>
  <c r="G729" i="2"/>
  <c r="F729" i="2"/>
  <c r="E729" i="2"/>
  <c r="D729" i="2"/>
  <c r="C729" i="2"/>
  <c r="B729" i="2"/>
  <c r="A729" i="2"/>
  <c r="T728" i="2"/>
  <c r="S728" i="2"/>
  <c r="R728" i="2"/>
  <c r="Q728" i="2"/>
  <c r="P728" i="2"/>
  <c r="O728" i="2"/>
  <c r="N728" i="2"/>
  <c r="M728" i="2"/>
  <c r="L728" i="2"/>
  <c r="K728" i="2"/>
  <c r="J728" i="2"/>
  <c r="I728" i="2"/>
  <c r="H728" i="2"/>
  <c r="G728" i="2"/>
  <c r="F728" i="2"/>
  <c r="E728" i="2"/>
  <c r="D728" i="2"/>
  <c r="C728" i="2"/>
  <c r="B728" i="2"/>
  <c r="A728" i="2"/>
  <c r="T727" i="2"/>
  <c r="S727" i="2"/>
  <c r="R727" i="2"/>
  <c r="Q727" i="2"/>
  <c r="P727" i="2"/>
  <c r="O727" i="2"/>
  <c r="N727" i="2"/>
  <c r="M727" i="2"/>
  <c r="L727" i="2"/>
  <c r="K727" i="2"/>
  <c r="J727" i="2"/>
  <c r="I727" i="2"/>
  <c r="H727" i="2"/>
  <c r="G727" i="2"/>
  <c r="F727" i="2"/>
  <c r="E727" i="2"/>
  <c r="D727" i="2"/>
  <c r="C727" i="2"/>
  <c r="B727" i="2"/>
  <c r="A727" i="2"/>
  <c r="T726" i="2"/>
  <c r="S726" i="2"/>
  <c r="R726" i="2"/>
  <c r="Q726" i="2"/>
  <c r="P726" i="2"/>
  <c r="O726" i="2"/>
  <c r="N726" i="2"/>
  <c r="M726" i="2"/>
  <c r="L726" i="2"/>
  <c r="K726" i="2"/>
  <c r="J726" i="2"/>
  <c r="I726" i="2"/>
  <c r="H726" i="2"/>
  <c r="G726" i="2"/>
  <c r="F726" i="2"/>
  <c r="E726" i="2"/>
  <c r="D726" i="2"/>
  <c r="C726" i="2"/>
  <c r="B726" i="2"/>
  <c r="A726" i="2"/>
  <c r="T725" i="2"/>
  <c r="S725" i="2"/>
  <c r="R725" i="2"/>
  <c r="Q725" i="2"/>
  <c r="P725" i="2"/>
  <c r="O725" i="2"/>
  <c r="N725" i="2"/>
  <c r="M725" i="2"/>
  <c r="L725" i="2"/>
  <c r="K725" i="2"/>
  <c r="J725" i="2"/>
  <c r="I725" i="2"/>
  <c r="H725" i="2"/>
  <c r="G725" i="2"/>
  <c r="F725" i="2"/>
  <c r="E725" i="2"/>
  <c r="D725" i="2"/>
  <c r="C725" i="2"/>
  <c r="B725" i="2"/>
  <c r="A725" i="2"/>
  <c r="T724" i="2"/>
  <c r="S724" i="2"/>
  <c r="R724" i="2"/>
  <c r="Q724" i="2"/>
  <c r="P724" i="2"/>
  <c r="O724" i="2"/>
  <c r="N724" i="2"/>
  <c r="M724" i="2"/>
  <c r="L724" i="2"/>
  <c r="K724" i="2"/>
  <c r="J724" i="2"/>
  <c r="I724" i="2"/>
  <c r="H724" i="2"/>
  <c r="G724" i="2"/>
  <c r="F724" i="2"/>
  <c r="E724" i="2"/>
  <c r="D724" i="2"/>
  <c r="C724" i="2"/>
  <c r="B724" i="2"/>
  <c r="A724" i="2"/>
  <c r="T723" i="2"/>
  <c r="S723" i="2"/>
  <c r="R723" i="2"/>
  <c r="Q723" i="2"/>
  <c r="P723" i="2"/>
  <c r="O723" i="2"/>
  <c r="N723" i="2"/>
  <c r="M723" i="2"/>
  <c r="L723" i="2"/>
  <c r="K723" i="2"/>
  <c r="J723" i="2"/>
  <c r="I723" i="2"/>
  <c r="H723" i="2"/>
  <c r="G723" i="2"/>
  <c r="F723" i="2"/>
  <c r="E723" i="2"/>
  <c r="D723" i="2"/>
  <c r="C723" i="2"/>
  <c r="B723" i="2"/>
  <c r="A723" i="2"/>
  <c r="T722" i="2"/>
  <c r="S722" i="2"/>
  <c r="R722" i="2"/>
  <c r="Q722" i="2"/>
  <c r="P722" i="2"/>
  <c r="O722" i="2"/>
  <c r="N722" i="2"/>
  <c r="M722" i="2"/>
  <c r="L722" i="2"/>
  <c r="K722" i="2"/>
  <c r="J722" i="2"/>
  <c r="I722" i="2"/>
  <c r="H722" i="2"/>
  <c r="G722" i="2"/>
  <c r="F722" i="2"/>
  <c r="E722" i="2"/>
  <c r="D722" i="2"/>
  <c r="C722" i="2"/>
  <c r="B722" i="2"/>
  <c r="A722" i="2"/>
  <c r="T721" i="2"/>
  <c r="S721" i="2"/>
  <c r="R721" i="2"/>
  <c r="Q721" i="2"/>
  <c r="P721" i="2"/>
  <c r="O721" i="2"/>
  <c r="N721" i="2"/>
  <c r="M721" i="2"/>
  <c r="L721" i="2"/>
  <c r="K721" i="2"/>
  <c r="J721" i="2"/>
  <c r="I721" i="2"/>
  <c r="H721" i="2"/>
  <c r="G721" i="2"/>
  <c r="F721" i="2"/>
  <c r="E721" i="2"/>
  <c r="D721" i="2"/>
  <c r="C721" i="2"/>
  <c r="B721" i="2"/>
  <c r="A721" i="2"/>
  <c r="T720" i="2"/>
  <c r="S720" i="2"/>
  <c r="R720" i="2"/>
  <c r="Q720" i="2"/>
  <c r="P720" i="2"/>
  <c r="O720" i="2"/>
  <c r="N720" i="2"/>
  <c r="M720" i="2"/>
  <c r="L720" i="2"/>
  <c r="K720" i="2"/>
  <c r="J720" i="2"/>
  <c r="I720" i="2"/>
  <c r="H720" i="2"/>
  <c r="G720" i="2"/>
  <c r="F720" i="2"/>
  <c r="E720" i="2"/>
  <c r="D720" i="2"/>
  <c r="C720" i="2"/>
  <c r="B720" i="2"/>
  <c r="A720" i="2"/>
  <c r="T719" i="2"/>
  <c r="S719" i="2"/>
  <c r="R719" i="2"/>
  <c r="Q719" i="2"/>
  <c r="P719" i="2"/>
  <c r="O719" i="2"/>
  <c r="N719" i="2"/>
  <c r="M719" i="2"/>
  <c r="L719" i="2"/>
  <c r="K719" i="2"/>
  <c r="J719" i="2"/>
  <c r="I719" i="2"/>
  <c r="H719" i="2"/>
  <c r="G719" i="2"/>
  <c r="F719" i="2"/>
  <c r="E719" i="2"/>
  <c r="D719" i="2"/>
  <c r="C719" i="2"/>
  <c r="B719" i="2"/>
  <c r="A719" i="2"/>
  <c r="T718" i="2"/>
  <c r="S718" i="2"/>
  <c r="R718" i="2"/>
  <c r="Q718" i="2"/>
  <c r="P718" i="2"/>
  <c r="O718" i="2"/>
  <c r="N718" i="2"/>
  <c r="M718" i="2"/>
  <c r="L718" i="2"/>
  <c r="K718" i="2"/>
  <c r="J718" i="2"/>
  <c r="I718" i="2"/>
  <c r="H718" i="2"/>
  <c r="G718" i="2"/>
  <c r="F718" i="2"/>
  <c r="E718" i="2"/>
  <c r="D718" i="2"/>
  <c r="C718" i="2"/>
  <c r="B718" i="2"/>
  <c r="A718" i="2"/>
  <c r="T717" i="2"/>
  <c r="S717" i="2"/>
  <c r="R717" i="2"/>
  <c r="Q717" i="2"/>
  <c r="P717" i="2"/>
  <c r="O717" i="2"/>
  <c r="N717" i="2"/>
  <c r="M717" i="2"/>
  <c r="L717" i="2"/>
  <c r="K717" i="2"/>
  <c r="J717" i="2"/>
  <c r="I717" i="2"/>
  <c r="H717" i="2"/>
  <c r="G717" i="2"/>
  <c r="F717" i="2"/>
  <c r="E717" i="2"/>
  <c r="D717" i="2"/>
  <c r="C717" i="2"/>
  <c r="B717" i="2"/>
  <c r="A717" i="2"/>
  <c r="T716" i="2"/>
  <c r="S716" i="2"/>
  <c r="R716" i="2"/>
  <c r="Q716" i="2"/>
  <c r="P716" i="2"/>
  <c r="O716" i="2"/>
  <c r="N716" i="2"/>
  <c r="M716" i="2"/>
  <c r="L716" i="2"/>
  <c r="K716" i="2"/>
  <c r="J716" i="2"/>
  <c r="I716" i="2"/>
  <c r="H716" i="2"/>
  <c r="G716" i="2"/>
  <c r="F716" i="2"/>
  <c r="E716" i="2"/>
  <c r="D716" i="2"/>
  <c r="C716" i="2"/>
  <c r="B716" i="2"/>
  <c r="A716" i="2"/>
  <c r="T715" i="2"/>
  <c r="S715" i="2"/>
  <c r="R715" i="2"/>
  <c r="Q715" i="2"/>
  <c r="P715" i="2"/>
  <c r="O715" i="2"/>
  <c r="N715" i="2"/>
  <c r="M715" i="2"/>
  <c r="L715" i="2"/>
  <c r="K715" i="2"/>
  <c r="J715" i="2"/>
  <c r="I715" i="2"/>
  <c r="H715" i="2"/>
  <c r="G715" i="2"/>
  <c r="F715" i="2"/>
  <c r="E715" i="2"/>
  <c r="D715" i="2"/>
  <c r="C715" i="2"/>
  <c r="B715" i="2"/>
  <c r="A715" i="2"/>
  <c r="T714" i="2"/>
  <c r="S714" i="2"/>
  <c r="R714" i="2"/>
  <c r="Q714" i="2"/>
  <c r="P714" i="2"/>
  <c r="O714" i="2"/>
  <c r="N714" i="2"/>
  <c r="M714" i="2"/>
  <c r="L714" i="2"/>
  <c r="K714" i="2"/>
  <c r="J714" i="2"/>
  <c r="I714" i="2"/>
  <c r="H714" i="2"/>
  <c r="G714" i="2"/>
  <c r="F714" i="2"/>
  <c r="E714" i="2"/>
  <c r="D714" i="2"/>
  <c r="C714" i="2"/>
  <c r="B714" i="2"/>
  <c r="A714" i="2"/>
  <c r="T713" i="2"/>
  <c r="S713" i="2"/>
  <c r="R713" i="2"/>
  <c r="Q713" i="2"/>
  <c r="P713" i="2"/>
  <c r="O713" i="2"/>
  <c r="N713" i="2"/>
  <c r="M713" i="2"/>
  <c r="L713" i="2"/>
  <c r="K713" i="2"/>
  <c r="J713" i="2"/>
  <c r="I713" i="2"/>
  <c r="H713" i="2"/>
  <c r="G713" i="2"/>
  <c r="F713" i="2"/>
  <c r="E713" i="2"/>
  <c r="D713" i="2"/>
  <c r="C713" i="2"/>
  <c r="B713" i="2"/>
  <c r="A713" i="2"/>
  <c r="T712" i="2"/>
  <c r="S712" i="2"/>
  <c r="R712" i="2"/>
  <c r="Q712" i="2"/>
  <c r="P712" i="2"/>
  <c r="O712" i="2"/>
  <c r="N712" i="2"/>
  <c r="M712" i="2"/>
  <c r="L712" i="2"/>
  <c r="K712" i="2"/>
  <c r="J712" i="2"/>
  <c r="I712" i="2"/>
  <c r="H712" i="2"/>
  <c r="G712" i="2"/>
  <c r="F712" i="2"/>
  <c r="E712" i="2"/>
  <c r="D712" i="2"/>
  <c r="C712" i="2"/>
  <c r="B712" i="2"/>
  <c r="A712" i="2"/>
  <c r="T711" i="2"/>
  <c r="S711" i="2"/>
  <c r="R711" i="2"/>
  <c r="Q711" i="2"/>
  <c r="P711" i="2"/>
  <c r="O711" i="2"/>
  <c r="N711" i="2"/>
  <c r="M711" i="2"/>
  <c r="L711" i="2"/>
  <c r="K711" i="2"/>
  <c r="J711" i="2"/>
  <c r="I711" i="2"/>
  <c r="H711" i="2"/>
  <c r="G711" i="2"/>
  <c r="F711" i="2"/>
  <c r="E711" i="2"/>
  <c r="D711" i="2"/>
  <c r="C711" i="2"/>
  <c r="B711" i="2"/>
  <c r="A711" i="2"/>
  <c r="T710" i="2"/>
  <c r="S710" i="2"/>
  <c r="R710" i="2"/>
  <c r="Q710" i="2"/>
  <c r="P710" i="2"/>
  <c r="O710" i="2"/>
  <c r="N710" i="2"/>
  <c r="M710" i="2"/>
  <c r="L710" i="2"/>
  <c r="K710" i="2"/>
  <c r="J710" i="2"/>
  <c r="I710" i="2"/>
  <c r="H710" i="2"/>
  <c r="G710" i="2"/>
  <c r="F710" i="2"/>
  <c r="E710" i="2"/>
  <c r="D710" i="2"/>
  <c r="C710" i="2"/>
  <c r="B710" i="2"/>
  <c r="A710" i="2"/>
  <c r="T709" i="2"/>
  <c r="S709" i="2"/>
  <c r="R709" i="2"/>
  <c r="Q709" i="2"/>
  <c r="P709" i="2"/>
  <c r="O709" i="2"/>
  <c r="N709" i="2"/>
  <c r="M709" i="2"/>
  <c r="L709" i="2"/>
  <c r="K709" i="2"/>
  <c r="J709" i="2"/>
  <c r="I709" i="2"/>
  <c r="H709" i="2"/>
  <c r="G709" i="2"/>
  <c r="F709" i="2"/>
  <c r="E709" i="2"/>
  <c r="D709" i="2"/>
  <c r="C709" i="2"/>
  <c r="B709" i="2"/>
  <c r="A709" i="2"/>
  <c r="T708" i="2"/>
  <c r="S708" i="2"/>
  <c r="R708" i="2"/>
  <c r="Q708" i="2"/>
  <c r="P708" i="2"/>
  <c r="O708" i="2"/>
  <c r="N708" i="2"/>
  <c r="M708" i="2"/>
  <c r="L708" i="2"/>
  <c r="K708" i="2"/>
  <c r="J708" i="2"/>
  <c r="I708" i="2"/>
  <c r="H708" i="2"/>
  <c r="G708" i="2"/>
  <c r="F708" i="2"/>
  <c r="E708" i="2"/>
  <c r="D708" i="2"/>
  <c r="C708" i="2"/>
  <c r="B708" i="2"/>
  <c r="A708" i="2"/>
  <c r="T707" i="2"/>
  <c r="S707" i="2"/>
  <c r="R707" i="2"/>
  <c r="Q707" i="2"/>
  <c r="P707" i="2"/>
  <c r="O707" i="2"/>
  <c r="N707" i="2"/>
  <c r="M707" i="2"/>
  <c r="L707" i="2"/>
  <c r="K707" i="2"/>
  <c r="J707" i="2"/>
  <c r="I707" i="2"/>
  <c r="H707" i="2"/>
  <c r="G707" i="2"/>
  <c r="F707" i="2"/>
  <c r="E707" i="2"/>
  <c r="D707" i="2"/>
  <c r="C707" i="2"/>
  <c r="B707" i="2"/>
  <c r="A707" i="2"/>
  <c r="T706" i="2"/>
  <c r="S706" i="2"/>
  <c r="R706" i="2"/>
  <c r="Q706" i="2"/>
  <c r="P706" i="2"/>
  <c r="O706" i="2"/>
  <c r="N706" i="2"/>
  <c r="M706" i="2"/>
  <c r="L706" i="2"/>
  <c r="K706" i="2"/>
  <c r="J706" i="2"/>
  <c r="I706" i="2"/>
  <c r="H706" i="2"/>
  <c r="G706" i="2"/>
  <c r="F706" i="2"/>
  <c r="E706" i="2"/>
  <c r="D706" i="2"/>
  <c r="C706" i="2"/>
  <c r="B706" i="2"/>
  <c r="A706" i="2"/>
  <c r="T705" i="2"/>
  <c r="S705" i="2"/>
  <c r="R705" i="2"/>
  <c r="Q705" i="2"/>
  <c r="P705" i="2"/>
  <c r="O705" i="2"/>
  <c r="N705" i="2"/>
  <c r="M705" i="2"/>
  <c r="L705" i="2"/>
  <c r="K705" i="2"/>
  <c r="J705" i="2"/>
  <c r="I705" i="2"/>
  <c r="H705" i="2"/>
  <c r="G705" i="2"/>
  <c r="F705" i="2"/>
  <c r="E705" i="2"/>
  <c r="D705" i="2"/>
  <c r="C705" i="2"/>
  <c r="B705" i="2"/>
  <c r="A705" i="2"/>
  <c r="T704" i="2"/>
  <c r="S704" i="2"/>
  <c r="R704" i="2"/>
  <c r="Q704" i="2"/>
  <c r="P704" i="2"/>
  <c r="O704" i="2"/>
  <c r="N704" i="2"/>
  <c r="M704" i="2"/>
  <c r="L704" i="2"/>
  <c r="K704" i="2"/>
  <c r="J704" i="2"/>
  <c r="I704" i="2"/>
  <c r="H704" i="2"/>
  <c r="G704" i="2"/>
  <c r="F704" i="2"/>
  <c r="E704" i="2"/>
  <c r="D704" i="2"/>
  <c r="C704" i="2"/>
  <c r="B704" i="2"/>
  <c r="A704" i="2"/>
  <c r="T703" i="2"/>
  <c r="S703" i="2"/>
  <c r="R703" i="2"/>
  <c r="Q703" i="2"/>
  <c r="P703" i="2"/>
  <c r="O703" i="2"/>
  <c r="N703" i="2"/>
  <c r="M703" i="2"/>
  <c r="L703" i="2"/>
  <c r="K703" i="2"/>
  <c r="J703" i="2"/>
  <c r="I703" i="2"/>
  <c r="H703" i="2"/>
  <c r="G703" i="2"/>
  <c r="F703" i="2"/>
  <c r="E703" i="2"/>
  <c r="D703" i="2"/>
  <c r="C703" i="2"/>
  <c r="B703" i="2"/>
  <c r="A703" i="2"/>
  <c r="T702" i="2"/>
  <c r="S702" i="2"/>
  <c r="R702" i="2"/>
  <c r="Q702" i="2"/>
  <c r="P702" i="2"/>
  <c r="O702" i="2"/>
  <c r="N702" i="2"/>
  <c r="M702" i="2"/>
  <c r="L702" i="2"/>
  <c r="K702" i="2"/>
  <c r="J702" i="2"/>
  <c r="I702" i="2"/>
  <c r="H702" i="2"/>
  <c r="G702" i="2"/>
  <c r="F702" i="2"/>
  <c r="E702" i="2"/>
  <c r="D702" i="2"/>
  <c r="C702" i="2"/>
  <c r="B702" i="2"/>
  <c r="A702" i="2"/>
  <c r="T701" i="2"/>
  <c r="S701" i="2"/>
  <c r="R701" i="2"/>
  <c r="Q701" i="2"/>
  <c r="P701" i="2"/>
  <c r="O701" i="2"/>
  <c r="N701" i="2"/>
  <c r="M701" i="2"/>
  <c r="L701" i="2"/>
  <c r="K701" i="2"/>
  <c r="J701" i="2"/>
  <c r="I701" i="2"/>
  <c r="H701" i="2"/>
  <c r="G701" i="2"/>
  <c r="F701" i="2"/>
  <c r="E701" i="2"/>
  <c r="D701" i="2"/>
  <c r="C701" i="2"/>
  <c r="B701" i="2"/>
  <c r="A701" i="2"/>
  <c r="T700" i="2"/>
  <c r="S700" i="2"/>
  <c r="R700" i="2"/>
  <c r="Q700" i="2"/>
  <c r="P700" i="2"/>
  <c r="O700" i="2"/>
  <c r="N700" i="2"/>
  <c r="M700" i="2"/>
  <c r="L700" i="2"/>
  <c r="K700" i="2"/>
  <c r="J700" i="2"/>
  <c r="I700" i="2"/>
  <c r="H700" i="2"/>
  <c r="G700" i="2"/>
  <c r="F700" i="2"/>
  <c r="E700" i="2"/>
  <c r="D700" i="2"/>
  <c r="C700" i="2"/>
  <c r="B700" i="2"/>
  <c r="A700" i="2"/>
  <c r="T699" i="2"/>
  <c r="S699" i="2"/>
  <c r="R699" i="2"/>
  <c r="Q699" i="2"/>
  <c r="P699" i="2"/>
  <c r="O699" i="2"/>
  <c r="N699" i="2"/>
  <c r="M699" i="2"/>
  <c r="L699" i="2"/>
  <c r="K699" i="2"/>
  <c r="J699" i="2"/>
  <c r="I699" i="2"/>
  <c r="H699" i="2"/>
  <c r="G699" i="2"/>
  <c r="F699" i="2"/>
  <c r="E699" i="2"/>
  <c r="D699" i="2"/>
  <c r="C699" i="2"/>
  <c r="B699" i="2"/>
  <c r="A699" i="2"/>
  <c r="T698" i="2"/>
  <c r="S698" i="2"/>
  <c r="R698" i="2"/>
  <c r="Q698" i="2"/>
  <c r="P698" i="2"/>
  <c r="O698" i="2"/>
  <c r="N698" i="2"/>
  <c r="M698" i="2"/>
  <c r="L698" i="2"/>
  <c r="K698" i="2"/>
  <c r="J698" i="2"/>
  <c r="I698" i="2"/>
  <c r="H698" i="2"/>
  <c r="G698" i="2"/>
  <c r="F698" i="2"/>
  <c r="E698" i="2"/>
  <c r="D698" i="2"/>
  <c r="C698" i="2"/>
  <c r="B698" i="2"/>
  <c r="A698" i="2"/>
  <c r="T697" i="2"/>
  <c r="S697" i="2"/>
  <c r="R697" i="2"/>
  <c r="Q697" i="2"/>
  <c r="P697" i="2"/>
  <c r="O697" i="2"/>
  <c r="N697" i="2"/>
  <c r="M697" i="2"/>
  <c r="L697" i="2"/>
  <c r="K697" i="2"/>
  <c r="J697" i="2"/>
  <c r="I697" i="2"/>
  <c r="H697" i="2"/>
  <c r="G697" i="2"/>
  <c r="F697" i="2"/>
  <c r="E697" i="2"/>
  <c r="D697" i="2"/>
  <c r="C697" i="2"/>
  <c r="B697" i="2"/>
  <c r="A697" i="2"/>
  <c r="T696" i="2"/>
  <c r="S696" i="2"/>
  <c r="R696" i="2"/>
  <c r="Q696" i="2"/>
  <c r="P696" i="2"/>
  <c r="O696" i="2"/>
  <c r="N696" i="2"/>
  <c r="M696" i="2"/>
  <c r="L696" i="2"/>
  <c r="K696" i="2"/>
  <c r="J696" i="2"/>
  <c r="I696" i="2"/>
  <c r="H696" i="2"/>
  <c r="G696" i="2"/>
  <c r="F696" i="2"/>
  <c r="E696" i="2"/>
  <c r="D696" i="2"/>
  <c r="C696" i="2"/>
  <c r="B696" i="2"/>
  <c r="A696" i="2"/>
  <c r="T695" i="2"/>
  <c r="S695" i="2"/>
  <c r="R695" i="2"/>
  <c r="Q695" i="2"/>
  <c r="P695" i="2"/>
  <c r="O695" i="2"/>
  <c r="N695" i="2"/>
  <c r="M695" i="2"/>
  <c r="L695" i="2"/>
  <c r="K695" i="2"/>
  <c r="J695" i="2"/>
  <c r="I695" i="2"/>
  <c r="H695" i="2"/>
  <c r="G695" i="2"/>
  <c r="F695" i="2"/>
  <c r="E695" i="2"/>
  <c r="D695" i="2"/>
  <c r="C695" i="2"/>
  <c r="B695" i="2"/>
  <c r="A695" i="2"/>
  <c r="T694" i="2"/>
  <c r="S694" i="2"/>
  <c r="R694" i="2"/>
  <c r="Q694" i="2"/>
  <c r="P694" i="2"/>
  <c r="O694" i="2"/>
  <c r="N694" i="2"/>
  <c r="M694" i="2"/>
  <c r="L694" i="2"/>
  <c r="K694" i="2"/>
  <c r="J694" i="2"/>
  <c r="I694" i="2"/>
  <c r="H694" i="2"/>
  <c r="G694" i="2"/>
  <c r="F694" i="2"/>
  <c r="E694" i="2"/>
  <c r="D694" i="2"/>
  <c r="C694" i="2"/>
  <c r="B694" i="2"/>
  <c r="A694" i="2"/>
  <c r="T693" i="2"/>
  <c r="S693" i="2"/>
  <c r="R693" i="2"/>
  <c r="Q693" i="2"/>
  <c r="P693" i="2"/>
  <c r="O693" i="2"/>
  <c r="N693" i="2"/>
  <c r="M693" i="2"/>
  <c r="L693" i="2"/>
  <c r="K693" i="2"/>
  <c r="J693" i="2"/>
  <c r="I693" i="2"/>
  <c r="H693" i="2"/>
  <c r="G693" i="2"/>
  <c r="F693" i="2"/>
  <c r="E693" i="2"/>
  <c r="D693" i="2"/>
  <c r="C693" i="2"/>
  <c r="B693" i="2"/>
  <c r="A693" i="2"/>
  <c r="T692" i="2"/>
  <c r="S692" i="2"/>
  <c r="R692" i="2"/>
  <c r="Q692" i="2"/>
  <c r="P692" i="2"/>
  <c r="O692" i="2"/>
  <c r="N692" i="2"/>
  <c r="M692" i="2"/>
  <c r="L692" i="2"/>
  <c r="K692" i="2"/>
  <c r="J692" i="2"/>
  <c r="I692" i="2"/>
  <c r="H692" i="2"/>
  <c r="G692" i="2"/>
  <c r="F692" i="2"/>
  <c r="E692" i="2"/>
  <c r="D692" i="2"/>
  <c r="C692" i="2"/>
  <c r="B692" i="2"/>
  <c r="A692" i="2"/>
  <c r="T691" i="2"/>
  <c r="S691" i="2"/>
  <c r="R691" i="2"/>
  <c r="Q691" i="2"/>
  <c r="P691" i="2"/>
  <c r="O691" i="2"/>
  <c r="N691" i="2"/>
  <c r="M691" i="2"/>
  <c r="L691" i="2"/>
  <c r="K691" i="2"/>
  <c r="J691" i="2"/>
  <c r="I691" i="2"/>
  <c r="H691" i="2"/>
  <c r="G691" i="2"/>
  <c r="F691" i="2"/>
  <c r="E691" i="2"/>
  <c r="D691" i="2"/>
  <c r="C691" i="2"/>
  <c r="B691" i="2"/>
  <c r="A691" i="2"/>
  <c r="T690" i="2"/>
  <c r="S690" i="2"/>
  <c r="R690" i="2"/>
  <c r="Q690" i="2"/>
  <c r="P690" i="2"/>
  <c r="O690" i="2"/>
  <c r="N690" i="2"/>
  <c r="M690" i="2"/>
  <c r="L690" i="2"/>
  <c r="K690" i="2"/>
  <c r="J690" i="2"/>
  <c r="I690" i="2"/>
  <c r="H690" i="2"/>
  <c r="G690" i="2"/>
  <c r="F690" i="2"/>
  <c r="E690" i="2"/>
  <c r="D690" i="2"/>
  <c r="C690" i="2"/>
  <c r="B690" i="2"/>
  <c r="A690" i="2"/>
  <c r="T689" i="2"/>
  <c r="S689" i="2"/>
  <c r="R689" i="2"/>
  <c r="Q689" i="2"/>
  <c r="P689" i="2"/>
  <c r="O689" i="2"/>
  <c r="N689" i="2"/>
  <c r="M689" i="2"/>
  <c r="L689" i="2"/>
  <c r="K689" i="2"/>
  <c r="J689" i="2"/>
  <c r="I689" i="2"/>
  <c r="H689" i="2"/>
  <c r="G689" i="2"/>
  <c r="F689" i="2"/>
  <c r="E689" i="2"/>
  <c r="D689" i="2"/>
  <c r="C689" i="2"/>
  <c r="B689" i="2"/>
  <c r="A689" i="2"/>
  <c r="T688" i="2"/>
  <c r="S688" i="2"/>
  <c r="R688" i="2"/>
  <c r="Q688" i="2"/>
  <c r="P688" i="2"/>
  <c r="O688" i="2"/>
  <c r="N688" i="2"/>
  <c r="M688" i="2"/>
  <c r="L688" i="2"/>
  <c r="K688" i="2"/>
  <c r="J688" i="2"/>
  <c r="I688" i="2"/>
  <c r="H688" i="2"/>
  <c r="G688" i="2"/>
  <c r="F688" i="2"/>
  <c r="E688" i="2"/>
  <c r="D688" i="2"/>
  <c r="C688" i="2"/>
  <c r="B688" i="2"/>
  <c r="A688" i="2"/>
  <c r="T687" i="2"/>
  <c r="S687" i="2"/>
  <c r="R687" i="2"/>
  <c r="Q687" i="2"/>
  <c r="P687" i="2"/>
  <c r="O687" i="2"/>
  <c r="N687" i="2"/>
  <c r="M687" i="2"/>
  <c r="L687" i="2"/>
  <c r="K687" i="2"/>
  <c r="J687" i="2"/>
  <c r="I687" i="2"/>
  <c r="H687" i="2"/>
  <c r="G687" i="2"/>
  <c r="F687" i="2"/>
  <c r="E687" i="2"/>
  <c r="D687" i="2"/>
  <c r="C687" i="2"/>
  <c r="B687" i="2"/>
  <c r="A687" i="2"/>
  <c r="T686" i="2"/>
  <c r="S686" i="2"/>
  <c r="R686" i="2"/>
  <c r="Q686" i="2"/>
  <c r="P686" i="2"/>
  <c r="O686" i="2"/>
  <c r="N686" i="2"/>
  <c r="M686" i="2"/>
  <c r="L686" i="2"/>
  <c r="K686" i="2"/>
  <c r="J686" i="2"/>
  <c r="I686" i="2"/>
  <c r="H686" i="2"/>
  <c r="G686" i="2"/>
  <c r="F686" i="2"/>
  <c r="E686" i="2"/>
  <c r="D686" i="2"/>
  <c r="C686" i="2"/>
  <c r="B686" i="2"/>
  <c r="A686" i="2"/>
  <c r="T685" i="2"/>
  <c r="S685" i="2"/>
  <c r="R685" i="2"/>
  <c r="Q685" i="2"/>
  <c r="P685" i="2"/>
  <c r="O685" i="2"/>
  <c r="N685" i="2"/>
  <c r="M685" i="2"/>
  <c r="L685" i="2"/>
  <c r="K685" i="2"/>
  <c r="J685" i="2"/>
  <c r="I685" i="2"/>
  <c r="H685" i="2"/>
  <c r="G685" i="2"/>
  <c r="F685" i="2"/>
  <c r="E685" i="2"/>
  <c r="D685" i="2"/>
  <c r="C685" i="2"/>
  <c r="B685" i="2"/>
  <c r="A685" i="2"/>
  <c r="T684" i="2"/>
  <c r="S684" i="2"/>
  <c r="R684" i="2"/>
  <c r="Q684" i="2"/>
  <c r="P684" i="2"/>
  <c r="O684" i="2"/>
  <c r="N684" i="2"/>
  <c r="M684" i="2"/>
  <c r="L684" i="2"/>
  <c r="K684" i="2"/>
  <c r="J684" i="2"/>
  <c r="I684" i="2"/>
  <c r="H684" i="2"/>
  <c r="G684" i="2"/>
  <c r="F684" i="2"/>
  <c r="E684" i="2"/>
  <c r="D684" i="2"/>
  <c r="C684" i="2"/>
  <c r="B684" i="2"/>
  <c r="A684" i="2"/>
  <c r="T683" i="2"/>
  <c r="S683" i="2"/>
  <c r="R683" i="2"/>
  <c r="Q683" i="2"/>
  <c r="P683" i="2"/>
  <c r="O683" i="2"/>
  <c r="N683" i="2"/>
  <c r="M683" i="2"/>
  <c r="L683" i="2"/>
  <c r="K683" i="2"/>
  <c r="J683" i="2"/>
  <c r="I683" i="2"/>
  <c r="H683" i="2"/>
  <c r="G683" i="2"/>
  <c r="F683" i="2"/>
  <c r="E683" i="2"/>
  <c r="D683" i="2"/>
  <c r="C683" i="2"/>
  <c r="B683" i="2"/>
  <c r="A683" i="2"/>
  <c r="T682" i="2"/>
  <c r="S682" i="2"/>
  <c r="R682" i="2"/>
  <c r="Q682" i="2"/>
  <c r="P682" i="2"/>
  <c r="O682" i="2"/>
  <c r="N682" i="2"/>
  <c r="M682" i="2"/>
  <c r="L682" i="2"/>
  <c r="K682" i="2"/>
  <c r="J682" i="2"/>
  <c r="I682" i="2"/>
  <c r="H682" i="2"/>
  <c r="G682" i="2"/>
  <c r="F682" i="2"/>
  <c r="E682" i="2"/>
  <c r="D682" i="2"/>
  <c r="C682" i="2"/>
  <c r="B682" i="2"/>
  <c r="A682" i="2"/>
  <c r="T681" i="2"/>
  <c r="S681" i="2"/>
  <c r="R681" i="2"/>
  <c r="Q681" i="2"/>
  <c r="P681" i="2"/>
  <c r="O681" i="2"/>
  <c r="N681" i="2"/>
  <c r="M681" i="2"/>
  <c r="L681" i="2"/>
  <c r="K681" i="2"/>
  <c r="J681" i="2"/>
  <c r="I681" i="2"/>
  <c r="H681" i="2"/>
  <c r="G681" i="2"/>
  <c r="F681" i="2"/>
  <c r="E681" i="2"/>
  <c r="D681" i="2"/>
  <c r="C681" i="2"/>
  <c r="B681" i="2"/>
  <c r="A681" i="2"/>
  <c r="T680" i="2"/>
  <c r="S680" i="2"/>
  <c r="R680" i="2"/>
  <c r="Q680" i="2"/>
  <c r="P680" i="2"/>
  <c r="O680" i="2"/>
  <c r="N680" i="2"/>
  <c r="M680" i="2"/>
  <c r="L680" i="2"/>
  <c r="K680" i="2"/>
  <c r="J680" i="2"/>
  <c r="I680" i="2"/>
  <c r="H680" i="2"/>
  <c r="G680" i="2"/>
  <c r="F680" i="2"/>
  <c r="E680" i="2"/>
  <c r="D680" i="2"/>
  <c r="C680" i="2"/>
  <c r="B680" i="2"/>
  <c r="A680" i="2"/>
  <c r="T679" i="2"/>
  <c r="S679" i="2"/>
  <c r="R679" i="2"/>
  <c r="Q679" i="2"/>
  <c r="P679" i="2"/>
  <c r="O679" i="2"/>
  <c r="N679" i="2"/>
  <c r="M679" i="2"/>
  <c r="L679" i="2"/>
  <c r="K679" i="2"/>
  <c r="J679" i="2"/>
  <c r="I679" i="2"/>
  <c r="H679" i="2"/>
  <c r="G679" i="2"/>
  <c r="F679" i="2"/>
  <c r="E679" i="2"/>
  <c r="D679" i="2"/>
  <c r="C679" i="2"/>
  <c r="B679" i="2"/>
  <c r="A679" i="2"/>
  <c r="T678" i="2"/>
  <c r="S678" i="2"/>
  <c r="R678" i="2"/>
  <c r="Q678" i="2"/>
  <c r="P678" i="2"/>
  <c r="O678" i="2"/>
  <c r="N678" i="2"/>
  <c r="M678" i="2"/>
  <c r="L678" i="2"/>
  <c r="K678" i="2"/>
  <c r="J678" i="2"/>
  <c r="I678" i="2"/>
  <c r="H678" i="2"/>
  <c r="G678" i="2"/>
  <c r="F678" i="2"/>
  <c r="E678" i="2"/>
  <c r="D678" i="2"/>
  <c r="C678" i="2"/>
  <c r="B678" i="2"/>
  <c r="A678" i="2"/>
  <c r="T677" i="2"/>
  <c r="S677" i="2"/>
  <c r="R677" i="2"/>
  <c r="Q677" i="2"/>
  <c r="P677" i="2"/>
  <c r="O677" i="2"/>
  <c r="N677" i="2"/>
  <c r="M677" i="2"/>
  <c r="L677" i="2"/>
  <c r="K677" i="2"/>
  <c r="J677" i="2"/>
  <c r="I677" i="2"/>
  <c r="H677" i="2"/>
  <c r="G677" i="2"/>
  <c r="F677" i="2"/>
  <c r="E677" i="2"/>
  <c r="D677" i="2"/>
  <c r="C677" i="2"/>
  <c r="B677" i="2"/>
  <c r="A677" i="2"/>
  <c r="T676" i="2"/>
  <c r="S676" i="2"/>
  <c r="R676" i="2"/>
  <c r="Q676" i="2"/>
  <c r="P676" i="2"/>
  <c r="O676" i="2"/>
  <c r="N676" i="2"/>
  <c r="M676" i="2"/>
  <c r="L676" i="2"/>
  <c r="K676" i="2"/>
  <c r="J676" i="2"/>
  <c r="I676" i="2"/>
  <c r="H676" i="2"/>
  <c r="G676" i="2"/>
  <c r="F676" i="2"/>
  <c r="E676" i="2"/>
  <c r="D676" i="2"/>
  <c r="C676" i="2"/>
  <c r="B676" i="2"/>
  <c r="A676" i="2"/>
  <c r="T675" i="2"/>
  <c r="S675" i="2"/>
  <c r="R675" i="2"/>
  <c r="Q675" i="2"/>
  <c r="P675" i="2"/>
  <c r="O675" i="2"/>
  <c r="N675" i="2"/>
  <c r="M675" i="2"/>
  <c r="L675" i="2"/>
  <c r="K675" i="2"/>
  <c r="J675" i="2"/>
  <c r="I675" i="2"/>
  <c r="H675" i="2"/>
  <c r="G675" i="2"/>
  <c r="F675" i="2"/>
  <c r="E675" i="2"/>
  <c r="D675" i="2"/>
  <c r="C675" i="2"/>
  <c r="B675" i="2"/>
  <c r="A675" i="2"/>
  <c r="T674" i="2"/>
  <c r="S674" i="2"/>
  <c r="R674" i="2"/>
  <c r="Q674" i="2"/>
  <c r="P674" i="2"/>
  <c r="O674" i="2"/>
  <c r="N674" i="2"/>
  <c r="M674" i="2"/>
  <c r="L674" i="2"/>
  <c r="K674" i="2"/>
  <c r="J674" i="2"/>
  <c r="I674" i="2"/>
  <c r="H674" i="2"/>
  <c r="G674" i="2"/>
  <c r="F674" i="2"/>
  <c r="E674" i="2"/>
  <c r="D674" i="2"/>
  <c r="C674" i="2"/>
  <c r="B674" i="2"/>
  <c r="A674" i="2"/>
  <c r="T673" i="2"/>
  <c r="S673" i="2"/>
  <c r="R673" i="2"/>
  <c r="Q673" i="2"/>
  <c r="P673" i="2"/>
  <c r="O673" i="2"/>
  <c r="N673" i="2"/>
  <c r="M673" i="2"/>
  <c r="L673" i="2"/>
  <c r="K673" i="2"/>
  <c r="J673" i="2"/>
  <c r="I673" i="2"/>
  <c r="H673" i="2"/>
  <c r="G673" i="2"/>
  <c r="F673" i="2"/>
  <c r="E673" i="2"/>
  <c r="D673" i="2"/>
  <c r="C673" i="2"/>
  <c r="B673" i="2"/>
  <c r="A673" i="2"/>
  <c r="T672" i="2"/>
  <c r="S672" i="2"/>
  <c r="R672" i="2"/>
  <c r="Q672" i="2"/>
  <c r="P672" i="2"/>
  <c r="O672" i="2"/>
  <c r="N672" i="2"/>
  <c r="M672" i="2"/>
  <c r="L672" i="2"/>
  <c r="K672" i="2"/>
  <c r="J672" i="2"/>
  <c r="I672" i="2"/>
  <c r="H672" i="2"/>
  <c r="G672" i="2"/>
  <c r="F672" i="2"/>
  <c r="E672" i="2"/>
  <c r="D672" i="2"/>
  <c r="C672" i="2"/>
  <c r="B672" i="2"/>
  <c r="A672" i="2"/>
  <c r="T671" i="2"/>
  <c r="S671" i="2"/>
  <c r="R671" i="2"/>
  <c r="Q671" i="2"/>
  <c r="P671" i="2"/>
  <c r="O671" i="2"/>
  <c r="N671" i="2"/>
  <c r="M671" i="2"/>
  <c r="L671" i="2"/>
  <c r="K671" i="2"/>
  <c r="J671" i="2"/>
  <c r="I671" i="2"/>
  <c r="H671" i="2"/>
  <c r="G671" i="2"/>
  <c r="F671" i="2"/>
  <c r="E671" i="2"/>
  <c r="D671" i="2"/>
  <c r="C671" i="2"/>
  <c r="B671" i="2"/>
  <c r="A671" i="2"/>
  <c r="T670" i="2"/>
  <c r="S670" i="2"/>
  <c r="R670" i="2"/>
  <c r="Q670" i="2"/>
  <c r="P670" i="2"/>
  <c r="O670" i="2"/>
  <c r="N670" i="2"/>
  <c r="M670" i="2"/>
  <c r="L670" i="2"/>
  <c r="K670" i="2"/>
  <c r="J670" i="2"/>
  <c r="I670" i="2"/>
  <c r="H670" i="2"/>
  <c r="G670" i="2"/>
  <c r="F670" i="2"/>
  <c r="E670" i="2"/>
  <c r="D670" i="2"/>
  <c r="C670" i="2"/>
  <c r="B670" i="2"/>
  <c r="A670" i="2"/>
  <c r="T669" i="2"/>
  <c r="S669" i="2"/>
  <c r="R669" i="2"/>
  <c r="Q669" i="2"/>
  <c r="P669" i="2"/>
  <c r="O669" i="2"/>
  <c r="N669" i="2"/>
  <c r="M669" i="2"/>
  <c r="L669" i="2"/>
  <c r="K669" i="2"/>
  <c r="J669" i="2"/>
  <c r="I669" i="2"/>
  <c r="H669" i="2"/>
  <c r="G669" i="2"/>
  <c r="F669" i="2"/>
  <c r="E669" i="2"/>
  <c r="D669" i="2"/>
  <c r="C669" i="2"/>
  <c r="B669" i="2"/>
  <c r="A669" i="2"/>
  <c r="T668" i="2"/>
  <c r="S668" i="2"/>
  <c r="R668" i="2"/>
  <c r="Q668" i="2"/>
  <c r="P668" i="2"/>
  <c r="O668" i="2"/>
  <c r="N668" i="2"/>
  <c r="M668" i="2"/>
  <c r="L668" i="2"/>
  <c r="K668" i="2"/>
  <c r="J668" i="2"/>
  <c r="I668" i="2"/>
  <c r="H668" i="2"/>
  <c r="G668" i="2"/>
  <c r="F668" i="2"/>
  <c r="E668" i="2"/>
  <c r="D668" i="2"/>
  <c r="C668" i="2"/>
  <c r="B668" i="2"/>
  <c r="A668" i="2"/>
  <c r="T667" i="2"/>
  <c r="S667" i="2"/>
  <c r="R667" i="2"/>
  <c r="Q667" i="2"/>
  <c r="P667" i="2"/>
  <c r="O667" i="2"/>
  <c r="N667" i="2"/>
  <c r="M667" i="2"/>
  <c r="L667" i="2"/>
  <c r="K667" i="2"/>
  <c r="J667" i="2"/>
  <c r="I667" i="2"/>
  <c r="H667" i="2"/>
  <c r="G667" i="2"/>
  <c r="F667" i="2"/>
  <c r="E667" i="2"/>
  <c r="D667" i="2"/>
  <c r="C667" i="2"/>
  <c r="B667" i="2"/>
  <c r="A667" i="2"/>
  <c r="T666" i="2"/>
  <c r="S666" i="2"/>
  <c r="R666" i="2"/>
  <c r="Q666" i="2"/>
  <c r="P666" i="2"/>
  <c r="O666" i="2"/>
  <c r="N666" i="2"/>
  <c r="M666" i="2"/>
  <c r="L666" i="2"/>
  <c r="K666" i="2"/>
  <c r="J666" i="2"/>
  <c r="I666" i="2"/>
  <c r="H666" i="2"/>
  <c r="G666" i="2"/>
  <c r="F666" i="2"/>
  <c r="E666" i="2"/>
  <c r="D666" i="2"/>
  <c r="C666" i="2"/>
  <c r="B666" i="2"/>
  <c r="A666" i="2"/>
  <c r="T665" i="2"/>
  <c r="S665" i="2"/>
  <c r="R665" i="2"/>
  <c r="Q665" i="2"/>
  <c r="P665" i="2"/>
  <c r="O665" i="2"/>
  <c r="N665" i="2"/>
  <c r="M665" i="2"/>
  <c r="L665" i="2"/>
  <c r="K665" i="2"/>
  <c r="J665" i="2"/>
  <c r="I665" i="2"/>
  <c r="H665" i="2"/>
  <c r="G665" i="2"/>
  <c r="F665" i="2"/>
  <c r="E665" i="2"/>
  <c r="D665" i="2"/>
  <c r="C665" i="2"/>
  <c r="B665" i="2"/>
  <c r="A665" i="2"/>
  <c r="T664" i="2"/>
  <c r="S664" i="2"/>
  <c r="R664" i="2"/>
  <c r="Q664" i="2"/>
  <c r="P664" i="2"/>
  <c r="O664" i="2"/>
  <c r="N664" i="2"/>
  <c r="M664" i="2"/>
  <c r="L664" i="2"/>
  <c r="K664" i="2"/>
  <c r="J664" i="2"/>
  <c r="I664" i="2"/>
  <c r="H664" i="2"/>
  <c r="G664" i="2"/>
  <c r="F664" i="2"/>
  <c r="E664" i="2"/>
  <c r="D664" i="2"/>
  <c r="C664" i="2"/>
  <c r="B664" i="2"/>
  <c r="A664" i="2"/>
  <c r="T663" i="2"/>
  <c r="S663" i="2"/>
  <c r="R663" i="2"/>
  <c r="Q663" i="2"/>
  <c r="P663" i="2"/>
  <c r="O663" i="2"/>
  <c r="N663" i="2"/>
  <c r="M663" i="2"/>
  <c r="L663" i="2"/>
  <c r="K663" i="2"/>
  <c r="J663" i="2"/>
  <c r="I663" i="2"/>
  <c r="H663" i="2"/>
  <c r="G663" i="2"/>
  <c r="F663" i="2"/>
  <c r="E663" i="2"/>
  <c r="D663" i="2"/>
  <c r="C663" i="2"/>
  <c r="B663" i="2"/>
  <c r="A663" i="2"/>
  <c r="T662" i="2"/>
  <c r="S662" i="2"/>
  <c r="R662" i="2"/>
  <c r="Q662" i="2"/>
  <c r="P662" i="2"/>
  <c r="O662" i="2"/>
  <c r="N662" i="2"/>
  <c r="M662" i="2"/>
  <c r="L662" i="2"/>
  <c r="K662" i="2"/>
  <c r="J662" i="2"/>
  <c r="I662" i="2"/>
  <c r="H662" i="2"/>
  <c r="G662" i="2"/>
  <c r="F662" i="2"/>
  <c r="E662" i="2"/>
  <c r="D662" i="2"/>
  <c r="C662" i="2"/>
  <c r="B662" i="2"/>
  <c r="A662" i="2"/>
  <c r="T661" i="2"/>
  <c r="S661" i="2"/>
  <c r="R661" i="2"/>
  <c r="Q661" i="2"/>
  <c r="P661" i="2"/>
  <c r="O661" i="2"/>
  <c r="N661" i="2"/>
  <c r="M661" i="2"/>
  <c r="L661" i="2"/>
  <c r="K661" i="2"/>
  <c r="J661" i="2"/>
  <c r="I661" i="2"/>
  <c r="H661" i="2"/>
  <c r="G661" i="2"/>
  <c r="F661" i="2"/>
  <c r="E661" i="2"/>
  <c r="D661" i="2"/>
  <c r="C661" i="2"/>
  <c r="B661" i="2"/>
  <c r="A661" i="2"/>
  <c r="T660" i="2"/>
  <c r="S660" i="2"/>
  <c r="R660" i="2"/>
  <c r="Q660" i="2"/>
  <c r="P660" i="2"/>
  <c r="O660" i="2"/>
  <c r="N660" i="2"/>
  <c r="M660" i="2"/>
  <c r="L660" i="2"/>
  <c r="K660" i="2"/>
  <c r="J660" i="2"/>
  <c r="I660" i="2"/>
  <c r="H660" i="2"/>
  <c r="G660" i="2"/>
  <c r="F660" i="2"/>
  <c r="E660" i="2"/>
  <c r="D660" i="2"/>
  <c r="C660" i="2"/>
  <c r="B660" i="2"/>
  <c r="A660" i="2"/>
  <c r="T659" i="2"/>
  <c r="S659" i="2"/>
  <c r="R659" i="2"/>
  <c r="Q659" i="2"/>
  <c r="P659" i="2"/>
  <c r="O659" i="2"/>
  <c r="N659" i="2"/>
  <c r="M659" i="2"/>
  <c r="L659" i="2"/>
  <c r="K659" i="2"/>
  <c r="J659" i="2"/>
  <c r="I659" i="2"/>
  <c r="H659" i="2"/>
  <c r="G659" i="2"/>
  <c r="F659" i="2"/>
  <c r="E659" i="2"/>
  <c r="D659" i="2"/>
  <c r="C659" i="2"/>
  <c r="B659" i="2"/>
  <c r="A659" i="2"/>
  <c r="T658" i="2"/>
  <c r="S658" i="2"/>
  <c r="R658" i="2"/>
  <c r="Q658" i="2"/>
  <c r="P658" i="2"/>
  <c r="O658" i="2"/>
  <c r="N658" i="2"/>
  <c r="M658" i="2"/>
  <c r="L658" i="2"/>
  <c r="K658" i="2"/>
  <c r="J658" i="2"/>
  <c r="I658" i="2"/>
  <c r="H658" i="2"/>
  <c r="G658" i="2"/>
  <c r="F658" i="2"/>
  <c r="E658" i="2"/>
  <c r="D658" i="2"/>
  <c r="C658" i="2"/>
  <c r="B658" i="2"/>
  <c r="A658" i="2"/>
  <c r="T657" i="2"/>
  <c r="S657" i="2"/>
  <c r="R657" i="2"/>
  <c r="Q657" i="2"/>
  <c r="P657" i="2"/>
  <c r="O657" i="2"/>
  <c r="N657" i="2"/>
  <c r="M657" i="2"/>
  <c r="L657" i="2"/>
  <c r="K657" i="2"/>
  <c r="J657" i="2"/>
  <c r="I657" i="2"/>
  <c r="H657" i="2"/>
  <c r="G657" i="2"/>
  <c r="F657" i="2"/>
  <c r="E657" i="2"/>
  <c r="D657" i="2"/>
  <c r="C657" i="2"/>
  <c r="B657" i="2"/>
  <c r="A657" i="2"/>
  <c r="T656" i="2"/>
  <c r="S656" i="2"/>
  <c r="R656" i="2"/>
  <c r="Q656" i="2"/>
  <c r="P656" i="2"/>
  <c r="O656" i="2"/>
  <c r="N656" i="2"/>
  <c r="M656" i="2"/>
  <c r="L656" i="2"/>
  <c r="K656" i="2"/>
  <c r="J656" i="2"/>
  <c r="I656" i="2"/>
  <c r="H656" i="2"/>
  <c r="G656" i="2"/>
  <c r="F656" i="2"/>
  <c r="E656" i="2"/>
  <c r="D656" i="2"/>
  <c r="C656" i="2"/>
  <c r="B656" i="2"/>
  <c r="A656" i="2"/>
  <c r="T655" i="2"/>
  <c r="S655" i="2"/>
  <c r="R655" i="2"/>
  <c r="Q655" i="2"/>
  <c r="P655" i="2"/>
  <c r="O655" i="2"/>
  <c r="N655" i="2"/>
  <c r="M655" i="2"/>
  <c r="L655" i="2"/>
  <c r="K655" i="2"/>
  <c r="J655" i="2"/>
  <c r="I655" i="2"/>
  <c r="H655" i="2"/>
  <c r="G655" i="2"/>
  <c r="F655" i="2"/>
  <c r="E655" i="2"/>
  <c r="D655" i="2"/>
  <c r="C655" i="2"/>
  <c r="B655" i="2"/>
  <c r="A655" i="2"/>
  <c r="T654" i="2"/>
  <c r="S654" i="2"/>
  <c r="R654" i="2"/>
  <c r="Q654" i="2"/>
  <c r="P654" i="2"/>
  <c r="O654" i="2"/>
  <c r="N654" i="2"/>
  <c r="M654" i="2"/>
  <c r="L654" i="2"/>
  <c r="K654" i="2"/>
  <c r="J654" i="2"/>
  <c r="I654" i="2"/>
  <c r="H654" i="2"/>
  <c r="G654" i="2"/>
  <c r="F654" i="2"/>
  <c r="E654" i="2"/>
  <c r="D654" i="2"/>
  <c r="C654" i="2"/>
  <c r="B654" i="2"/>
  <c r="A654" i="2"/>
  <c r="T653" i="2"/>
  <c r="S653" i="2"/>
  <c r="R653" i="2"/>
  <c r="Q653" i="2"/>
  <c r="P653" i="2"/>
  <c r="O653" i="2"/>
  <c r="N653" i="2"/>
  <c r="M653" i="2"/>
  <c r="L653" i="2"/>
  <c r="K653" i="2"/>
  <c r="J653" i="2"/>
  <c r="I653" i="2"/>
  <c r="H653" i="2"/>
  <c r="G653" i="2"/>
  <c r="F653" i="2"/>
  <c r="E653" i="2"/>
  <c r="D653" i="2"/>
  <c r="C653" i="2"/>
  <c r="B653" i="2"/>
  <c r="A653" i="2"/>
  <c r="T652" i="2"/>
  <c r="S652" i="2"/>
  <c r="R652" i="2"/>
  <c r="Q652" i="2"/>
  <c r="P652" i="2"/>
  <c r="O652" i="2"/>
  <c r="N652" i="2"/>
  <c r="M652" i="2"/>
  <c r="L652" i="2"/>
  <c r="K652" i="2"/>
  <c r="J652" i="2"/>
  <c r="I652" i="2"/>
  <c r="H652" i="2"/>
  <c r="G652" i="2"/>
  <c r="F652" i="2"/>
  <c r="E652" i="2"/>
  <c r="D652" i="2"/>
  <c r="C652" i="2"/>
  <c r="B652" i="2"/>
  <c r="A652" i="2"/>
  <c r="T651" i="2"/>
  <c r="S651" i="2"/>
  <c r="R651" i="2"/>
  <c r="Q651" i="2"/>
  <c r="P651" i="2"/>
  <c r="O651" i="2"/>
  <c r="N651" i="2"/>
  <c r="M651" i="2"/>
  <c r="L651" i="2"/>
  <c r="K651" i="2"/>
  <c r="J651" i="2"/>
  <c r="I651" i="2"/>
  <c r="H651" i="2"/>
  <c r="G651" i="2"/>
  <c r="F651" i="2"/>
  <c r="E651" i="2"/>
  <c r="D651" i="2"/>
  <c r="C651" i="2"/>
  <c r="B651" i="2"/>
  <c r="A651" i="2"/>
  <c r="T650" i="2"/>
  <c r="S650" i="2"/>
  <c r="R650" i="2"/>
  <c r="Q650" i="2"/>
  <c r="P650" i="2"/>
  <c r="O650" i="2"/>
  <c r="N650" i="2"/>
  <c r="M650" i="2"/>
  <c r="L650" i="2"/>
  <c r="K650" i="2"/>
  <c r="J650" i="2"/>
  <c r="I650" i="2"/>
  <c r="H650" i="2"/>
  <c r="G650" i="2"/>
  <c r="F650" i="2"/>
  <c r="E650" i="2"/>
  <c r="D650" i="2"/>
  <c r="C650" i="2"/>
  <c r="B650" i="2"/>
  <c r="A650" i="2"/>
  <c r="T649" i="2"/>
  <c r="S649" i="2"/>
  <c r="R649" i="2"/>
  <c r="Q649" i="2"/>
  <c r="P649" i="2"/>
  <c r="O649" i="2"/>
  <c r="N649" i="2"/>
  <c r="M649" i="2"/>
  <c r="L649" i="2"/>
  <c r="K649" i="2"/>
  <c r="J649" i="2"/>
  <c r="I649" i="2"/>
  <c r="H649" i="2"/>
  <c r="G649" i="2"/>
  <c r="F649" i="2"/>
  <c r="E649" i="2"/>
  <c r="D649" i="2"/>
  <c r="C649" i="2"/>
  <c r="B649" i="2"/>
  <c r="A649" i="2"/>
  <c r="T648" i="2"/>
  <c r="S648" i="2"/>
  <c r="R648" i="2"/>
  <c r="Q648" i="2"/>
  <c r="P648" i="2"/>
  <c r="O648" i="2"/>
  <c r="N648" i="2"/>
  <c r="M648" i="2"/>
  <c r="L648" i="2"/>
  <c r="K648" i="2"/>
  <c r="J648" i="2"/>
  <c r="I648" i="2"/>
  <c r="H648" i="2"/>
  <c r="G648" i="2"/>
  <c r="F648" i="2"/>
  <c r="E648" i="2"/>
  <c r="D648" i="2"/>
  <c r="C648" i="2"/>
  <c r="B648" i="2"/>
  <c r="A648" i="2"/>
  <c r="T647" i="2"/>
  <c r="S647" i="2"/>
  <c r="R647" i="2"/>
  <c r="Q647" i="2"/>
  <c r="P647" i="2"/>
  <c r="O647" i="2"/>
  <c r="N647" i="2"/>
  <c r="M647" i="2"/>
  <c r="L647" i="2"/>
  <c r="K647" i="2"/>
  <c r="J647" i="2"/>
  <c r="I647" i="2"/>
  <c r="H647" i="2"/>
  <c r="G647" i="2"/>
  <c r="F647" i="2"/>
  <c r="E647" i="2"/>
  <c r="D647" i="2"/>
  <c r="C647" i="2"/>
  <c r="B647" i="2"/>
  <c r="A647" i="2"/>
  <c r="T646" i="2"/>
  <c r="S646" i="2"/>
  <c r="R646" i="2"/>
  <c r="Q646" i="2"/>
  <c r="P646" i="2"/>
  <c r="O646" i="2"/>
  <c r="N646" i="2"/>
  <c r="M646" i="2"/>
  <c r="L646" i="2"/>
  <c r="K646" i="2"/>
  <c r="J646" i="2"/>
  <c r="I646" i="2"/>
  <c r="H646" i="2"/>
  <c r="G646" i="2"/>
  <c r="F646" i="2"/>
  <c r="E646" i="2"/>
  <c r="D646" i="2"/>
  <c r="C646" i="2"/>
  <c r="B646" i="2"/>
  <c r="A646" i="2"/>
  <c r="T645" i="2"/>
  <c r="S645" i="2"/>
  <c r="R645" i="2"/>
  <c r="Q645" i="2"/>
  <c r="P645" i="2"/>
  <c r="O645" i="2"/>
  <c r="N645" i="2"/>
  <c r="M645" i="2"/>
  <c r="L645" i="2"/>
  <c r="K645" i="2"/>
  <c r="J645" i="2"/>
  <c r="I645" i="2"/>
  <c r="H645" i="2"/>
  <c r="G645" i="2"/>
  <c r="F645" i="2"/>
  <c r="E645" i="2"/>
  <c r="D645" i="2"/>
  <c r="C645" i="2"/>
  <c r="B645" i="2"/>
  <c r="A645" i="2"/>
  <c r="T644" i="2"/>
  <c r="S644" i="2"/>
  <c r="R644" i="2"/>
  <c r="Q644" i="2"/>
  <c r="P644" i="2"/>
  <c r="O644" i="2"/>
  <c r="N644" i="2"/>
  <c r="M644" i="2"/>
  <c r="L644" i="2"/>
  <c r="K644" i="2"/>
  <c r="J644" i="2"/>
  <c r="I644" i="2"/>
  <c r="H644" i="2"/>
  <c r="G644" i="2"/>
  <c r="F644" i="2"/>
  <c r="E644" i="2"/>
  <c r="D644" i="2"/>
  <c r="C644" i="2"/>
  <c r="B644" i="2"/>
  <c r="A644" i="2"/>
  <c r="T643" i="2"/>
  <c r="S643" i="2"/>
  <c r="R643" i="2"/>
  <c r="Q643" i="2"/>
  <c r="P643" i="2"/>
  <c r="O643" i="2"/>
  <c r="N643" i="2"/>
  <c r="M643" i="2"/>
  <c r="L643" i="2"/>
  <c r="K643" i="2"/>
  <c r="J643" i="2"/>
  <c r="I643" i="2"/>
  <c r="H643" i="2"/>
  <c r="G643" i="2"/>
  <c r="F643" i="2"/>
  <c r="E643" i="2"/>
  <c r="D643" i="2"/>
  <c r="C643" i="2"/>
  <c r="B643" i="2"/>
  <c r="A643" i="2"/>
  <c r="T642" i="2"/>
  <c r="S642" i="2"/>
  <c r="R642" i="2"/>
  <c r="Q642" i="2"/>
  <c r="P642" i="2"/>
  <c r="O642" i="2"/>
  <c r="N642" i="2"/>
  <c r="M642" i="2"/>
  <c r="L642" i="2"/>
  <c r="K642" i="2"/>
  <c r="J642" i="2"/>
  <c r="I642" i="2"/>
  <c r="H642" i="2"/>
  <c r="G642" i="2"/>
  <c r="F642" i="2"/>
  <c r="E642" i="2"/>
  <c r="D642" i="2"/>
  <c r="C642" i="2"/>
  <c r="B642" i="2"/>
  <c r="A642" i="2"/>
  <c r="T641" i="2"/>
  <c r="S641" i="2"/>
  <c r="R641" i="2"/>
  <c r="Q641" i="2"/>
  <c r="P641" i="2"/>
  <c r="O641" i="2"/>
  <c r="N641" i="2"/>
  <c r="M641" i="2"/>
  <c r="L641" i="2"/>
  <c r="K641" i="2"/>
  <c r="J641" i="2"/>
  <c r="I641" i="2"/>
  <c r="H641" i="2"/>
  <c r="G641" i="2"/>
  <c r="F641" i="2"/>
  <c r="E641" i="2"/>
  <c r="D641" i="2"/>
  <c r="C641" i="2"/>
  <c r="B641" i="2"/>
  <c r="A641" i="2"/>
  <c r="T640" i="2"/>
  <c r="S640" i="2"/>
  <c r="R640" i="2"/>
  <c r="Q640" i="2"/>
  <c r="P640" i="2"/>
  <c r="O640" i="2"/>
  <c r="N640" i="2"/>
  <c r="M640" i="2"/>
  <c r="L640" i="2"/>
  <c r="K640" i="2"/>
  <c r="J640" i="2"/>
  <c r="I640" i="2"/>
  <c r="H640" i="2"/>
  <c r="G640" i="2"/>
  <c r="F640" i="2"/>
  <c r="E640" i="2"/>
  <c r="D640" i="2"/>
  <c r="C640" i="2"/>
  <c r="B640" i="2"/>
  <c r="A640" i="2"/>
  <c r="T639" i="2"/>
  <c r="S639" i="2"/>
  <c r="R639" i="2"/>
  <c r="Q639" i="2"/>
  <c r="P639" i="2"/>
  <c r="O639" i="2"/>
  <c r="N639" i="2"/>
  <c r="M639" i="2"/>
  <c r="L639" i="2"/>
  <c r="K639" i="2"/>
  <c r="J639" i="2"/>
  <c r="I639" i="2"/>
  <c r="H639" i="2"/>
  <c r="G639" i="2"/>
  <c r="F639" i="2"/>
  <c r="E639" i="2"/>
  <c r="D639" i="2"/>
  <c r="C639" i="2"/>
  <c r="B639" i="2"/>
  <c r="A639" i="2"/>
  <c r="T638" i="2"/>
  <c r="S638" i="2"/>
  <c r="R638" i="2"/>
  <c r="Q638" i="2"/>
  <c r="P638" i="2"/>
  <c r="O638" i="2"/>
  <c r="N638" i="2"/>
  <c r="M638" i="2"/>
  <c r="L638" i="2"/>
  <c r="K638" i="2"/>
  <c r="J638" i="2"/>
  <c r="I638" i="2"/>
  <c r="H638" i="2"/>
  <c r="G638" i="2"/>
  <c r="F638" i="2"/>
  <c r="E638" i="2"/>
  <c r="D638" i="2"/>
  <c r="C638" i="2"/>
  <c r="B638" i="2"/>
  <c r="A638" i="2"/>
  <c r="T637" i="2"/>
  <c r="S637" i="2"/>
  <c r="R637" i="2"/>
  <c r="Q637" i="2"/>
  <c r="P637" i="2"/>
  <c r="O637" i="2"/>
  <c r="N637" i="2"/>
  <c r="M637" i="2"/>
  <c r="L637" i="2"/>
  <c r="K637" i="2"/>
  <c r="J637" i="2"/>
  <c r="I637" i="2"/>
  <c r="H637" i="2"/>
  <c r="G637" i="2"/>
  <c r="F637" i="2"/>
  <c r="E637" i="2"/>
  <c r="D637" i="2"/>
  <c r="C637" i="2"/>
  <c r="B637" i="2"/>
  <c r="A637" i="2"/>
  <c r="T636" i="2"/>
  <c r="S636" i="2"/>
  <c r="R636" i="2"/>
  <c r="Q636" i="2"/>
  <c r="P636" i="2"/>
  <c r="O636" i="2"/>
  <c r="N636" i="2"/>
  <c r="M636" i="2"/>
  <c r="L636" i="2"/>
  <c r="K636" i="2"/>
  <c r="J636" i="2"/>
  <c r="I636" i="2"/>
  <c r="H636" i="2"/>
  <c r="G636" i="2"/>
  <c r="F636" i="2"/>
  <c r="E636" i="2"/>
  <c r="D636" i="2"/>
  <c r="C636" i="2"/>
  <c r="B636" i="2"/>
  <c r="A636" i="2"/>
  <c r="T635" i="2"/>
  <c r="S635" i="2"/>
  <c r="R635" i="2"/>
  <c r="Q635" i="2"/>
  <c r="P635" i="2"/>
  <c r="O635" i="2"/>
  <c r="N635" i="2"/>
  <c r="M635" i="2"/>
  <c r="L635" i="2"/>
  <c r="K635" i="2"/>
  <c r="J635" i="2"/>
  <c r="I635" i="2"/>
  <c r="H635" i="2"/>
  <c r="G635" i="2"/>
  <c r="F635" i="2"/>
  <c r="E635" i="2"/>
  <c r="D635" i="2"/>
  <c r="C635" i="2"/>
  <c r="B635" i="2"/>
  <c r="A635" i="2"/>
  <c r="T634" i="2"/>
  <c r="S634" i="2"/>
  <c r="R634" i="2"/>
  <c r="Q634" i="2"/>
  <c r="P634" i="2"/>
  <c r="O634" i="2"/>
  <c r="N634" i="2"/>
  <c r="M634" i="2"/>
  <c r="L634" i="2"/>
  <c r="K634" i="2"/>
  <c r="J634" i="2"/>
  <c r="I634" i="2"/>
  <c r="H634" i="2"/>
  <c r="G634" i="2"/>
  <c r="F634" i="2"/>
  <c r="E634" i="2"/>
  <c r="D634" i="2"/>
  <c r="C634" i="2"/>
  <c r="B634" i="2"/>
  <c r="A634" i="2"/>
  <c r="T633" i="2"/>
  <c r="S633" i="2"/>
  <c r="R633" i="2"/>
  <c r="Q633" i="2"/>
  <c r="P633" i="2"/>
  <c r="O633" i="2"/>
  <c r="N633" i="2"/>
  <c r="M633" i="2"/>
  <c r="L633" i="2"/>
  <c r="K633" i="2"/>
  <c r="J633" i="2"/>
  <c r="I633" i="2"/>
  <c r="H633" i="2"/>
  <c r="G633" i="2"/>
  <c r="F633" i="2"/>
  <c r="E633" i="2"/>
  <c r="D633" i="2"/>
  <c r="C633" i="2"/>
  <c r="B633" i="2"/>
  <c r="A633" i="2"/>
  <c r="T632" i="2"/>
  <c r="S632" i="2"/>
  <c r="R632" i="2"/>
  <c r="Q632" i="2"/>
  <c r="P632" i="2"/>
  <c r="O632" i="2"/>
  <c r="N632" i="2"/>
  <c r="M632" i="2"/>
  <c r="L632" i="2"/>
  <c r="K632" i="2"/>
  <c r="J632" i="2"/>
  <c r="I632" i="2"/>
  <c r="H632" i="2"/>
  <c r="G632" i="2"/>
  <c r="F632" i="2"/>
  <c r="E632" i="2"/>
  <c r="D632" i="2"/>
  <c r="C632" i="2"/>
  <c r="B632" i="2"/>
  <c r="A632" i="2"/>
  <c r="T631" i="2"/>
  <c r="S631" i="2"/>
  <c r="R631" i="2"/>
  <c r="Q631" i="2"/>
  <c r="P631" i="2"/>
  <c r="O631" i="2"/>
  <c r="N631" i="2"/>
  <c r="M631" i="2"/>
  <c r="L631" i="2"/>
  <c r="K631" i="2"/>
  <c r="J631" i="2"/>
  <c r="I631" i="2"/>
  <c r="H631" i="2"/>
  <c r="G631" i="2"/>
  <c r="F631" i="2"/>
  <c r="E631" i="2"/>
  <c r="D631" i="2"/>
  <c r="C631" i="2"/>
  <c r="B631" i="2"/>
  <c r="A631" i="2"/>
  <c r="T630" i="2"/>
  <c r="S630" i="2"/>
  <c r="R630" i="2"/>
  <c r="Q630" i="2"/>
  <c r="P630" i="2"/>
  <c r="O630" i="2"/>
  <c r="N630" i="2"/>
  <c r="M630" i="2"/>
  <c r="L630" i="2"/>
  <c r="K630" i="2"/>
  <c r="J630" i="2"/>
  <c r="I630" i="2"/>
  <c r="H630" i="2"/>
  <c r="G630" i="2"/>
  <c r="F630" i="2"/>
  <c r="E630" i="2"/>
  <c r="D630" i="2"/>
  <c r="C630" i="2"/>
  <c r="B630" i="2"/>
  <c r="A630" i="2"/>
  <c r="T629" i="2"/>
  <c r="S629" i="2"/>
  <c r="R629" i="2"/>
  <c r="Q629" i="2"/>
  <c r="P629" i="2"/>
  <c r="O629" i="2"/>
  <c r="N629" i="2"/>
  <c r="M629" i="2"/>
  <c r="L629" i="2"/>
  <c r="K629" i="2"/>
  <c r="J629" i="2"/>
  <c r="I629" i="2"/>
  <c r="H629" i="2"/>
  <c r="G629" i="2"/>
  <c r="F629" i="2"/>
  <c r="E629" i="2"/>
  <c r="D629" i="2"/>
  <c r="C629" i="2"/>
  <c r="B629" i="2"/>
  <c r="A629" i="2"/>
  <c r="T628" i="2"/>
  <c r="S628" i="2"/>
  <c r="R628" i="2"/>
  <c r="Q628" i="2"/>
  <c r="P628" i="2"/>
  <c r="O628" i="2"/>
  <c r="N628" i="2"/>
  <c r="M628" i="2"/>
  <c r="L628" i="2"/>
  <c r="K628" i="2"/>
  <c r="J628" i="2"/>
  <c r="I628" i="2"/>
  <c r="H628" i="2"/>
  <c r="G628" i="2"/>
  <c r="F628" i="2"/>
  <c r="E628" i="2"/>
  <c r="D628" i="2"/>
  <c r="C628" i="2"/>
  <c r="B628" i="2"/>
  <c r="A628" i="2"/>
  <c r="T627" i="2"/>
  <c r="S627" i="2"/>
  <c r="R627" i="2"/>
  <c r="Q627" i="2"/>
  <c r="P627" i="2"/>
  <c r="O627" i="2"/>
  <c r="N627" i="2"/>
  <c r="M627" i="2"/>
  <c r="L627" i="2"/>
  <c r="K627" i="2"/>
  <c r="J627" i="2"/>
  <c r="I627" i="2"/>
  <c r="H627" i="2"/>
  <c r="G627" i="2"/>
  <c r="F627" i="2"/>
  <c r="E627" i="2"/>
  <c r="D627" i="2"/>
  <c r="C627" i="2"/>
  <c r="B627" i="2"/>
  <c r="A627" i="2"/>
  <c r="T626" i="2"/>
  <c r="S626" i="2"/>
  <c r="R626" i="2"/>
  <c r="Q626" i="2"/>
  <c r="P626" i="2"/>
  <c r="O626" i="2"/>
  <c r="N626" i="2"/>
  <c r="M626" i="2"/>
  <c r="L626" i="2"/>
  <c r="K626" i="2"/>
  <c r="J626" i="2"/>
  <c r="I626" i="2"/>
  <c r="H626" i="2"/>
  <c r="G626" i="2"/>
  <c r="F626" i="2"/>
  <c r="E626" i="2"/>
  <c r="D626" i="2"/>
  <c r="C626" i="2"/>
  <c r="B626" i="2"/>
  <c r="A626" i="2"/>
  <c r="T625" i="2"/>
  <c r="S625" i="2"/>
  <c r="R625" i="2"/>
  <c r="Q625" i="2"/>
  <c r="P625" i="2"/>
  <c r="O625" i="2"/>
  <c r="N625" i="2"/>
  <c r="M625" i="2"/>
  <c r="L625" i="2"/>
  <c r="K625" i="2"/>
  <c r="J625" i="2"/>
  <c r="I625" i="2"/>
  <c r="H625" i="2"/>
  <c r="G625" i="2"/>
  <c r="F625" i="2"/>
  <c r="E625" i="2"/>
  <c r="D625" i="2"/>
  <c r="C625" i="2"/>
  <c r="B625" i="2"/>
  <c r="A625" i="2"/>
  <c r="T624" i="2"/>
  <c r="S624" i="2"/>
  <c r="R624" i="2"/>
  <c r="Q624" i="2"/>
  <c r="P624" i="2"/>
  <c r="O624" i="2"/>
  <c r="N624" i="2"/>
  <c r="M624" i="2"/>
  <c r="L624" i="2"/>
  <c r="K624" i="2"/>
  <c r="J624" i="2"/>
  <c r="I624" i="2"/>
  <c r="H624" i="2"/>
  <c r="G624" i="2"/>
  <c r="F624" i="2"/>
  <c r="E624" i="2"/>
  <c r="D624" i="2"/>
  <c r="C624" i="2"/>
  <c r="B624" i="2"/>
  <c r="A624" i="2"/>
  <c r="T623" i="2"/>
  <c r="S623" i="2"/>
  <c r="R623" i="2"/>
  <c r="Q623" i="2"/>
  <c r="P623" i="2"/>
  <c r="O623" i="2"/>
  <c r="N623" i="2"/>
  <c r="M623" i="2"/>
  <c r="L623" i="2"/>
  <c r="K623" i="2"/>
  <c r="J623" i="2"/>
  <c r="I623" i="2"/>
  <c r="H623" i="2"/>
  <c r="G623" i="2"/>
  <c r="F623" i="2"/>
  <c r="E623" i="2"/>
  <c r="D623" i="2"/>
  <c r="C623" i="2"/>
  <c r="B623" i="2"/>
  <c r="A623" i="2"/>
  <c r="T622" i="2"/>
  <c r="S622" i="2"/>
  <c r="R622" i="2"/>
  <c r="Q622" i="2"/>
  <c r="P622" i="2"/>
  <c r="O622" i="2"/>
  <c r="N622" i="2"/>
  <c r="M622" i="2"/>
  <c r="L622" i="2"/>
  <c r="K622" i="2"/>
  <c r="J622" i="2"/>
  <c r="I622" i="2"/>
  <c r="H622" i="2"/>
  <c r="G622" i="2"/>
  <c r="F622" i="2"/>
  <c r="E622" i="2"/>
  <c r="D622" i="2"/>
  <c r="C622" i="2"/>
  <c r="B622" i="2"/>
  <c r="A622" i="2"/>
  <c r="T621" i="2"/>
  <c r="S621" i="2"/>
  <c r="R621" i="2"/>
  <c r="Q621" i="2"/>
  <c r="P621" i="2"/>
  <c r="O621" i="2"/>
  <c r="N621" i="2"/>
  <c r="M621" i="2"/>
  <c r="L621" i="2"/>
  <c r="K621" i="2"/>
  <c r="J621" i="2"/>
  <c r="I621" i="2"/>
  <c r="H621" i="2"/>
  <c r="G621" i="2"/>
  <c r="F621" i="2"/>
  <c r="E621" i="2"/>
  <c r="D621" i="2"/>
  <c r="C621" i="2"/>
  <c r="B621" i="2"/>
  <c r="A621" i="2"/>
  <c r="T620" i="2"/>
  <c r="S620" i="2"/>
  <c r="R620" i="2"/>
  <c r="Q620" i="2"/>
  <c r="P620" i="2"/>
  <c r="O620" i="2"/>
  <c r="N620" i="2"/>
  <c r="M620" i="2"/>
  <c r="L620" i="2"/>
  <c r="K620" i="2"/>
  <c r="J620" i="2"/>
  <c r="I620" i="2"/>
  <c r="H620" i="2"/>
  <c r="G620" i="2"/>
  <c r="F620" i="2"/>
  <c r="E620" i="2"/>
  <c r="D620" i="2"/>
  <c r="C620" i="2"/>
  <c r="B620" i="2"/>
  <c r="A620" i="2"/>
  <c r="T619" i="2"/>
  <c r="S619" i="2"/>
  <c r="R619" i="2"/>
  <c r="Q619" i="2"/>
  <c r="P619" i="2"/>
  <c r="O619" i="2"/>
  <c r="N619" i="2"/>
  <c r="M619" i="2"/>
  <c r="L619" i="2"/>
  <c r="K619" i="2"/>
  <c r="J619" i="2"/>
  <c r="I619" i="2"/>
  <c r="H619" i="2"/>
  <c r="G619" i="2"/>
  <c r="F619" i="2"/>
  <c r="E619" i="2"/>
  <c r="D619" i="2"/>
  <c r="C619" i="2"/>
  <c r="B619" i="2"/>
  <c r="A619" i="2"/>
  <c r="T618" i="2"/>
  <c r="S618" i="2"/>
  <c r="R618" i="2"/>
  <c r="Q618" i="2"/>
  <c r="P618" i="2"/>
  <c r="O618" i="2"/>
  <c r="N618" i="2"/>
  <c r="M618" i="2"/>
  <c r="L618" i="2"/>
  <c r="K618" i="2"/>
  <c r="J618" i="2"/>
  <c r="I618" i="2"/>
  <c r="H618" i="2"/>
  <c r="G618" i="2"/>
  <c r="F618" i="2"/>
  <c r="E618" i="2"/>
  <c r="D618" i="2"/>
  <c r="C618" i="2"/>
  <c r="B618" i="2"/>
  <c r="A618" i="2"/>
  <c r="T617" i="2"/>
  <c r="S617" i="2"/>
  <c r="R617" i="2"/>
  <c r="Q617" i="2"/>
  <c r="P617" i="2"/>
  <c r="O617" i="2"/>
  <c r="N617" i="2"/>
  <c r="M617" i="2"/>
  <c r="L617" i="2"/>
  <c r="K617" i="2"/>
  <c r="J617" i="2"/>
  <c r="I617" i="2"/>
  <c r="H617" i="2"/>
  <c r="G617" i="2"/>
  <c r="F617" i="2"/>
  <c r="E617" i="2"/>
  <c r="D617" i="2"/>
  <c r="C617" i="2"/>
  <c r="B617" i="2"/>
  <c r="A617" i="2"/>
  <c r="T616" i="2"/>
  <c r="S616" i="2"/>
  <c r="R616" i="2"/>
  <c r="Q616" i="2"/>
  <c r="P616" i="2"/>
  <c r="O616" i="2"/>
  <c r="N616" i="2"/>
  <c r="M616" i="2"/>
  <c r="L616" i="2"/>
  <c r="K616" i="2"/>
  <c r="J616" i="2"/>
  <c r="I616" i="2"/>
  <c r="H616" i="2"/>
  <c r="G616" i="2"/>
  <c r="F616" i="2"/>
  <c r="E616" i="2"/>
  <c r="D616" i="2"/>
  <c r="C616" i="2"/>
  <c r="B616" i="2"/>
  <c r="A616" i="2"/>
  <c r="T615" i="2"/>
  <c r="S615" i="2"/>
  <c r="R615" i="2"/>
  <c r="Q615" i="2"/>
  <c r="P615" i="2"/>
  <c r="O615" i="2"/>
  <c r="N615" i="2"/>
  <c r="M615" i="2"/>
  <c r="L615" i="2"/>
  <c r="K615" i="2"/>
  <c r="J615" i="2"/>
  <c r="I615" i="2"/>
  <c r="H615" i="2"/>
  <c r="G615" i="2"/>
  <c r="F615" i="2"/>
  <c r="E615" i="2"/>
  <c r="D615" i="2"/>
  <c r="C615" i="2"/>
  <c r="B615" i="2"/>
  <c r="A615" i="2"/>
  <c r="T614" i="2"/>
  <c r="S614" i="2"/>
  <c r="R614" i="2"/>
  <c r="Q614" i="2"/>
  <c r="P614" i="2"/>
  <c r="O614" i="2"/>
  <c r="N614" i="2"/>
  <c r="M614" i="2"/>
  <c r="L614" i="2"/>
  <c r="K614" i="2"/>
  <c r="J614" i="2"/>
  <c r="I614" i="2"/>
  <c r="H614" i="2"/>
  <c r="G614" i="2"/>
  <c r="F614" i="2"/>
  <c r="E614" i="2"/>
  <c r="D614" i="2"/>
  <c r="C614" i="2"/>
  <c r="B614" i="2"/>
  <c r="A614" i="2"/>
  <c r="T613" i="2"/>
  <c r="S613" i="2"/>
  <c r="R613" i="2"/>
  <c r="Q613" i="2"/>
  <c r="P613" i="2"/>
  <c r="O613" i="2"/>
  <c r="N613" i="2"/>
  <c r="M613" i="2"/>
  <c r="L613" i="2"/>
  <c r="K613" i="2"/>
  <c r="J613" i="2"/>
  <c r="I613" i="2"/>
  <c r="H613" i="2"/>
  <c r="G613" i="2"/>
  <c r="F613" i="2"/>
  <c r="E613" i="2"/>
  <c r="D613" i="2"/>
  <c r="C613" i="2"/>
  <c r="B613" i="2"/>
  <c r="A613" i="2"/>
  <c r="T612" i="2"/>
  <c r="S612" i="2"/>
  <c r="R612" i="2"/>
  <c r="Q612" i="2"/>
  <c r="P612" i="2"/>
  <c r="O612" i="2"/>
  <c r="N612" i="2"/>
  <c r="M612" i="2"/>
  <c r="L612" i="2"/>
  <c r="K612" i="2"/>
  <c r="J612" i="2"/>
  <c r="I612" i="2"/>
  <c r="H612" i="2"/>
  <c r="G612" i="2"/>
  <c r="F612" i="2"/>
  <c r="E612" i="2"/>
  <c r="D612" i="2"/>
  <c r="C612" i="2"/>
  <c r="B612" i="2"/>
  <c r="A612" i="2"/>
  <c r="T611" i="2"/>
  <c r="S611" i="2"/>
  <c r="R611" i="2"/>
  <c r="Q611" i="2"/>
  <c r="P611" i="2"/>
  <c r="O611" i="2"/>
  <c r="N611" i="2"/>
  <c r="M611" i="2"/>
  <c r="L611" i="2"/>
  <c r="K611" i="2"/>
  <c r="J611" i="2"/>
  <c r="I611" i="2"/>
  <c r="H611" i="2"/>
  <c r="G611" i="2"/>
  <c r="F611" i="2"/>
  <c r="E611" i="2"/>
  <c r="D611" i="2"/>
  <c r="C611" i="2"/>
  <c r="B611" i="2"/>
  <c r="A611" i="2"/>
  <c r="T610" i="2"/>
  <c r="S610" i="2"/>
  <c r="R610" i="2"/>
  <c r="Q610" i="2"/>
  <c r="P610" i="2"/>
  <c r="O610" i="2"/>
  <c r="N610" i="2"/>
  <c r="M610" i="2"/>
  <c r="L610" i="2"/>
  <c r="K610" i="2"/>
  <c r="J610" i="2"/>
  <c r="I610" i="2"/>
  <c r="H610" i="2"/>
  <c r="G610" i="2"/>
  <c r="F610" i="2"/>
  <c r="E610" i="2"/>
  <c r="D610" i="2"/>
  <c r="C610" i="2"/>
  <c r="B610" i="2"/>
  <c r="A610" i="2"/>
  <c r="T609" i="2"/>
  <c r="S609" i="2"/>
  <c r="R609" i="2"/>
  <c r="Q609" i="2"/>
  <c r="P609" i="2"/>
  <c r="O609" i="2"/>
  <c r="N609" i="2"/>
  <c r="M609" i="2"/>
  <c r="L609" i="2"/>
  <c r="K609" i="2"/>
  <c r="J609" i="2"/>
  <c r="I609" i="2"/>
  <c r="H609" i="2"/>
  <c r="G609" i="2"/>
  <c r="F609" i="2"/>
  <c r="E609" i="2"/>
  <c r="D609" i="2"/>
  <c r="C609" i="2"/>
  <c r="B609" i="2"/>
  <c r="A609" i="2"/>
  <c r="T608" i="2"/>
  <c r="S608" i="2"/>
  <c r="R608" i="2"/>
  <c r="Q608" i="2"/>
  <c r="P608" i="2"/>
  <c r="O608" i="2"/>
  <c r="N608" i="2"/>
  <c r="M608" i="2"/>
  <c r="L608" i="2"/>
  <c r="K608" i="2"/>
  <c r="J608" i="2"/>
  <c r="I608" i="2"/>
  <c r="H608" i="2"/>
  <c r="G608" i="2"/>
  <c r="F608" i="2"/>
  <c r="E608" i="2"/>
  <c r="D608" i="2"/>
  <c r="C608" i="2"/>
  <c r="B608" i="2"/>
  <c r="A608" i="2"/>
  <c r="T607" i="2"/>
  <c r="S607" i="2"/>
  <c r="R607" i="2"/>
  <c r="Q607" i="2"/>
  <c r="P607" i="2"/>
  <c r="O607" i="2"/>
  <c r="N607" i="2"/>
  <c r="M607" i="2"/>
  <c r="L607" i="2"/>
  <c r="K607" i="2"/>
  <c r="J607" i="2"/>
  <c r="I607" i="2"/>
  <c r="H607" i="2"/>
  <c r="G607" i="2"/>
  <c r="F607" i="2"/>
  <c r="E607" i="2"/>
  <c r="D607" i="2"/>
  <c r="C607" i="2"/>
  <c r="B607" i="2"/>
  <c r="A607" i="2"/>
  <c r="T606" i="2"/>
  <c r="S606" i="2"/>
  <c r="R606" i="2"/>
  <c r="Q606" i="2"/>
  <c r="P606" i="2"/>
  <c r="O606" i="2"/>
  <c r="N606" i="2"/>
  <c r="M606" i="2"/>
  <c r="L606" i="2"/>
  <c r="K606" i="2"/>
  <c r="J606" i="2"/>
  <c r="I606" i="2"/>
  <c r="H606" i="2"/>
  <c r="G606" i="2"/>
  <c r="F606" i="2"/>
  <c r="E606" i="2"/>
  <c r="D606" i="2"/>
  <c r="C606" i="2"/>
  <c r="B606" i="2"/>
  <c r="A606" i="2"/>
  <c r="T605" i="2"/>
  <c r="S605" i="2"/>
  <c r="R605" i="2"/>
  <c r="Q605" i="2"/>
  <c r="P605" i="2"/>
  <c r="O605" i="2"/>
  <c r="N605" i="2"/>
  <c r="M605" i="2"/>
  <c r="L605" i="2"/>
  <c r="K605" i="2"/>
  <c r="J605" i="2"/>
  <c r="I605" i="2"/>
  <c r="H605" i="2"/>
  <c r="G605" i="2"/>
  <c r="F605" i="2"/>
  <c r="E605" i="2"/>
  <c r="D605" i="2"/>
  <c r="C605" i="2"/>
  <c r="B605" i="2"/>
  <c r="A605" i="2"/>
  <c r="T604" i="2"/>
  <c r="S604" i="2"/>
  <c r="R604" i="2"/>
  <c r="Q604" i="2"/>
  <c r="P604" i="2"/>
  <c r="O604" i="2"/>
  <c r="N604" i="2"/>
  <c r="M604" i="2"/>
  <c r="L604" i="2"/>
  <c r="K604" i="2"/>
  <c r="J604" i="2"/>
  <c r="I604" i="2"/>
  <c r="H604" i="2"/>
  <c r="G604" i="2"/>
  <c r="F604" i="2"/>
  <c r="E604" i="2"/>
  <c r="D604" i="2"/>
  <c r="C604" i="2"/>
  <c r="B604" i="2"/>
  <c r="A604" i="2"/>
  <c r="T603" i="2"/>
  <c r="S603" i="2"/>
  <c r="R603" i="2"/>
  <c r="Q603" i="2"/>
  <c r="P603" i="2"/>
  <c r="O603" i="2"/>
  <c r="N603" i="2"/>
  <c r="M603" i="2"/>
  <c r="L603" i="2"/>
  <c r="K603" i="2"/>
  <c r="J603" i="2"/>
  <c r="I603" i="2"/>
  <c r="H603" i="2"/>
  <c r="G603" i="2"/>
  <c r="F603" i="2"/>
  <c r="E603" i="2"/>
  <c r="D603" i="2"/>
  <c r="C603" i="2"/>
  <c r="B603" i="2"/>
  <c r="A603" i="2"/>
  <c r="T602" i="2"/>
  <c r="S602" i="2"/>
  <c r="R602" i="2"/>
  <c r="Q602" i="2"/>
  <c r="P602" i="2"/>
  <c r="O602" i="2"/>
  <c r="N602" i="2"/>
  <c r="M602" i="2"/>
  <c r="L602" i="2"/>
  <c r="K602" i="2"/>
  <c r="J602" i="2"/>
  <c r="I602" i="2"/>
  <c r="H602" i="2"/>
  <c r="G602" i="2"/>
  <c r="F602" i="2"/>
  <c r="E602" i="2"/>
  <c r="D602" i="2"/>
  <c r="C602" i="2"/>
  <c r="B602" i="2"/>
  <c r="A602" i="2"/>
  <c r="T601" i="2"/>
  <c r="S601" i="2"/>
  <c r="R601" i="2"/>
  <c r="Q601" i="2"/>
  <c r="P601" i="2"/>
  <c r="O601" i="2"/>
  <c r="N601" i="2"/>
  <c r="M601" i="2"/>
  <c r="L601" i="2"/>
  <c r="K601" i="2"/>
  <c r="J601" i="2"/>
  <c r="I601" i="2"/>
  <c r="H601" i="2"/>
  <c r="G601" i="2"/>
  <c r="F601" i="2"/>
  <c r="E601" i="2"/>
  <c r="D601" i="2"/>
  <c r="C601" i="2"/>
  <c r="B601" i="2"/>
  <c r="A601" i="2"/>
  <c r="T600" i="2"/>
  <c r="S600" i="2"/>
  <c r="R600" i="2"/>
  <c r="Q600" i="2"/>
  <c r="P600" i="2"/>
  <c r="O600" i="2"/>
  <c r="N600" i="2"/>
  <c r="M600" i="2"/>
  <c r="L600" i="2"/>
  <c r="K600" i="2"/>
  <c r="J600" i="2"/>
  <c r="I600" i="2"/>
  <c r="H600" i="2"/>
  <c r="G600" i="2"/>
  <c r="F600" i="2"/>
  <c r="E600" i="2"/>
  <c r="D600" i="2"/>
  <c r="C600" i="2"/>
  <c r="B600" i="2"/>
  <c r="A600" i="2"/>
  <c r="T599" i="2"/>
  <c r="S599" i="2"/>
  <c r="R599" i="2"/>
  <c r="Q599" i="2"/>
  <c r="P599" i="2"/>
  <c r="O599" i="2"/>
  <c r="N599" i="2"/>
  <c r="M599" i="2"/>
  <c r="L599" i="2"/>
  <c r="K599" i="2"/>
  <c r="J599" i="2"/>
  <c r="I599" i="2"/>
  <c r="H599" i="2"/>
  <c r="G599" i="2"/>
  <c r="F599" i="2"/>
  <c r="E599" i="2"/>
  <c r="D599" i="2"/>
  <c r="C599" i="2"/>
  <c r="B599" i="2"/>
  <c r="A599" i="2"/>
  <c r="T598" i="2"/>
  <c r="S598" i="2"/>
  <c r="R598" i="2"/>
  <c r="Q598" i="2"/>
  <c r="P598" i="2"/>
  <c r="O598" i="2"/>
  <c r="N598" i="2"/>
  <c r="M598" i="2"/>
  <c r="L598" i="2"/>
  <c r="K598" i="2"/>
  <c r="J598" i="2"/>
  <c r="I598" i="2"/>
  <c r="H598" i="2"/>
  <c r="G598" i="2"/>
  <c r="F598" i="2"/>
  <c r="E598" i="2"/>
  <c r="D598" i="2"/>
  <c r="C598" i="2"/>
  <c r="B598" i="2"/>
  <c r="A598" i="2"/>
  <c r="T597" i="2"/>
  <c r="S597" i="2"/>
  <c r="R597" i="2"/>
  <c r="Q597" i="2"/>
  <c r="P597" i="2"/>
  <c r="O597" i="2"/>
  <c r="N597" i="2"/>
  <c r="M597" i="2"/>
  <c r="L597" i="2"/>
  <c r="K597" i="2"/>
  <c r="J597" i="2"/>
  <c r="I597" i="2"/>
  <c r="H597" i="2"/>
  <c r="G597" i="2"/>
  <c r="F597" i="2"/>
  <c r="E597" i="2"/>
  <c r="D597" i="2"/>
  <c r="C597" i="2"/>
  <c r="B597" i="2"/>
  <c r="A597" i="2"/>
  <c r="T596" i="2"/>
  <c r="S596" i="2"/>
  <c r="R596" i="2"/>
  <c r="Q596" i="2"/>
  <c r="P596" i="2"/>
  <c r="O596" i="2"/>
  <c r="N596" i="2"/>
  <c r="M596" i="2"/>
  <c r="L596" i="2"/>
  <c r="K596" i="2"/>
  <c r="J596" i="2"/>
  <c r="I596" i="2"/>
  <c r="H596" i="2"/>
  <c r="G596" i="2"/>
  <c r="F596" i="2"/>
  <c r="E596" i="2"/>
  <c r="D596" i="2"/>
  <c r="C596" i="2"/>
  <c r="B596" i="2"/>
  <c r="A596" i="2"/>
  <c r="T595" i="2"/>
  <c r="S595" i="2"/>
  <c r="R595" i="2"/>
  <c r="Q595" i="2"/>
  <c r="P595" i="2"/>
  <c r="O595" i="2"/>
  <c r="N595" i="2"/>
  <c r="M595" i="2"/>
  <c r="L595" i="2"/>
  <c r="K595" i="2"/>
  <c r="J595" i="2"/>
  <c r="I595" i="2"/>
  <c r="H595" i="2"/>
  <c r="G595" i="2"/>
  <c r="F595" i="2"/>
  <c r="E595" i="2"/>
  <c r="D595" i="2"/>
  <c r="C595" i="2"/>
  <c r="B595" i="2"/>
  <c r="A595" i="2"/>
  <c r="T594" i="2"/>
  <c r="S594" i="2"/>
  <c r="R594" i="2"/>
  <c r="Q594" i="2"/>
  <c r="P594" i="2"/>
  <c r="O594" i="2"/>
  <c r="N594" i="2"/>
  <c r="M594" i="2"/>
  <c r="L594" i="2"/>
  <c r="K594" i="2"/>
  <c r="J594" i="2"/>
  <c r="I594" i="2"/>
  <c r="H594" i="2"/>
  <c r="G594" i="2"/>
  <c r="F594" i="2"/>
  <c r="E594" i="2"/>
  <c r="D594" i="2"/>
  <c r="C594" i="2"/>
  <c r="B594" i="2"/>
  <c r="A594" i="2"/>
  <c r="T593" i="2"/>
  <c r="S593" i="2"/>
  <c r="R593" i="2"/>
  <c r="Q593" i="2"/>
  <c r="P593" i="2"/>
  <c r="O593" i="2"/>
  <c r="N593" i="2"/>
  <c r="M593" i="2"/>
  <c r="L593" i="2"/>
  <c r="K593" i="2"/>
  <c r="J593" i="2"/>
  <c r="I593" i="2"/>
  <c r="H593" i="2"/>
  <c r="G593" i="2"/>
  <c r="F593" i="2"/>
  <c r="E593" i="2"/>
  <c r="D593" i="2"/>
  <c r="C593" i="2"/>
  <c r="B593" i="2"/>
  <c r="A593" i="2"/>
  <c r="T592" i="2"/>
  <c r="S592" i="2"/>
  <c r="R592" i="2"/>
  <c r="Q592" i="2"/>
  <c r="P592" i="2"/>
  <c r="O592" i="2"/>
  <c r="N592" i="2"/>
  <c r="M592" i="2"/>
  <c r="L592" i="2"/>
  <c r="K592" i="2"/>
  <c r="J592" i="2"/>
  <c r="I592" i="2"/>
  <c r="H592" i="2"/>
  <c r="G592" i="2"/>
  <c r="F592" i="2"/>
  <c r="E592" i="2"/>
  <c r="D592" i="2"/>
  <c r="C592" i="2"/>
  <c r="B592" i="2"/>
  <c r="A592" i="2"/>
  <c r="T591" i="2"/>
  <c r="S591" i="2"/>
  <c r="R591" i="2"/>
  <c r="Q591" i="2"/>
  <c r="P591" i="2"/>
  <c r="O591" i="2"/>
  <c r="N591" i="2"/>
  <c r="M591" i="2"/>
  <c r="L591" i="2"/>
  <c r="K591" i="2"/>
  <c r="J591" i="2"/>
  <c r="I591" i="2"/>
  <c r="H591" i="2"/>
  <c r="G591" i="2"/>
  <c r="F591" i="2"/>
  <c r="E591" i="2"/>
  <c r="D591" i="2"/>
  <c r="C591" i="2"/>
  <c r="B591" i="2"/>
  <c r="A591" i="2"/>
  <c r="T590" i="2"/>
  <c r="S590" i="2"/>
  <c r="R590" i="2"/>
  <c r="Q590" i="2"/>
  <c r="P590" i="2"/>
  <c r="O590" i="2"/>
  <c r="N590" i="2"/>
  <c r="M590" i="2"/>
  <c r="L590" i="2"/>
  <c r="K590" i="2"/>
  <c r="J590" i="2"/>
  <c r="I590" i="2"/>
  <c r="H590" i="2"/>
  <c r="G590" i="2"/>
  <c r="F590" i="2"/>
  <c r="E590" i="2"/>
  <c r="D590" i="2"/>
  <c r="C590" i="2"/>
  <c r="B590" i="2"/>
  <c r="A590" i="2"/>
  <c r="T589" i="2"/>
  <c r="S589" i="2"/>
  <c r="R589" i="2"/>
  <c r="Q589" i="2"/>
  <c r="P589" i="2"/>
  <c r="O589" i="2"/>
  <c r="N589" i="2"/>
  <c r="M589" i="2"/>
  <c r="L589" i="2"/>
  <c r="K589" i="2"/>
  <c r="J589" i="2"/>
  <c r="I589" i="2"/>
  <c r="H589" i="2"/>
  <c r="G589" i="2"/>
  <c r="F589" i="2"/>
  <c r="E589" i="2"/>
  <c r="D589" i="2"/>
  <c r="C589" i="2"/>
  <c r="B589" i="2"/>
  <c r="A589" i="2"/>
  <c r="T588" i="2"/>
  <c r="S588" i="2"/>
  <c r="R588" i="2"/>
  <c r="Q588" i="2"/>
  <c r="P588" i="2"/>
  <c r="O588" i="2"/>
  <c r="N588" i="2"/>
  <c r="M588" i="2"/>
  <c r="L588" i="2"/>
  <c r="K588" i="2"/>
  <c r="J588" i="2"/>
  <c r="I588" i="2"/>
  <c r="H588" i="2"/>
  <c r="G588" i="2"/>
  <c r="F588" i="2"/>
  <c r="E588" i="2"/>
  <c r="D588" i="2"/>
  <c r="C588" i="2"/>
  <c r="B588" i="2"/>
  <c r="A588" i="2"/>
  <c r="T587" i="2"/>
  <c r="S587" i="2"/>
  <c r="R587" i="2"/>
  <c r="Q587" i="2"/>
  <c r="P587" i="2"/>
  <c r="O587" i="2"/>
  <c r="N587" i="2"/>
  <c r="M587" i="2"/>
  <c r="L587" i="2"/>
  <c r="K587" i="2"/>
  <c r="J587" i="2"/>
  <c r="I587" i="2"/>
  <c r="H587" i="2"/>
  <c r="G587" i="2"/>
  <c r="F587" i="2"/>
  <c r="E587" i="2"/>
  <c r="D587" i="2"/>
  <c r="C587" i="2"/>
  <c r="B587" i="2"/>
  <c r="A587" i="2"/>
  <c r="T586" i="2"/>
  <c r="S586" i="2"/>
  <c r="R586" i="2"/>
  <c r="Q586" i="2"/>
  <c r="P586" i="2"/>
  <c r="O586" i="2"/>
  <c r="N586" i="2"/>
  <c r="M586" i="2"/>
  <c r="L586" i="2"/>
  <c r="K586" i="2"/>
  <c r="J586" i="2"/>
  <c r="I586" i="2"/>
  <c r="H586" i="2"/>
  <c r="G586" i="2"/>
  <c r="F586" i="2"/>
  <c r="E586" i="2"/>
  <c r="D586" i="2"/>
  <c r="C586" i="2"/>
  <c r="B586" i="2"/>
  <c r="A586" i="2"/>
  <c r="T585" i="2"/>
  <c r="S585" i="2"/>
  <c r="R585" i="2"/>
  <c r="Q585" i="2"/>
  <c r="P585" i="2"/>
  <c r="O585" i="2"/>
  <c r="N585" i="2"/>
  <c r="M585" i="2"/>
  <c r="L585" i="2"/>
  <c r="K585" i="2"/>
  <c r="J585" i="2"/>
  <c r="I585" i="2"/>
  <c r="H585" i="2"/>
  <c r="G585" i="2"/>
  <c r="F585" i="2"/>
  <c r="E585" i="2"/>
  <c r="D585" i="2"/>
  <c r="C585" i="2"/>
  <c r="B585" i="2"/>
  <c r="A585" i="2"/>
  <c r="T584" i="2"/>
  <c r="S584" i="2"/>
  <c r="R584" i="2"/>
  <c r="Q584" i="2"/>
  <c r="P584" i="2"/>
  <c r="O584" i="2"/>
  <c r="N584" i="2"/>
  <c r="M584" i="2"/>
  <c r="L584" i="2"/>
  <c r="K584" i="2"/>
  <c r="J584" i="2"/>
  <c r="I584" i="2"/>
  <c r="H584" i="2"/>
  <c r="G584" i="2"/>
  <c r="F584" i="2"/>
  <c r="E584" i="2"/>
  <c r="D584" i="2"/>
  <c r="C584" i="2"/>
  <c r="B584" i="2"/>
  <c r="A584" i="2"/>
  <c r="T583" i="2"/>
  <c r="S583" i="2"/>
  <c r="R583" i="2"/>
  <c r="Q583" i="2"/>
  <c r="P583" i="2"/>
  <c r="O583" i="2"/>
  <c r="N583" i="2"/>
  <c r="M583" i="2"/>
  <c r="L583" i="2"/>
  <c r="K583" i="2"/>
  <c r="J583" i="2"/>
  <c r="I583" i="2"/>
  <c r="H583" i="2"/>
  <c r="G583" i="2"/>
  <c r="F583" i="2"/>
  <c r="E583" i="2"/>
  <c r="D583" i="2"/>
  <c r="C583" i="2"/>
  <c r="B583" i="2"/>
  <c r="A583" i="2"/>
  <c r="T582" i="2"/>
  <c r="S582" i="2"/>
  <c r="R582" i="2"/>
  <c r="Q582" i="2"/>
  <c r="P582" i="2"/>
  <c r="O582" i="2"/>
  <c r="N582" i="2"/>
  <c r="M582" i="2"/>
  <c r="L582" i="2"/>
  <c r="K582" i="2"/>
  <c r="J582" i="2"/>
  <c r="I582" i="2"/>
  <c r="H582" i="2"/>
  <c r="G582" i="2"/>
  <c r="F582" i="2"/>
  <c r="E582" i="2"/>
  <c r="D582" i="2"/>
  <c r="C582" i="2"/>
  <c r="B582" i="2"/>
  <c r="A582" i="2"/>
  <c r="T581" i="2"/>
  <c r="S581" i="2"/>
  <c r="R581" i="2"/>
  <c r="Q581" i="2"/>
  <c r="P581" i="2"/>
  <c r="O581" i="2"/>
  <c r="N581" i="2"/>
  <c r="M581" i="2"/>
  <c r="L581" i="2"/>
  <c r="K581" i="2"/>
  <c r="J581" i="2"/>
  <c r="I581" i="2"/>
  <c r="H581" i="2"/>
  <c r="G581" i="2"/>
  <c r="F581" i="2"/>
  <c r="E581" i="2"/>
  <c r="D581" i="2"/>
  <c r="C581" i="2"/>
  <c r="B581" i="2"/>
  <c r="A581" i="2"/>
  <c r="T580" i="2"/>
  <c r="S580" i="2"/>
  <c r="R580" i="2"/>
  <c r="Q580" i="2"/>
  <c r="P580" i="2"/>
  <c r="O580" i="2"/>
  <c r="N580" i="2"/>
  <c r="M580" i="2"/>
  <c r="L580" i="2"/>
  <c r="K580" i="2"/>
  <c r="J580" i="2"/>
  <c r="I580" i="2"/>
  <c r="H580" i="2"/>
  <c r="G580" i="2"/>
  <c r="F580" i="2"/>
  <c r="E580" i="2"/>
  <c r="D580" i="2"/>
  <c r="C580" i="2"/>
  <c r="B580" i="2"/>
  <c r="A580" i="2"/>
  <c r="T579" i="2"/>
  <c r="S579" i="2"/>
  <c r="R579" i="2"/>
  <c r="Q579" i="2"/>
  <c r="P579" i="2"/>
  <c r="O579" i="2"/>
  <c r="N579" i="2"/>
  <c r="M579" i="2"/>
  <c r="L579" i="2"/>
  <c r="K579" i="2"/>
  <c r="J579" i="2"/>
  <c r="I579" i="2"/>
  <c r="H579" i="2"/>
  <c r="G579" i="2"/>
  <c r="F579" i="2"/>
  <c r="E579" i="2"/>
  <c r="D579" i="2"/>
  <c r="C579" i="2"/>
  <c r="B579" i="2"/>
  <c r="A579" i="2"/>
  <c r="T578" i="2"/>
  <c r="S578" i="2"/>
  <c r="R578" i="2"/>
  <c r="Q578" i="2"/>
  <c r="P578" i="2"/>
  <c r="O578" i="2"/>
  <c r="N578" i="2"/>
  <c r="M578" i="2"/>
  <c r="L578" i="2"/>
  <c r="K578" i="2"/>
  <c r="J578" i="2"/>
  <c r="I578" i="2"/>
  <c r="H578" i="2"/>
  <c r="G578" i="2"/>
  <c r="F578" i="2"/>
  <c r="E578" i="2"/>
  <c r="D578" i="2"/>
  <c r="C578" i="2"/>
  <c r="B578" i="2"/>
  <c r="A578" i="2"/>
  <c r="T577" i="2"/>
  <c r="S577" i="2"/>
  <c r="R577" i="2"/>
  <c r="Q577" i="2"/>
  <c r="P577" i="2"/>
  <c r="O577" i="2"/>
  <c r="N577" i="2"/>
  <c r="M577" i="2"/>
  <c r="L577" i="2"/>
  <c r="K577" i="2"/>
  <c r="J577" i="2"/>
  <c r="I577" i="2"/>
  <c r="H577" i="2"/>
  <c r="G577" i="2"/>
  <c r="F577" i="2"/>
  <c r="E577" i="2"/>
  <c r="D577" i="2"/>
  <c r="C577" i="2"/>
  <c r="B577" i="2"/>
  <c r="A577" i="2"/>
  <c r="T576" i="2"/>
  <c r="S576" i="2"/>
  <c r="R576" i="2"/>
  <c r="Q576" i="2"/>
  <c r="P576" i="2"/>
  <c r="O576" i="2"/>
  <c r="N576" i="2"/>
  <c r="M576" i="2"/>
  <c r="L576" i="2"/>
  <c r="K576" i="2"/>
  <c r="J576" i="2"/>
  <c r="I576" i="2"/>
  <c r="H576" i="2"/>
  <c r="G576" i="2"/>
  <c r="F576" i="2"/>
  <c r="E576" i="2"/>
  <c r="D576" i="2"/>
  <c r="C576" i="2"/>
  <c r="B576" i="2"/>
  <c r="A576" i="2"/>
  <c r="T575" i="2"/>
  <c r="S575" i="2"/>
  <c r="R575" i="2"/>
  <c r="Q575" i="2"/>
  <c r="P575" i="2"/>
  <c r="O575" i="2"/>
  <c r="N575" i="2"/>
  <c r="M575" i="2"/>
  <c r="L575" i="2"/>
  <c r="K575" i="2"/>
  <c r="J575" i="2"/>
  <c r="I575" i="2"/>
  <c r="H575" i="2"/>
  <c r="G575" i="2"/>
  <c r="F575" i="2"/>
  <c r="E575" i="2"/>
  <c r="D575" i="2"/>
  <c r="C575" i="2"/>
  <c r="B575" i="2"/>
  <c r="A575" i="2"/>
  <c r="T574" i="2"/>
  <c r="S574" i="2"/>
  <c r="R574" i="2"/>
  <c r="Q574" i="2"/>
  <c r="P574" i="2"/>
  <c r="O574" i="2"/>
  <c r="N574" i="2"/>
  <c r="M574" i="2"/>
  <c r="L574" i="2"/>
  <c r="K574" i="2"/>
  <c r="J574" i="2"/>
  <c r="I574" i="2"/>
  <c r="H574" i="2"/>
  <c r="G574" i="2"/>
  <c r="F574" i="2"/>
  <c r="E574" i="2"/>
  <c r="D574" i="2"/>
  <c r="C574" i="2"/>
  <c r="B574" i="2"/>
  <c r="A574" i="2"/>
  <c r="T573" i="2"/>
  <c r="S573" i="2"/>
  <c r="R573" i="2"/>
  <c r="Q573" i="2"/>
  <c r="P573" i="2"/>
  <c r="O573" i="2"/>
  <c r="N573" i="2"/>
  <c r="M573" i="2"/>
  <c r="L573" i="2"/>
  <c r="K573" i="2"/>
  <c r="J573" i="2"/>
  <c r="I573" i="2"/>
  <c r="H573" i="2"/>
  <c r="G573" i="2"/>
  <c r="F573" i="2"/>
  <c r="E573" i="2"/>
  <c r="D573" i="2"/>
  <c r="C573" i="2"/>
  <c r="B573" i="2"/>
  <c r="A573" i="2"/>
  <c r="T572" i="2"/>
  <c r="S572" i="2"/>
  <c r="R572" i="2"/>
  <c r="Q572" i="2"/>
  <c r="P572" i="2"/>
  <c r="O572" i="2"/>
  <c r="N572" i="2"/>
  <c r="M572" i="2"/>
  <c r="L572" i="2"/>
  <c r="K572" i="2"/>
  <c r="J572" i="2"/>
  <c r="I572" i="2"/>
  <c r="H572" i="2"/>
  <c r="G572" i="2"/>
  <c r="F572" i="2"/>
  <c r="E572" i="2"/>
  <c r="D572" i="2"/>
  <c r="C572" i="2"/>
  <c r="B572" i="2"/>
  <c r="A572" i="2"/>
  <c r="T571" i="2"/>
  <c r="S571" i="2"/>
  <c r="R571" i="2"/>
  <c r="Q571" i="2"/>
  <c r="P571" i="2"/>
  <c r="O571" i="2"/>
  <c r="N571" i="2"/>
  <c r="M571" i="2"/>
  <c r="L571" i="2"/>
  <c r="K571" i="2"/>
  <c r="J571" i="2"/>
  <c r="I571" i="2"/>
  <c r="H571" i="2"/>
  <c r="G571" i="2"/>
  <c r="F571" i="2"/>
  <c r="E571" i="2"/>
  <c r="D571" i="2"/>
  <c r="C571" i="2"/>
  <c r="B571" i="2"/>
  <c r="A571" i="2"/>
  <c r="T570" i="2"/>
  <c r="S570" i="2"/>
  <c r="R570" i="2"/>
  <c r="Q570" i="2"/>
  <c r="P570" i="2"/>
  <c r="O570" i="2"/>
  <c r="N570" i="2"/>
  <c r="M570" i="2"/>
  <c r="L570" i="2"/>
  <c r="K570" i="2"/>
  <c r="J570" i="2"/>
  <c r="I570" i="2"/>
  <c r="H570" i="2"/>
  <c r="G570" i="2"/>
  <c r="F570" i="2"/>
  <c r="E570" i="2"/>
  <c r="D570" i="2"/>
  <c r="C570" i="2"/>
  <c r="B570" i="2"/>
  <c r="A570" i="2"/>
  <c r="T569" i="2"/>
  <c r="S569" i="2"/>
  <c r="R569" i="2"/>
  <c r="Q569" i="2"/>
  <c r="P569" i="2"/>
  <c r="O569" i="2"/>
  <c r="N569" i="2"/>
  <c r="M569" i="2"/>
  <c r="L569" i="2"/>
  <c r="K569" i="2"/>
  <c r="J569" i="2"/>
  <c r="I569" i="2"/>
  <c r="H569" i="2"/>
  <c r="G569" i="2"/>
  <c r="F569" i="2"/>
  <c r="E569" i="2"/>
  <c r="D569" i="2"/>
  <c r="C569" i="2"/>
  <c r="B569" i="2"/>
  <c r="A569" i="2"/>
  <c r="T568" i="2"/>
  <c r="S568" i="2"/>
  <c r="R568" i="2"/>
  <c r="Q568" i="2"/>
  <c r="P568" i="2"/>
  <c r="O568" i="2"/>
  <c r="N568" i="2"/>
  <c r="M568" i="2"/>
  <c r="L568" i="2"/>
  <c r="K568" i="2"/>
  <c r="J568" i="2"/>
  <c r="I568" i="2"/>
  <c r="H568" i="2"/>
  <c r="G568" i="2"/>
  <c r="F568" i="2"/>
  <c r="E568" i="2"/>
  <c r="D568" i="2"/>
  <c r="C568" i="2"/>
  <c r="B568" i="2"/>
  <c r="A568" i="2"/>
  <c r="T567" i="2"/>
  <c r="S567" i="2"/>
  <c r="R567" i="2"/>
  <c r="Q567" i="2"/>
  <c r="P567" i="2"/>
  <c r="O567" i="2"/>
  <c r="N567" i="2"/>
  <c r="M567" i="2"/>
  <c r="L567" i="2"/>
  <c r="K567" i="2"/>
  <c r="J567" i="2"/>
  <c r="I567" i="2"/>
  <c r="H567" i="2"/>
  <c r="G567" i="2"/>
  <c r="F567" i="2"/>
  <c r="E567" i="2"/>
  <c r="D567" i="2"/>
  <c r="C567" i="2"/>
  <c r="B567" i="2"/>
  <c r="A567" i="2"/>
  <c r="T566" i="2"/>
  <c r="S566" i="2"/>
  <c r="R566" i="2"/>
  <c r="Q566" i="2"/>
  <c r="P566" i="2"/>
  <c r="O566" i="2"/>
  <c r="N566" i="2"/>
  <c r="M566" i="2"/>
  <c r="L566" i="2"/>
  <c r="K566" i="2"/>
  <c r="J566" i="2"/>
  <c r="I566" i="2"/>
  <c r="H566" i="2"/>
  <c r="G566" i="2"/>
  <c r="F566" i="2"/>
  <c r="E566" i="2"/>
  <c r="D566" i="2"/>
  <c r="C566" i="2"/>
  <c r="B566" i="2"/>
  <c r="A566" i="2"/>
  <c r="T565" i="2"/>
  <c r="S565" i="2"/>
  <c r="R565" i="2"/>
  <c r="Q565" i="2"/>
  <c r="P565" i="2"/>
  <c r="O565" i="2"/>
  <c r="N565" i="2"/>
  <c r="M565" i="2"/>
  <c r="L565" i="2"/>
  <c r="K565" i="2"/>
  <c r="J565" i="2"/>
  <c r="I565" i="2"/>
  <c r="H565" i="2"/>
  <c r="G565" i="2"/>
  <c r="F565" i="2"/>
  <c r="E565" i="2"/>
  <c r="D565" i="2"/>
  <c r="C565" i="2"/>
  <c r="B565" i="2"/>
  <c r="A565" i="2"/>
  <c r="T564" i="2"/>
  <c r="S564" i="2"/>
  <c r="R564" i="2"/>
  <c r="Q564" i="2"/>
  <c r="P564" i="2"/>
  <c r="O564" i="2"/>
  <c r="N564" i="2"/>
  <c r="M564" i="2"/>
  <c r="L564" i="2"/>
  <c r="K564" i="2"/>
  <c r="J564" i="2"/>
  <c r="I564" i="2"/>
  <c r="H564" i="2"/>
  <c r="G564" i="2"/>
  <c r="F564" i="2"/>
  <c r="E564" i="2"/>
  <c r="D564" i="2"/>
  <c r="C564" i="2"/>
  <c r="B564" i="2"/>
  <c r="A564" i="2"/>
  <c r="T563" i="2"/>
  <c r="S563" i="2"/>
  <c r="R563" i="2"/>
  <c r="Q563" i="2"/>
  <c r="P563" i="2"/>
  <c r="O563" i="2"/>
  <c r="N563" i="2"/>
  <c r="M563" i="2"/>
  <c r="L563" i="2"/>
  <c r="K563" i="2"/>
  <c r="J563" i="2"/>
  <c r="I563" i="2"/>
  <c r="H563" i="2"/>
  <c r="G563" i="2"/>
  <c r="F563" i="2"/>
  <c r="E563" i="2"/>
  <c r="D563" i="2"/>
  <c r="C563" i="2"/>
  <c r="B563" i="2"/>
  <c r="A563" i="2"/>
  <c r="T562" i="2"/>
  <c r="S562" i="2"/>
  <c r="R562" i="2"/>
  <c r="Q562" i="2"/>
  <c r="P562" i="2"/>
  <c r="O562" i="2"/>
  <c r="N562" i="2"/>
  <c r="M562" i="2"/>
  <c r="L562" i="2"/>
  <c r="K562" i="2"/>
  <c r="J562" i="2"/>
  <c r="I562" i="2"/>
  <c r="H562" i="2"/>
  <c r="G562" i="2"/>
  <c r="F562" i="2"/>
  <c r="E562" i="2"/>
  <c r="D562" i="2"/>
  <c r="C562" i="2"/>
  <c r="B562" i="2"/>
  <c r="A562" i="2"/>
  <c r="T561" i="2"/>
  <c r="S561" i="2"/>
  <c r="R561" i="2"/>
  <c r="Q561" i="2"/>
  <c r="P561" i="2"/>
  <c r="O561" i="2"/>
  <c r="N561" i="2"/>
  <c r="M561" i="2"/>
  <c r="L561" i="2"/>
  <c r="K561" i="2"/>
  <c r="J561" i="2"/>
  <c r="I561" i="2"/>
  <c r="H561" i="2"/>
  <c r="G561" i="2"/>
  <c r="F561" i="2"/>
  <c r="E561" i="2"/>
  <c r="D561" i="2"/>
  <c r="C561" i="2"/>
  <c r="B561" i="2"/>
  <c r="A561" i="2"/>
  <c r="T560" i="2"/>
  <c r="S560" i="2"/>
  <c r="R560" i="2"/>
  <c r="Q560" i="2"/>
  <c r="P560" i="2"/>
  <c r="O560" i="2"/>
  <c r="N560" i="2"/>
  <c r="M560" i="2"/>
  <c r="L560" i="2"/>
  <c r="K560" i="2"/>
  <c r="J560" i="2"/>
  <c r="I560" i="2"/>
  <c r="H560" i="2"/>
  <c r="G560" i="2"/>
  <c r="F560" i="2"/>
  <c r="E560" i="2"/>
  <c r="D560" i="2"/>
  <c r="C560" i="2"/>
  <c r="B560" i="2"/>
  <c r="A560" i="2"/>
  <c r="T559" i="2"/>
  <c r="S559" i="2"/>
  <c r="R559" i="2"/>
  <c r="Q559" i="2"/>
  <c r="P559" i="2"/>
  <c r="O559" i="2"/>
  <c r="N559" i="2"/>
  <c r="M559" i="2"/>
  <c r="L559" i="2"/>
  <c r="K559" i="2"/>
  <c r="J559" i="2"/>
  <c r="I559" i="2"/>
  <c r="H559" i="2"/>
  <c r="G559" i="2"/>
  <c r="F559" i="2"/>
  <c r="E559" i="2"/>
  <c r="D559" i="2"/>
  <c r="C559" i="2"/>
  <c r="B559" i="2"/>
  <c r="A559" i="2"/>
  <c r="T558" i="2"/>
  <c r="S558" i="2"/>
  <c r="R558" i="2"/>
  <c r="Q558" i="2"/>
  <c r="P558" i="2"/>
  <c r="O558" i="2"/>
  <c r="N558" i="2"/>
  <c r="M558" i="2"/>
  <c r="L558" i="2"/>
  <c r="K558" i="2"/>
  <c r="J558" i="2"/>
  <c r="I558" i="2"/>
  <c r="H558" i="2"/>
  <c r="G558" i="2"/>
  <c r="F558" i="2"/>
  <c r="E558" i="2"/>
  <c r="D558" i="2"/>
  <c r="C558" i="2"/>
  <c r="B558" i="2"/>
  <c r="A558" i="2"/>
  <c r="T557" i="2"/>
  <c r="S557" i="2"/>
  <c r="R557" i="2"/>
  <c r="Q557" i="2"/>
  <c r="P557" i="2"/>
  <c r="O557" i="2"/>
  <c r="N557" i="2"/>
  <c r="M557" i="2"/>
  <c r="L557" i="2"/>
  <c r="K557" i="2"/>
  <c r="J557" i="2"/>
  <c r="I557" i="2"/>
  <c r="H557" i="2"/>
  <c r="G557" i="2"/>
  <c r="F557" i="2"/>
  <c r="E557" i="2"/>
  <c r="D557" i="2"/>
  <c r="C557" i="2"/>
  <c r="B557" i="2"/>
  <c r="A557" i="2"/>
  <c r="T556" i="2"/>
  <c r="S556" i="2"/>
  <c r="R556" i="2"/>
  <c r="Q556" i="2"/>
  <c r="P556" i="2"/>
  <c r="O556" i="2"/>
  <c r="N556" i="2"/>
  <c r="M556" i="2"/>
  <c r="L556" i="2"/>
  <c r="K556" i="2"/>
  <c r="J556" i="2"/>
  <c r="I556" i="2"/>
  <c r="H556" i="2"/>
  <c r="G556" i="2"/>
  <c r="F556" i="2"/>
  <c r="E556" i="2"/>
  <c r="D556" i="2"/>
  <c r="C556" i="2"/>
  <c r="B556" i="2"/>
  <c r="A556" i="2"/>
  <c r="T555" i="2"/>
  <c r="S555" i="2"/>
  <c r="R555" i="2"/>
  <c r="Q555" i="2"/>
  <c r="P555" i="2"/>
  <c r="O555" i="2"/>
  <c r="N555" i="2"/>
  <c r="M555" i="2"/>
  <c r="L555" i="2"/>
  <c r="K555" i="2"/>
  <c r="J555" i="2"/>
  <c r="I555" i="2"/>
  <c r="H555" i="2"/>
  <c r="G555" i="2"/>
  <c r="F555" i="2"/>
  <c r="E555" i="2"/>
  <c r="D555" i="2"/>
  <c r="C555" i="2"/>
  <c r="B555" i="2"/>
  <c r="A555" i="2"/>
  <c r="T554" i="2"/>
  <c r="S554" i="2"/>
  <c r="R554" i="2"/>
  <c r="Q554" i="2"/>
  <c r="P554" i="2"/>
  <c r="O554" i="2"/>
  <c r="N554" i="2"/>
  <c r="M554" i="2"/>
  <c r="L554" i="2"/>
  <c r="K554" i="2"/>
  <c r="J554" i="2"/>
  <c r="I554" i="2"/>
  <c r="H554" i="2"/>
  <c r="G554" i="2"/>
  <c r="F554" i="2"/>
  <c r="E554" i="2"/>
  <c r="D554" i="2"/>
  <c r="C554" i="2"/>
  <c r="B554" i="2"/>
  <c r="A554" i="2"/>
  <c r="T553" i="2"/>
  <c r="S553" i="2"/>
  <c r="R553" i="2"/>
  <c r="Q553" i="2"/>
  <c r="P553" i="2"/>
  <c r="O553" i="2"/>
  <c r="N553" i="2"/>
  <c r="M553" i="2"/>
  <c r="L553" i="2"/>
  <c r="K553" i="2"/>
  <c r="J553" i="2"/>
  <c r="I553" i="2"/>
  <c r="H553" i="2"/>
  <c r="G553" i="2"/>
  <c r="F553" i="2"/>
  <c r="E553" i="2"/>
  <c r="D553" i="2"/>
  <c r="C553" i="2"/>
  <c r="B553" i="2"/>
  <c r="A553" i="2"/>
  <c r="T552" i="2"/>
  <c r="S552" i="2"/>
  <c r="R552" i="2"/>
  <c r="Q552" i="2"/>
  <c r="P552" i="2"/>
  <c r="O552" i="2"/>
  <c r="N552" i="2"/>
  <c r="M552" i="2"/>
  <c r="L552" i="2"/>
  <c r="K552" i="2"/>
  <c r="J552" i="2"/>
  <c r="I552" i="2"/>
  <c r="H552" i="2"/>
  <c r="G552" i="2"/>
  <c r="F552" i="2"/>
  <c r="E552" i="2"/>
  <c r="D552" i="2"/>
  <c r="C552" i="2"/>
  <c r="B552" i="2"/>
  <c r="A552" i="2"/>
  <c r="T551" i="2"/>
  <c r="S551" i="2"/>
  <c r="R551" i="2"/>
  <c r="Q551" i="2"/>
  <c r="P551" i="2"/>
  <c r="O551" i="2"/>
  <c r="N551" i="2"/>
  <c r="M551" i="2"/>
  <c r="L551" i="2"/>
  <c r="K551" i="2"/>
  <c r="J551" i="2"/>
  <c r="I551" i="2"/>
  <c r="H551" i="2"/>
  <c r="G551" i="2"/>
  <c r="F551" i="2"/>
  <c r="E551" i="2"/>
  <c r="D551" i="2"/>
  <c r="C551" i="2"/>
  <c r="B551" i="2"/>
  <c r="A551" i="2"/>
  <c r="T550" i="2"/>
  <c r="S550" i="2"/>
  <c r="R550" i="2"/>
  <c r="Q550" i="2"/>
  <c r="P550" i="2"/>
  <c r="O550" i="2"/>
  <c r="N550" i="2"/>
  <c r="M550" i="2"/>
  <c r="L550" i="2"/>
  <c r="K550" i="2"/>
  <c r="J550" i="2"/>
  <c r="I550" i="2"/>
  <c r="H550" i="2"/>
  <c r="G550" i="2"/>
  <c r="F550" i="2"/>
  <c r="E550" i="2"/>
  <c r="D550" i="2"/>
  <c r="C550" i="2"/>
  <c r="B550" i="2"/>
  <c r="A550" i="2"/>
  <c r="T549" i="2"/>
  <c r="S549" i="2"/>
  <c r="R549" i="2"/>
  <c r="Q549" i="2"/>
  <c r="P549" i="2"/>
  <c r="O549" i="2"/>
  <c r="N549" i="2"/>
  <c r="M549" i="2"/>
  <c r="L549" i="2"/>
  <c r="K549" i="2"/>
  <c r="J549" i="2"/>
  <c r="I549" i="2"/>
  <c r="H549" i="2"/>
  <c r="G549" i="2"/>
  <c r="F549" i="2"/>
  <c r="E549" i="2"/>
  <c r="D549" i="2"/>
  <c r="C549" i="2"/>
  <c r="B549" i="2"/>
  <c r="A549" i="2"/>
  <c r="T548" i="2"/>
  <c r="S548" i="2"/>
  <c r="R548" i="2"/>
  <c r="Q548" i="2"/>
  <c r="P548" i="2"/>
  <c r="O548" i="2"/>
  <c r="N548" i="2"/>
  <c r="M548" i="2"/>
  <c r="L548" i="2"/>
  <c r="K548" i="2"/>
  <c r="J548" i="2"/>
  <c r="I548" i="2"/>
  <c r="H548" i="2"/>
  <c r="G548" i="2"/>
  <c r="F548" i="2"/>
  <c r="E548" i="2"/>
  <c r="D548" i="2"/>
  <c r="C548" i="2"/>
  <c r="B548" i="2"/>
  <c r="A548" i="2"/>
  <c r="T547" i="2"/>
  <c r="S547" i="2"/>
  <c r="R547" i="2"/>
  <c r="Q547" i="2"/>
  <c r="P547" i="2"/>
  <c r="O547" i="2"/>
  <c r="N547" i="2"/>
  <c r="M547" i="2"/>
  <c r="L547" i="2"/>
  <c r="K547" i="2"/>
  <c r="J547" i="2"/>
  <c r="I547" i="2"/>
  <c r="H547" i="2"/>
  <c r="G547" i="2"/>
  <c r="F547" i="2"/>
  <c r="E547" i="2"/>
  <c r="D547" i="2"/>
  <c r="C547" i="2"/>
  <c r="B547" i="2"/>
  <c r="A547" i="2"/>
  <c r="T546" i="2"/>
  <c r="S546" i="2"/>
  <c r="R546" i="2"/>
  <c r="Q546" i="2"/>
  <c r="P546" i="2"/>
  <c r="O546" i="2"/>
  <c r="N546" i="2"/>
  <c r="M546" i="2"/>
  <c r="L546" i="2"/>
  <c r="K546" i="2"/>
  <c r="J546" i="2"/>
  <c r="I546" i="2"/>
  <c r="H546" i="2"/>
  <c r="G546" i="2"/>
  <c r="F546" i="2"/>
  <c r="E546" i="2"/>
  <c r="D546" i="2"/>
  <c r="C546" i="2"/>
  <c r="B546" i="2"/>
  <c r="A546" i="2"/>
  <c r="T545" i="2"/>
  <c r="S545" i="2"/>
  <c r="R545" i="2"/>
  <c r="Q545" i="2"/>
  <c r="P545" i="2"/>
  <c r="O545" i="2"/>
  <c r="N545" i="2"/>
  <c r="M545" i="2"/>
  <c r="L545" i="2"/>
  <c r="K545" i="2"/>
  <c r="J545" i="2"/>
  <c r="I545" i="2"/>
  <c r="H545" i="2"/>
  <c r="G545" i="2"/>
  <c r="F545" i="2"/>
  <c r="E545" i="2"/>
  <c r="D545" i="2"/>
  <c r="C545" i="2"/>
  <c r="B545" i="2"/>
  <c r="A545" i="2"/>
  <c r="T544" i="2"/>
  <c r="S544" i="2"/>
  <c r="R544" i="2"/>
  <c r="Q544" i="2"/>
  <c r="P544" i="2"/>
  <c r="O544" i="2"/>
  <c r="N544" i="2"/>
  <c r="M544" i="2"/>
  <c r="L544" i="2"/>
  <c r="K544" i="2"/>
  <c r="J544" i="2"/>
  <c r="I544" i="2"/>
  <c r="H544" i="2"/>
  <c r="G544" i="2"/>
  <c r="F544" i="2"/>
  <c r="E544" i="2"/>
  <c r="D544" i="2"/>
  <c r="C544" i="2"/>
  <c r="B544" i="2"/>
  <c r="A544" i="2"/>
  <c r="T543" i="2"/>
  <c r="S543" i="2"/>
  <c r="R543" i="2"/>
  <c r="Q543" i="2"/>
  <c r="P543" i="2"/>
  <c r="O543" i="2"/>
  <c r="N543" i="2"/>
  <c r="M543" i="2"/>
  <c r="L543" i="2"/>
  <c r="K543" i="2"/>
  <c r="J543" i="2"/>
  <c r="I543" i="2"/>
  <c r="H543" i="2"/>
  <c r="G543" i="2"/>
  <c r="F543" i="2"/>
  <c r="E543" i="2"/>
  <c r="D543" i="2"/>
  <c r="C543" i="2"/>
  <c r="B543" i="2"/>
  <c r="A543" i="2"/>
  <c r="T542" i="2"/>
  <c r="S542" i="2"/>
  <c r="R542" i="2"/>
  <c r="Q542" i="2"/>
  <c r="P542" i="2"/>
  <c r="O542" i="2"/>
  <c r="N542" i="2"/>
  <c r="M542" i="2"/>
  <c r="L542" i="2"/>
  <c r="K542" i="2"/>
  <c r="J542" i="2"/>
  <c r="I542" i="2"/>
  <c r="H542" i="2"/>
  <c r="G542" i="2"/>
  <c r="F542" i="2"/>
  <c r="E542" i="2"/>
  <c r="D542" i="2"/>
  <c r="C542" i="2"/>
  <c r="B542" i="2"/>
  <c r="A542" i="2"/>
  <c r="T541" i="2"/>
  <c r="S541" i="2"/>
  <c r="R541" i="2"/>
  <c r="Q541" i="2"/>
  <c r="P541" i="2"/>
  <c r="O541" i="2"/>
  <c r="N541" i="2"/>
  <c r="M541" i="2"/>
  <c r="L541" i="2"/>
  <c r="K541" i="2"/>
  <c r="J541" i="2"/>
  <c r="I541" i="2"/>
  <c r="H541" i="2"/>
  <c r="G541" i="2"/>
  <c r="F541" i="2"/>
  <c r="E541" i="2"/>
  <c r="D541" i="2"/>
  <c r="C541" i="2"/>
  <c r="B541" i="2"/>
  <c r="A541" i="2"/>
  <c r="T540" i="2"/>
  <c r="S540" i="2"/>
  <c r="R540" i="2"/>
  <c r="Q540" i="2"/>
  <c r="P540" i="2"/>
  <c r="O540" i="2"/>
  <c r="N540" i="2"/>
  <c r="M540" i="2"/>
  <c r="L540" i="2"/>
  <c r="K540" i="2"/>
  <c r="J540" i="2"/>
  <c r="I540" i="2"/>
  <c r="H540" i="2"/>
  <c r="G540" i="2"/>
  <c r="F540" i="2"/>
  <c r="E540" i="2"/>
  <c r="D540" i="2"/>
  <c r="C540" i="2"/>
  <c r="B540" i="2"/>
  <c r="A540" i="2"/>
  <c r="T539" i="2"/>
  <c r="S539" i="2"/>
  <c r="R539" i="2"/>
  <c r="Q539" i="2"/>
  <c r="P539" i="2"/>
  <c r="O539" i="2"/>
  <c r="N539" i="2"/>
  <c r="M539" i="2"/>
  <c r="L539" i="2"/>
  <c r="K539" i="2"/>
  <c r="J539" i="2"/>
  <c r="I539" i="2"/>
  <c r="H539" i="2"/>
  <c r="G539" i="2"/>
  <c r="F539" i="2"/>
  <c r="E539" i="2"/>
  <c r="D539" i="2"/>
  <c r="C539" i="2"/>
  <c r="B539" i="2"/>
  <c r="A539" i="2"/>
  <c r="T538" i="2"/>
  <c r="S538" i="2"/>
  <c r="R538" i="2"/>
  <c r="Q538" i="2"/>
  <c r="P538" i="2"/>
  <c r="O538" i="2"/>
  <c r="N538" i="2"/>
  <c r="M538" i="2"/>
  <c r="L538" i="2"/>
  <c r="K538" i="2"/>
  <c r="J538" i="2"/>
  <c r="I538" i="2"/>
  <c r="H538" i="2"/>
  <c r="G538" i="2"/>
  <c r="F538" i="2"/>
  <c r="E538" i="2"/>
  <c r="D538" i="2"/>
  <c r="C538" i="2"/>
  <c r="B538" i="2"/>
  <c r="A538" i="2"/>
  <c r="T537" i="2"/>
  <c r="S537" i="2"/>
  <c r="R537" i="2"/>
  <c r="Q537" i="2"/>
  <c r="P537" i="2"/>
  <c r="O537" i="2"/>
  <c r="N537" i="2"/>
  <c r="M537" i="2"/>
  <c r="L537" i="2"/>
  <c r="K537" i="2"/>
  <c r="J537" i="2"/>
  <c r="I537" i="2"/>
  <c r="H537" i="2"/>
  <c r="G537" i="2"/>
  <c r="F537" i="2"/>
  <c r="E537" i="2"/>
  <c r="D537" i="2"/>
  <c r="C537" i="2"/>
  <c r="B537" i="2"/>
  <c r="A537" i="2"/>
  <c r="T536" i="2"/>
  <c r="S536" i="2"/>
  <c r="R536" i="2"/>
  <c r="Q536" i="2"/>
  <c r="P536" i="2"/>
  <c r="O536" i="2"/>
  <c r="N536" i="2"/>
  <c r="M536" i="2"/>
  <c r="L536" i="2"/>
  <c r="K536" i="2"/>
  <c r="J536" i="2"/>
  <c r="I536" i="2"/>
  <c r="H536" i="2"/>
  <c r="G536" i="2"/>
  <c r="F536" i="2"/>
  <c r="E536" i="2"/>
  <c r="D536" i="2"/>
  <c r="C536" i="2"/>
  <c r="B536" i="2"/>
  <c r="A536" i="2"/>
  <c r="T535" i="2"/>
  <c r="S535" i="2"/>
  <c r="R535" i="2"/>
  <c r="Q535" i="2"/>
  <c r="P535" i="2"/>
  <c r="O535" i="2"/>
  <c r="N535" i="2"/>
  <c r="M535" i="2"/>
  <c r="L535" i="2"/>
  <c r="K535" i="2"/>
  <c r="J535" i="2"/>
  <c r="I535" i="2"/>
  <c r="H535" i="2"/>
  <c r="G535" i="2"/>
  <c r="F535" i="2"/>
  <c r="E535" i="2"/>
  <c r="D535" i="2"/>
  <c r="C535" i="2"/>
  <c r="B535" i="2"/>
  <c r="A535" i="2"/>
  <c r="T534" i="2"/>
  <c r="S534" i="2"/>
  <c r="R534" i="2"/>
  <c r="Q534" i="2"/>
  <c r="P534" i="2"/>
  <c r="O534" i="2"/>
  <c r="N534" i="2"/>
  <c r="M534" i="2"/>
  <c r="L534" i="2"/>
  <c r="K534" i="2"/>
  <c r="J534" i="2"/>
  <c r="I534" i="2"/>
  <c r="H534" i="2"/>
  <c r="G534" i="2"/>
  <c r="F534" i="2"/>
  <c r="E534" i="2"/>
  <c r="D534" i="2"/>
  <c r="C534" i="2"/>
  <c r="B534" i="2"/>
  <c r="A534" i="2"/>
  <c r="T533" i="2"/>
  <c r="S533" i="2"/>
  <c r="R533" i="2"/>
  <c r="Q533" i="2"/>
  <c r="P533" i="2"/>
  <c r="O533" i="2"/>
  <c r="N533" i="2"/>
  <c r="M533" i="2"/>
  <c r="L533" i="2"/>
  <c r="K533" i="2"/>
  <c r="J533" i="2"/>
  <c r="I533" i="2"/>
  <c r="H533" i="2"/>
  <c r="G533" i="2"/>
  <c r="F533" i="2"/>
  <c r="E533" i="2"/>
  <c r="D533" i="2"/>
  <c r="C533" i="2"/>
  <c r="B533" i="2"/>
  <c r="A533" i="2"/>
  <c r="T532" i="2"/>
  <c r="S532" i="2"/>
  <c r="R532" i="2"/>
  <c r="Q532" i="2"/>
  <c r="P532" i="2"/>
  <c r="O532" i="2"/>
  <c r="N532" i="2"/>
  <c r="M532" i="2"/>
  <c r="L532" i="2"/>
  <c r="K532" i="2"/>
  <c r="J532" i="2"/>
  <c r="I532" i="2"/>
  <c r="H532" i="2"/>
  <c r="G532" i="2"/>
  <c r="F532" i="2"/>
  <c r="E532" i="2"/>
  <c r="D532" i="2"/>
  <c r="C532" i="2"/>
  <c r="B532" i="2"/>
  <c r="A532" i="2"/>
  <c r="T531" i="2"/>
  <c r="S531" i="2"/>
  <c r="R531" i="2"/>
  <c r="Q531" i="2"/>
  <c r="P531" i="2"/>
  <c r="O531" i="2"/>
  <c r="N531" i="2"/>
  <c r="M531" i="2"/>
  <c r="L531" i="2"/>
  <c r="K531" i="2"/>
  <c r="J531" i="2"/>
  <c r="I531" i="2"/>
  <c r="H531" i="2"/>
  <c r="G531" i="2"/>
  <c r="F531" i="2"/>
  <c r="E531" i="2"/>
  <c r="D531" i="2"/>
  <c r="C531" i="2"/>
  <c r="B531" i="2"/>
  <c r="A531" i="2"/>
  <c r="T530" i="2"/>
  <c r="S530" i="2"/>
  <c r="R530" i="2"/>
  <c r="Q530" i="2"/>
  <c r="P530" i="2"/>
  <c r="O530" i="2"/>
  <c r="N530" i="2"/>
  <c r="M530" i="2"/>
  <c r="L530" i="2"/>
  <c r="K530" i="2"/>
  <c r="J530" i="2"/>
  <c r="I530" i="2"/>
  <c r="H530" i="2"/>
  <c r="G530" i="2"/>
  <c r="F530" i="2"/>
  <c r="E530" i="2"/>
  <c r="D530" i="2"/>
  <c r="C530" i="2"/>
  <c r="B530" i="2"/>
  <c r="A530" i="2"/>
  <c r="T529" i="2"/>
  <c r="S529" i="2"/>
  <c r="R529" i="2"/>
  <c r="Q529" i="2"/>
  <c r="P529" i="2"/>
  <c r="O529" i="2"/>
  <c r="N529" i="2"/>
  <c r="M529" i="2"/>
  <c r="L529" i="2"/>
  <c r="K529" i="2"/>
  <c r="J529" i="2"/>
  <c r="I529" i="2"/>
  <c r="H529" i="2"/>
  <c r="G529" i="2"/>
  <c r="F529" i="2"/>
  <c r="E529" i="2"/>
  <c r="D529" i="2"/>
  <c r="C529" i="2"/>
  <c r="B529" i="2"/>
  <c r="A529" i="2"/>
  <c r="T528" i="2"/>
  <c r="S528" i="2"/>
  <c r="R528" i="2"/>
  <c r="Q528" i="2"/>
  <c r="P528" i="2"/>
  <c r="O528" i="2"/>
  <c r="N528" i="2"/>
  <c r="M528" i="2"/>
  <c r="L528" i="2"/>
  <c r="K528" i="2"/>
  <c r="J528" i="2"/>
  <c r="I528" i="2"/>
  <c r="H528" i="2"/>
  <c r="G528" i="2"/>
  <c r="F528" i="2"/>
  <c r="E528" i="2"/>
  <c r="D528" i="2"/>
  <c r="C528" i="2"/>
  <c r="B528" i="2"/>
  <c r="A528" i="2"/>
  <c r="T527" i="2"/>
  <c r="S527" i="2"/>
  <c r="R527" i="2"/>
  <c r="Q527" i="2"/>
  <c r="P527" i="2"/>
  <c r="O527" i="2"/>
  <c r="N527" i="2"/>
  <c r="M527" i="2"/>
  <c r="L527" i="2"/>
  <c r="K527" i="2"/>
  <c r="J527" i="2"/>
  <c r="I527" i="2"/>
  <c r="H527" i="2"/>
  <c r="G527" i="2"/>
  <c r="F527" i="2"/>
  <c r="E527" i="2"/>
  <c r="D527" i="2"/>
  <c r="C527" i="2"/>
  <c r="B527" i="2"/>
  <c r="A527" i="2"/>
  <c r="T526" i="2"/>
  <c r="S526" i="2"/>
  <c r="R526" i="2"/>
  <c r="Q526" i="2"/>
  <c r="P526" i="2"/>
  <c r="O526" i="2"/>
  <c r="N526" i="2"/>
  <c r="M526" i="2"/>
  <c r="L526" i="2"/>
  <c r="K526" i="2"/>
  <c r="J526" i="2"/>
  <c r="I526" i="2"/>
  <c r="H526" i="2"/>
  <c r="G526" i="2"/>
  <c r="F526" i="2"/>
  <c r="E526" i="2"/>
  <c r="D526" i="2"/>
  <c r="C526" i="2"/>
  <c r="B526" i="2"/>
  <c r="A526" i="2"/>
  <c r="T525" i="2"/>
  <c r="S525" i="2"/>
  <c r="R525" i="2"/>
  <c r="Q525" i="2"/>
  <c r="P525" i="2"/>
  <c r="O525" i="2"/>
  <c r="N525" i="2"/>
  <c r="M525" i="2"/>
  <c r="L525" i="2"/>
  <c r="K525" i="2"/>
  <c r="J525" i="2"/>
  <c r="I525" i="2"/>
  <c r="H525" i="2"/>
  <c r="G525" i="2"/>
  <c r="F525" i="2"/>
  <c r="E525" i="2"/>
  <c r="D525" i="2"/>
  <c r="C525" i="2"/>
  <c r="B525" i="2"/>
  <c r="A525" i="2"/>
  <c r="T524" i="2"/>
  <c r="S524" i="2"/>
  <c r="R524" i="2"/>
  <c r="Q524" i="2"/>
  <c r="P524" i="2"/>
  <c r="O524" i="2"/>
  <c r="N524" i="2"/>
  <c r="M524" i="2"/>
  <c r="L524" i="2"/>
  <c r="K524" i="2"/>
  <c r="J524" i="2"/>
  <c r="I524" i="2"/>
  <c r="H524" i="2"/>
  <c r="G524" i="2"/>
  <c r="F524" i="2"/>
  <c r="E524" i="2"/>
  <c r="D524" i="2"/>
  <c r="C524" i="2"/>
  <c r="B524" i="2"/>
  <c r="A524" i="2"/>
  <c r="T523" i="2"/>
  <c r="S523" i="2"/>
  <c r="R523" i="2"/>
  <c r="Q523" i="2"/>
  <c r="P523" i="2"/>
  <c r="O523" i="2"/>
  <c r="N523" i="2"/>
  <c r="M523" i="2"/>
  <c r="L523" i="2"/>
  <c r="K523" i="2"/>
  <c r="J523" i="2"/>
  <c r="I523" i="2"/>
  <c r="H523" i="2"/>
  <c r="G523" i="2"/>
  <c r="F523" i="2"/>
  <c r="E523" i="2"/>
  <c r="D523" i="2"/>
  <c r="C523" i="2"/>
  <c r="B523" i="2"/>
  <c r="A523" i="2"/>
  <c r="T522" i="2"/>
  <c r="S522" i="2"/>
  <c r="R522" i="2"/>
  <c r="Q522" i="2"/>
  <c r="P522" i="2"/>
  <c r="O522" i="2"/>
  <c r="N522" i="2"/>
  <c r="M522" i="2"/>
  <c r="L522" i="2"/>
  <c r="K522" i="2"/>
  <c r="J522" i="2"/>
  <c r="I522" i="2"/>
  <c r="H522" i="2"/>
  <c r="G522" i="2"/>
  <c r="F522" i="2"/>
  <c r="E522" i="2"/>
  <c r="D522" i="2"/>
  <c r="C522" i="2"/>
  <c r="B522" i="2"/>
  <c r="A522" i="2"/>
  <c r="T521" i="2"/>
  <c r="S521" i="2"/>
  <c r="R521" i="2"/>
  <c r="Q521" i="2"/>
  <c r="P521" i="2"/>
  <c r="O521" i="2"/>
  <c r="N521" i="2"/>
  <c r="M521" i="2"/>
  <c r="L521" i="2"/>
  <c r="K521" i="2"/>
  <c r="J521" i="2"/>
  <c r="I521" i="2"/>
  <c r="H521" i="2"/>
  <c r="G521" i="2"/>
  <c r="F521" i="2"/>
  <c r="E521" i="2"/>
  <c r="D521" i="2"/>
  <c r="C521" i="2"/>
  <c r="B521" i="2"/>
  <c r="A521" i="2"/>
  <c r="T520" i="2"/>
  <c r="S520" i="2"/>
  <c r="R520" i="2"/>
  <c r="Q520" i="2"/>
  <c r="P520" i="2"/>
  <c r="O520" i="2"/>
  <c r="N520" i="2"/>
  <c r="M520" i="2"/>
  <c r="L520" i="2"/>
  <c r="K520" i="2"/>
  <c r="J520" i="2"/>
  <c r="I520" i="2"/>
  <c r="H520" i="2"/>
  <c r="G520" i="2"/>
  <c r="F520" i="2"/>
  <c r="E520" i="2"/>
  <c r="D520" i="2"/>
  <c r="C520" i="2"/>
  <c r="B520" i="2"/>
  <c r="A520" i="2"/>
  <c r="T519" i="2"/>
  <c r="S519" i="2"/>
  <c r="R519" i="2"/>
  <c r="Q519" i="2"/>
  <c r="P519" i="2"/>
  <c r="O519" i="2"/>
  <c r="N519" i="2"/>
  <c r="M519" i="2"/>
  <c r="L519" i="2"/>
  <c r="K519" i="2"/>
  <c r="J519" i="2"/>
  <c r="I519" i="2"/>
  <c r="H519" i="2"/>
  <c r="G519" i="2"/>
  <c r="F519" i="2"/>
  <c r="E519" i="2"/>
  <c r="D519" i="2"/>
  <c r="C519" i="2"/>
  <c r="B519" i="2"/>
  <c r="A519" i="2"/>
  <c r="T518" i="2"/>
  <c r="S518" i="2"/>
  <c r="R518" i="2"/>
  <c r="Q518" i="2"/>
  <c r="P518" i="2"/>
  <c r="O518" i="2"/>
  <c r="N518" i="2"/>
  <c r="M518" i="2"/>
  <c r="L518" i="2"/>
  <c r="K518" i="2"/>
  <c r="J518" i="2"/>
  <c r="I518" i="2"/>
  <c r="H518" i="2"/>
  <c r="G518" i="2"/>
  <c r="F518" i="2"/>
  <c r="E518" i="2"/>
  <c r="D518" i="2"/>
  <c r="C518" i="2"/>
  <c r="B518" i="2"/>
  <c r="A518" i="2"/>
  <c r="T517" i="2"/>
  <c r="S517" i="2"/>
  <c r="R517" i="2"/>
  <c r="Q517" i="2"/>
  <c r="P517" i="2"/>
  <c r="O517" i="2"/>
  <c r="N517" i="2"/>
  <c r="M517" i="2"/>
  <c r="L517" i="2"/>
  <c r="K517" i="2"/>
  <c r="J517" i="2"/>
  <c r="I517" i="2"/>
  <c r="H517" i="2"/>
  <c r="G517" i="2"/>
  <c r="F517" i="2"/>
  <c r="E517" i="2"/>
  <c r="D517" i="2"/>
  <c r="C517" i="2"/>
  <c r="B517" i="2"/>
  <c r="A517" i="2"/>
  <c r="T516" i="2"/>
  <c r="S516" i="2"/>
  <c r="R516" i="2"/>
  <c r="Q516" i="2"/>
  <c r="P516" i="2"/>
  <c r="O516" i="2"/>
  <c r="N516" i="2"/>
  <c r="M516" i="2"/>
  <c r="L516" i="2"/>
  <c r="K516" i="2"/>
  <c r="J516" i="2"/>
  <c r="I516" i="2"/>
  <c r="H516" i="2"/>
  <c r="G516" i="2"/>
  <c r="F516" i="2"/>
  <c r="E516" i="2"/>
  <c r="D516" i="2"/>
  <c r="C516" i="2"/>
  <c r="B516" i="2"/>
  <c r="A516" i="2"/>
  <c r="T515" i="2"/>
  <c r="S515" i="2"/>
  <c r="R515" i="2"/>
  <c r="Q515" i="2"/>
  <c r="P515" i="2"/>
  <c r="O515" i="2"/>
  <c r="N515" i="2"/>
  <c r="M515" i="2"/>
  <c r="L515" i="2"/>
  <c r="K515" i="2"/>
  <c r="J515" i="2"/>
  <c r="I515" i="2"/>
  <c r="H515" i="2"/>
  <c r="G515" i="2"/>
  <c r="F515" i="2"/>
  <c r="E515" i="2"/>
  <c r="D515" i="2"/>
  <c r="C515" i="2"/>
  <c r="B515" i="2"/>
  <c r="A515" i="2"/>
  <c r="T514" i="2"/>
  <c r="S514" i="2"/>
  <c r="R514" i="2"/>
  <c r="Q514" i="2"/>
  <c r="P514" i="2"/>
  <c r="O514" i="2"/>
  <c r="N514" i="2"/>
  <c r="M514" i="2"/>
  <c r="L514" i="2"/>
  <c r="K514" i="2"/>
  <c r="J514" i="2"/>
  <c r="I514" i="2"/>
  <c r="H514" i="2"/>
  <c r="G514" i="2"/>
  <c r="F514" i="2"/>
  <c r="E514" i="2"/>
  <c r="D514" i="2"/>
  <c r="C514" i="2"/>
  <c r="B514" i="2"/>
  <c r="A514" i="2"/>
  <c r="T513" i="2"/>
  <c r="S513" i="2"/>
  <c r="R513" i="2"/>
  <c r="Q513" i="2"/>
  <c r="P513" i="2"/>
  <c r="O513" i="2"/>
  <c r="N513" i="2"/>
  <c r="M513" i="2"/>
  <c r="L513" i="2"/>
  <c r="K513" i="2"/>
  <c r="J513" i="2"/>
  <c r="I513" i="2"/>
  <c r="H513" i="2"/>
  <c r="G513" i="2"/>
  <c r="F513" i="2"/>
  <c r="E513" i="2"/>
  <c r="D513" i="2"/>
  <c r="C513" i="2"/>
  <c r="B513" i="2"/>
  <c r="A513" i="2"/>
  <c r="T512" i="2"/>
  <c r="S512" i="2"/>
  <c r="R512" i="2"/>
  <c r="Q512" i="2"/>
  <c r="P512" i="2"/>
  <c r="O512" i="2"/>
  <c r="N512" i="2"/>
  <c r="M512" i="2"/>
  <c r="L512" i="2"/>
  <c r="K512" i="2"/>
  <c r="J512" i="2"/>
  <c r="I512" i="2"/>
  <c r="H512" i="2"/>
  <c r="G512" i="2"/>
  <c r="F512" i="2"/>
  <c r="E512" i="2"/>
  <c r="D512" i="2"/>
  <c r="C512" i="2"/>
  <c r="B512" i="2"/>
  <c r="A512" i="2"/>
  <c r="T511" i="2"/>
  <c r="S511" i="2"/>
  <c r="R511" i="2"/>
  <c r="Q511" i="2"/>
  <c r="P511" i="2"/>
  <c r="O511" i="2"/>
  <c r="N511" i="2"/>
  <c r="M511" i="2"/>
  <c r="L511" i="2"/>
  <c r="K511" i="2"/>
  <c r="J511" i="2"/>
  <c r="I511" i="2"/>
  <c r="H511" i="2"/>
  <c r="G511" i="2"/>
  <c r="F511" i="2"/>
  <c r="E511" i="2"/>
  <c r="D511" i="2"/>
  <c r="C511" i="2"/>
  <c r="B511" i="2"/>
  <c r="A511" i="2"/>
  <c r="T510" i="2"/>
  <c r="S510" i="2"/>
  <c r="R510" i="2"/>
  <c r="Q510" i="2"/>
  <c r="P510" i="2"/>
  <c r="O510" i="2"/>
  <c r="N510" i="2"/>
  <c r="M510" i="2"/>
  <c r="L510" i="2"/>
  <c r="K510" i="2"/>
  <c r="J510" i="2"/>
  <c r="I510" i="2"/>
  <c r="H510" i="2"/>
  <c r="G510" i="2"/>
  <c r="F510" i="2"/>
  <c r="E510" i="2"/>
  <c r="D510" i="2"/>
  <c r="C510" i="2"/>
  <c r="B510" i="2"/>
  <c r="A510" i="2"/>
  <c r="T509" i="2"/>
  <c r="S509" i="2"/>
  <c r="R509" i="2"/>
  <c r="Q509" i="2"/>
  <c r="P509" i="2"/>
  <c r="O509" i="2"/>
  <c r="N509" i="2"/>
  <c r="M509" i="2"/>
  <c r="L509" i="2"/>
  <c r="K509" i="2"/>
  <c r="J509" i="2"/>
  <c r="I509" i="2"/>
  <c r="H509" i="2"/>
  <c r="G509" i="2"/>
  <c r="F509" i="2"/>
  <c r="E509" i="2"/>
  <c r="D509" i="2"/>
  <c r="C509" i="2"/>
  <c r="B509" i="2"/>
  <c r="A509" i="2"/>
  <c r="T508" i="2"/>
  <c r="S508" i="2"/>
  <c r="R508" i="2"/>
  <c r="Q508" i="2"/>
  <c r="P508" i="2"/>
  <c r="O508" i="2"/>
  <c r="N508" i="2"/>
  <c r="M508" i="2"/>
  <c r="L508" i="2"/>
  <c r="K508" i="2"/>
  <c r="J508" i="2"/>
  <c r="I508" i="2"/>
  <c r="H508" i="2"/>
  <c r="G508" i="2"/>
  <c r="F508" i="2"/>
  <c r="E508" i="2"/>
  <c r="D508" i="2"/>
  <c r="C508" i="2"/>
  <c r="B508" i="2"/>
  <c r="A508" i="2"/>
  <c r="T507" i="2"/>
  <c r="S507" i="2"/>
  <c r="R507" i="2"/>
  <c r="Q507" i="2"/>
  <c r="P507" i="2"/>
  <c r="O507" i="2"/>
  <c r="N507" i="2"/>
  <c r="M507" i="2"/>
  <c r="L507" i="2"/>
  <c r="K507" i="2"/>
  <c r="J507" i="2"/>
  <c r="I507" i="2"/>
  <c r="H507" i="2"/>
  <c r="G507" i="2"/>
  <c r="F507" i="2"/>
  <c r="E507" i="2"/>
  <c r="D507" i="2"/>
  <c r="C507" i="2"/>
  <c r="B507" i="2"/>
  <c r="A507" i="2"/>
  <c r="T506" i="2"/>
  <c r="S506" i="2"/>
  <c r="R506" i="2"/>
  <c r="Q506" i="2"/>
  <c r="P506" i="2"/>
  <c r="O506" i="2"/>
  <c r="N506" i="2"/>
  <c r="M506" i="2"/>
  <c r="L506" i="2"/>
  <c r="K506" i="2"/>
  <c r="J506" i="2"/>
  <c r="I506" i="2"/>
  <c r="H506" i="2"/>
  <c r="G506" i="2"/>
  <c r="F506" i="2"/>
  <c r="E506" i="2"/>
  <c r="D506" i="2"/>
  <c r="C506" i="2"/>
  <c r="B506" i="2"/>
  <c r="A506" i="2"/>
  <c r="T505" i="2"/>
  <c r="S505" i="2"/>
  <c r="R505" i="2"/>
  <c r="Q505" i="2"/>
  <c r="P505" i="2"/>
  <c r="O505" i="2"/>
  <c r="N505" i="2"/>
  <c r="M505" i="2"/>
  <c r="L505" i="2"/>
  <c r="K505" i="2"/>
  <c r="J505" i="2"/>
  <c r="I505" i="2"/>
  <c r="H505" i="2"/>
  <c r="G505" i="2"/>
  <c r="F505" i="2"/>
  <c r="E505" i="2"/>
  <c r="D505" i="2"/>
  <c r="C505" i="2"/>
  <c r="B505" i="2"/>
  <c r="A505" i="2"/>
  <c r="T504" i="2"/>
  <c r="S504" i="2"/>
  <c r="R504" i="2"/>
  <c r="Q504" i="2"/>
  <c r="P504" i="2"/>
  <c r="O504" i="2"/>
  <c r="N504" i="2"/>
  <c r="M504" i="2"/>
  <c r="L504" i="2"/>
  <c r="K504" i="2"/>
  <c r="J504" i="2"/>
  <c r="I504" i="2"/>
  <c r="H504" i="2"/>
  <c r="G504" i="2"/>
  <c r="F504" i="2"/>
  <c r="E504" i="2"/>
  <c r="D504" i="2"/>
  <c r="C504" i="2"/>
  <c r="B504" i="2"/>
  <c r="A504" i="2"/>
  <c r="T503" i="2"/>
  <c r="S503" i="2"/>
  <c r="R503" i="2"/>
  <c r="Q503" i="2"/>
  <c r="P503" i="2"/>
  <c r="O503" i="2"/>
  <c r="N503" i="2"/>
  <c r="M503" i="2"/>
  <c r="L503" i="2"/>
  <c r="K503" i="2"/>
  <c r="J503" i="2"/>
  <c r="I503" i="2"/>
  <c r="H503" i="2"/>
  <c r="G503" i="2"/>
  <c r="F503" i="2"/>
  <c r="E503" i="2"/>
  <c r="D503" i="2"/>
  <c r="C503" i="2"/>
  <c r="B503" i="2"/>
  <c r="A503" i="2"/>
  <c r="T502" i="2"/>
  <c r="S502" i="2"/>
  <c r="R502" i="2"/>
  <c r="Q502" i="2"/>
  <c r="P502" i="2"/>
  <c r="O502" i="2"/>
  <c r="N502" i="2"/>
  <c r="M502" i="2"/>
  <c r="L502" i="2"/>
  <c r="K502" i="2"/>
  <c r="J502" i="2"/>
  <c r="I502" i="2"/>
  <c r="H502" i="2"/>
  <c r="G502" i="2"/>
  <c r="F502" i="2"/>
  <c r="E502" i="2"/>
  <c r="D502" i="2"/>
  <c r="C502" i="2"/>
  <c r="B502" i="2"/>
  <c r="A502" i="2"/>
  <c r="T501" i="2"/>
  <c r="S501" i="2"/>
  <c r="R501" i="2"/>
  <c r="Q501" i="2"/>
  <c r="P501" i="2"/>
  <c r="O501" i="2"/>
  <c r="N501" i="2"/>
  <c r="M501" i="2"/>
  <c r="L501" i="2"/>
  <c r="K501" i="2"/>
  <c r="J501" i="2"/>
  <c r="I501" i="2"/>
  <c r="H501" i="2"/>
  <c r="G501" i="2"/>
  <c r="F501" i="2"/>
  <c r="E501" i="2"/>
  <c r="D501" i="2"/>
  <c r="C501" i="2"/>
  <c r="B501" i="2"/>
  <c r="A501" i="2"/>
  <c r="T500" i="2"/>
  <c r="S500" i="2"/>
  <c r="R500" i="2"/>
  <c r="Q500" i="2"/>
  <c r="P500" i="2"/>
  <c r="O500" i="2"/>
  <c r="N500" i="2"/>
  <c r="M500" i="2"/>
  <c r="L500" i="2"/>
  <c r="K500" i="2"/>
  <c r="J500" i="2"/>
  <c r="I500" i="2"/>
  <c r="H500" i="2"/>
  <c r="G500" i="2"/>
  <c r="F500" i="2"/>
  <c r="E500" i="2"/>
  <c r="D500" i="2"/>
  <c r="C500" i="2"/>
  <c r="B500" i="2"/>
  <c r="A500" i="2"/>
  <c r="T499" i="2"/>
  <c r="S499" i="2"/>
  <c r="R499" i="2"/>
  <c r="Q499" i="2"/>
  <c r="P499" i="2"/>
  <c r="O499" i="2"/>
  <c r="N499" i="2"/>
  <c r="M499" i="2"/>
  <c r="L499" i="2"/>
  <c r="K499" i="2"/>
  <c r="J499" i="2"/>
  <c r="I499" i="2"/>
  <c r="H499" i="2"/>
  <c r="G499" i="2"/>
  <c r="F499" i="2"/>
  <c r="E499" i="2"/>
  <c r="D499" i="2"/>
  <c r="C499" i="2"/>
  <c r="B499" i="2"/>
  <c r="A499" i="2"/>
  <c r="T498" i="2"/>
  <c r="S498" i="2"/>
  <c r="R498" i="2"/>
  <c r="Q498" i="2"/>
  <c r="P498" i="2"/>
  <c r="O498" i="2"/>
  <c r="N498" i="2"/>
  <c r="M498" i="2"/>
  <c r="L498" i="2"/>
  <c r="K498" i="2"/>
  <c r="J498" i="2"/>
  <c r="I498" i="2"/>
  <c r="H498" i="2"/>
  <c r="G498" i="2"/>
  <c r="F498" i="2"/>
  <c r="E498" i="2"/>
  <c r="D498" i="2"/>
  <c r="C498" i="2"/>
  <c r="B498" i="2"/>
  <c r="A498" i="2"/>
  <c r="T497" i="2"/>
  <c r="S497" i="2"/>
  <c r="R497" i="2"/>
  <c r="Q497" i="2"/>
  <c r="P497" i="2"/>
  <c r="O497" i="2"/>
  <c r="N497" i="2"/>
  <c r="M497" i="2"/>
  <c r="L497" i="2"/>
  <c r="K497" i="2"/>
  <c r="J497" i="2"/>
  <c r="I497" i="2"/>
  <c r="H497" i="2"/>
  <c r="G497" i="2"/>
  <c r="F497" i="2"/>
  <c r="E497" i="2"/>
  <c r="D497" i="2"/>
  <c r="C497" i="2"/>
  <c r="B497" i="2"/>
  <c r="A497" i="2"/>
  <c r="T496" i="2"/>
  <c r="S496" i="2"/>
  <c r="R496" i="2"/>
  <c r="Q496" i="2"/>
  <c r="P496" i="2"/>
  <c r="O496" i="2"/>
  <c r="N496" i="2"/>
  <c r="M496" i="2"/>
  <c r="L496" i="2"/>
  <c r="K496" i="2"/>
  <c r="J496" i="2"/>
  <c r="I496" i="2"/>
  <c r="H496" i="2"/>
  <c r="G496" i="2"/>
  <c r="F496" i="2"/>
  <c r="E496" i="2"/>
  <c r="D496" i="2"/>
  <c r="C496" i="2"/>
  <c r="B496" i="2"/>
  <c r="A496" i="2"/>
  <c r="T495" i="2"/>
  <c r="S495" i="2"/>
  <c r="R495" i="2"/>
  <c r="Q495" i="2"/>
  <c r="P495" i="2"/>
  <c r="O495" i="2"/>
  <c r="N495" i="2"/>
  <c r="M495" i="2"/>
  <c r="L495" i="2"/>
  <c r="K495" i="2"/>
  <c r="J495" i="2"/>
  <c r="I495" i="2"/>
  <c r="H495" i="2"/>
  <c r="G495" i="2"/>
  <c r="F495" i="2"/>
  <c r="E495" i="2"/>
  <c r="D495" i="2"/>
  <c r="C495" i="2"/>
  <c r="B495" i="2"/>
  <c r="A495" i="2"/>
  <c r="T494" i="2"/>
  <c r="S494" i="2"/>
  <c r="R494" i="2"/>
  <c r="Q494" i="2"/>
  <c r="P494" i="2"/>
  <c r="O494" i="2"/>
  <c r="N494" i="2"/>
  <c r="M494" i="2"/>
  <c r="L494" i="2"/>
  <c r="K494" i="2"/>
  <c r="J494" i="2"/>
  <c r="I494" i="2"/>
  <c r="H494" i="2"/>
  <c r="G494" i="2"/>
  <c r="F494" i="2"/>
  <c r="E494" i="2"/>
  <c r="D494" i="2"/>
  <c r="C494" i="2"/>
  <c r="B494" i="2"/>
  <c r="A494" i="2"/>
  <c r="T493" i="2"/>
  <c r="S493" i="2"/>
  <c r="R493" i="2"/>
  <c r="Q493" i="2"/>
  <c r="P493" i="2"/>
  <c r="O493" i="2"/>
  <c r="N493" i="2"/>
  <c r="M493" i="2"/>
  <c r="L493" i="2"/>
  <c r="K493" i="2"/>
  <c r="J493" i="2"/>
  <c r="I493" i="2"/>
  <c r="H493" i="2"/>
  <c r="G493" i="2"/>
  <c r="F493" i="2"/>
  <c r="E493" i="2"/>
  <c r="D493" i="2"/>
  <c r="C493" i="2"/>
  <c r="B493" i="2"/>
  <c r="A493" i="2"/>
  <c r="T492" i="2"/>
  <c r="S492" i="2"/>
  <c r="R492" i="2"/>
  <c r="Q492" i="2"/>
  <c r="P492" i="2"/>
  <c r="O492" i="2"/>
  <c r="N492" i="2"/>
  <c r="M492" i="2"/>
  <c r="L492" i="2"/>
  <c r="K492" i="2"/>
  <c r="J492" i="2"/>
  <c r="I492" i="2"/>
  <c r="H492" i="2"/>
  <c r="G492" i="2"/>
  <c r="F492" i="2"/>
  <c r="E492" i="2"/>
  <c r="D492" i="2"/>
  <c r="C492" i="2"/>
  <c r="B492" i="2"/>
  <c r="A492" i="2"/>
  <c r="T491" i="2"/>
  <c r="S491" i="2"/>
  <c r="R491" i="2"/>
  <c r="Q491" i="2"/>
  <c r="P491" i="2"/>
  <c r="O491" i="2"/>
  <c r="N491" i="2"/>
  <c r="M491" i="2"/>
  <c r="L491" i="2"/>
  <c r="K491" i="2"/>
  <c r="J491" i="2"/>
  <c r="I491" i="2"/>
  <c r="H491" i="2"/>
  <c r="G491" i="2"/>
  <c r="F491" i="2"/>
  <c r="E491" i="2"/>
  <c r="D491" i="2"/>
  <c r="C491" i="2"/>
  <c r="B491" i="2"/>
  <c r="A491" i="2"/>
  <c r="T490" i="2"/>
  <c r="S490" i="2"/>
  <c r="R490" i="2"/>
  <c r="Q490" i="2"/>
  <c r="P490" i="2"/>
  <c r="O490" i="2"/>
  <c r="N490" i="2"/>
  <c r="M490" i="2"/>
  <c r="L490" i="2"/>
  <c r="K490" i="2"/>
  <c r="J490" i="2"/>
  <c r="I490" i="2"/>
  <c r="H490" i="2"/>
  <c r="G490" i="2"/>
  <c r="F490" i="2"/>
  <c r="E490" i="2"/>
  <c r="D490" i="2"/>
  <c r="C490" i="2"/>
  <c r="B490" i="2"/>
  <c r="A490" i="2"/>
  <c r="T489" i="2"/>
  <c r="S489" i="2"/>
  <c r="R489" i="2"/>
  <c r="Q489" i="2"/>
  <c r="P489" i="2"/>
  <c r="O489" i="2"/>
  <c r="N489" i="2"/>
  <c r="M489" i="2"/>
  <c r="L489" i="2"/>
  <c r="K489" i="2"/>
  <c r="J489" i="2"/>
  <c r="I489" i="2"/>
  <c r="H489" i="2"/>
  <c r="G489" i="2"/>
  <c r="F489" i="2"/>
  <c r="E489" i="2"/>
  <c r="D489" i="2"/>
  <c r="C489" i="2"/>
  <c r="B489" i="2"/>
  <c r="A489" i="2"/>
  <c r="T488" i="2"/>
  <c r="S488" i="2"/>
  <c r="R488" i="2"/>
  <c r="Q488" i="2"/>
  <c r="P488" i="2"/>
  <c r="O488" i="2"/>
  <c r="N488" i="2"/>
  <c r="M488" i="2"/>
  <c r="L488" i="2"/>
  <c r="K488" i="2"/>
  <c r="J488" i="2"/>
  <c r="I488" i="2"/>
  <c r="H488" i="2"/>
  <c r="G488" i="2"/>
  <c r="F488" i="2"/>
  <c r="E488" i="2"/>
  <c r="D488" i="2"/>
  <c r="C488" i="2"/>
  <c r="B488" i="2"/>
  <c r="A488" i="2"/>
  <c r="T487" i="2"/>
  <c r="S487" i="2"/>
  <c r="R487" i="2"/>
  <c r="Q487" i="2"/>
  <c r="P487" i="2"/>
  <c r="O487" i="2"/>
  <c r="N487" i="2"/>
  <c r="M487" i="2"/>
  <c r="L487" i="2"/>
  <c r="K487" i="2"/>
  <c r="J487" i="2"/>
  <c r="I487" i="2"/>
  <c r="H487" i="2"/>
  <c r="G487" i="2"/>
  <c r="F487" i="2"/>
  <c r="E487" i="2"/>
  <c r="D487" i="2"/>
  <c r="C487" i="2"/>
  <c r="B487" i="2"/>
  <c r="A487" i="2"/>
  <c r="T486" i="2"/>
  <c r="S486" i="2"/>
  <c r="R486" i="2"/>
  <c r="Q486" i="2"/>
  <c r="P486" i="2"/>
  <c r="O486" i="2"/>
  <c r="N486" i="2"/>
  <c r="M486" i="2"/>
  <c r="L486" i="2"/>
  <c r="K486" i="2"/>
  <c r="J486" i="2"/>
  <c r="I486" i="2"/>
  <c r="H486" i="2"/>
  <c r="G486" i="2"/>
  <c r="F486" i="2"/>
  <c r="E486" i="2"/>
  <c r="D486" i="2"/>
  <c r="C486" i="2"/>
  <c r="B486" i="2"/>
  <c r="A486" i="2"/>
  <c r="T485" i="2"/>
  <c r="S485" i="2"/>
  <c r="R485" i="2"/>
  <c r="Q485" i="2"/>
  <c r="P485" i="2"/>
  <c r="O485" i="2"/>
  <c r="N485" i="2"/>
  <c r="M485" i="2"/>
  <c r="L485" i="2"/>
  <c r="K485" i="2"/>
  <c r="J485" i="2"/>
  <c r="I485" i="2"/>
  <c r="H485" i="2"/>
  <c r="G485" i="2"/>
  <c r="F485" i="2"/>
  <c r="E485" i="2"/>
  <c r="D485" i="2"/>
  <c r="C485" i="2"/>
  <c r="B485" i="2"/>
  <c r="A485" i="2"/>
  <c r="T484" i="2"/>
  <c r="S484" i="2"/>
  <c r="R484" i="2"/>
  <c r="Q484" i="2"/>
  <c r="P484" i="2"/>
  <c r="O484" i="2"/>
  <c r="N484" i="2"/>
  <c r="M484" i="2"/>
  <c r="L484" i="2"/>
  <c r="K484" i="2"/>
  <c r="J484" i="2"/>
  <c r="I484" i="2"/>
  <c r="H484" i="2"/>
  <c r="G484" i="2"/>
  <c r="F484" i="2"/>
  <c r="E484" i="2"/>
  <c r="D484" i="2"/>
  <c r="C484" i="2"/>
  <c r="B484" i="2"/>
  <c r="A484" i="2"/>
  <c r="T483" i="2"/>
  <c r="S483" i="2"/>
  <c r="R483" i="2"/>
  <c r="Q483" i="2"/>
  <c r="P483" i="2"/>
  <c r="O483" i="2"/>
  <c r="N483" i="2"/>
  <c r="M483" i="2"/>
  <c r="L483" i="2"/>
  <c r="K483" i="2"/>
  <c r="J483" i="2"/>
  <c r="I483" i="2"/>
  <c r="H483" i="2"/>
  <c r="G483" i="2"/>
  <c r="F483" i="2"/>
  <c r="E483" i="2"/>
  <c r="D483" i="2"/>
  <c r="C483" i="2"/>
  <c r="B483" i="2"/>
  <c r="A483" i="2"/>
  <c r="T482" i="2"/>
  <c r="S482" i="2"/>
  <c r="R482" i="2"/>
  <c r="Q482" i="2"/>
  <c r="P482" i="2"/>
  <c r="O482" i="2"/>
  <c r="N482" i="2"/>
  <c r="M482" i="2"/>
  <c r="L482" i="2"/>
  <c r="K482" i="2"/>
  <c r="J482" i="2"/>
  <c r="I482" i="2"/>
  <c r="H482" i="2"/>
  <c r="G482" i="2"/>
  <c r="F482" i="2"/>
  <c r="E482" i="2"/>
  <c r="D482" i="2"/>
  <c r="C482" i="2"/>
  <c r="B482" i="2"/>
  <c r="A482" i="2"/>
  <c r="T481" i="2"/>
  <c r="S481" i="2"/>
  <c r="R481" i="2"/>
  <c r="Q481" i="2"/>
  <c r="P481" i="2"/>
  <c r="O481" i="2"/>
  <c r="N481" i="2"/>
  <c r="M481" i="2"/>
  <c r="L481" i="2"/>
  <c r="K481" i="2"/>
  <c r="J481" i="2"/>
  <c r="I481" i="2"/>
  <c r="H481" i="2"/>
  <c r="G481" i="2"/>
  <c r="F481" i="2"/>
  <c r="E481" i="2"/>
  <c r="D481" i="2"/>
  <c r="C481" i="2"/>
  <c r="B481" i="2"/>
  <c r="A481" i="2"/>
  <c r="T480" i="2"/>
  <c r="S480" i="2"/>
  <c r="R480" i="2"/>
  <c r="Q480" i="2"/>
  <c r="P480" i="2"/>
  <c r="O480" i="2"/>
  <c r="N480" i="2"/>
  <c r="M480" i="2"/>
  <c r="L480" i="2"/>
  <c r="K480" i="2"/>
  <c r="J480" i="2"/>
  <c r="I480" i="2"/>
  <c r="H480" i="2"/>
  <c r="G480" i="2"/>
  <c r="F480" i="2"/>
  <c r="E480" i="2"/>
  <c r="D480" i="2"/>
  <c r="C480" i="2"/>
  <c r="B480" i="2"/>
  <c r="A480" i="2"/>
  <c r="T479" i="2"/>
  <c r="S479" i="2"/>
  <c r="R479" i="2"/>
  <c r="Q479" i="2"/>
  <c r="P479" i="2"/>
  <c r="O479" i="2"/>
  <c r="N479" i="2"/>
  <c r="M479" i="2"/>
  <c r="L479" i="2"/>
  <c r="K479" i="2"/>
  <c r="J479" i="2"/>
  <c r="I479" i="2"/>
  <c r="H479" i="2"/>
  <c r="G479" i="2"/>
  <c r="F479" i="2"/>
  <c r="E479" i="2"/>
  <c r="D479" i="2"/>
  <c r="C479" i="2"/>
  <c r="B479" i="2"/>
  <c r="A479" i="2"/>
  <c r="T478" i="2"/>
  <c r="S478" i="2"/>
  <c r="R478" i="2"/>
  <c r="Q478" i="2"/>
  <c r="P478" i="2"/>
  <c r="O478" i="2"/>
  <c r="N478" i="2"/>
  <c r="M478" i="2"/>
  <c r="L478" i="2"/>
  <c r="K478" i="2"/>
  <c r="J478" i="2"/>
  <c r="I478" i="2"/>
  <c r="H478" i="2"/>
  <c r="G478" i="2"/>
  <c r="F478" i="2"/>
  <c r="E478" i="2"/>
  <c r="D478" i="2"/>
  <c r="C478" i="2"/>
  <c r="B478" i="2"/>
  <c r="A478" i="2"/>
  <c r="T477" i="2"/>
  <c r="S477" i="2"/>
  <c r="R477" i="2"/>
  <c r="Q477" i="2"/>
  <c r="P477" i="2"/>
  <c r="O477" i="2"/>
  <c r="N477" i="2"/>
  <c r="M477" i="2"/>
  <c r="L477" i="2"/>
  <c r="K477" i="2"/>
  <c r="J477" i="2"/>
  <c r="I477" i="2"/>
  <c r="H477" i="2"/>
  <c r="G477" i="2"/>
  <c r="F477" i="2"/>
  <c r="E477" i="2"/>
  <c r="D477" i="2"/>
  <c r="C477" i="2"/>
  <c r="B477" i="2"/>
  <c r="A477" i="2"/>
  <c r="T476" i="2"/>
  <c r="S476" i="2"/>
  <c r="R476" i="2"/>
  <c r="Q476" i="2"/>
  <c r="P476" i="2"/>
  <c r="O476" i="2"/>
  <c r="N476" i="2"/>
  <c r="M476" i="2"/>
  <c r="L476" i="2"/>
  <c r="K476" i="2"/>
  <c r="J476" i="2"/>
  <c r="I476" i="2"/>
  <c r="H476" i="2"/>
  <c r="G476" i="2"/>
  <c r="F476" i="2"/>
  <c r="E476" i="2"/>
  <c r="D476" i="2"/>
  <c r="C476" i="2"/>
  <c r="B476" i="2"/>
  <c r="A476" i="2"/>
  <c r="T475" i="2"/>
  <c r="S475" i="2"/>
  <c r="R475" i="2"/>
  <c r="Q475" i="2"/>
  <c r="P475" i="2"/>
  <c r="O475" i="2"/>
  <c r="N475" i="2"/>
  <c r="M475" i="2"/>
  <c r="L475" i="2"/>
  <c r="K475" i="2"/>
  <c r="J475" i="2"/>
  <c r="I475" i="2"/>
  <c r="H475" i="2"/>
  <c r="G475" i="2"/>
  <c r="F475" i="2"/>
  <c r="E475" i="2"/>
  <c r="D475" i="2"/>
  <c r="C475" i="2"/>
  <c r="B475" i="2"/>
  <c r="A475" i="2"/>
  <c r="T474" i="2"/>
  <c r="S474" i="2"/>
  <c r="R474" i="2"/>
  <c r="Q474" i="2"/>
  <c r="P474" i="2"/>
  <c r="O474" i="2"/>
  <c r="N474" i="2"/>
  <c r="M474" i="2"/>
  <c r="L474" i="2"/>
  <c r="K474" i="2"/>
  <c r="J474" i="2"/>
  <c r="I474" i="2"/>
  <c r="H474" i="2"/>
  <c r="G474" i="2"/>
  <c r="F474" i="2"/>
  <c r="E474" i="2"/>
  <c r="D474" i="2"/>
  <c r="C474" i="2"/>
  <c r="B474" i="2"/>
  <c r="A474" i="2"/>
  <c r="T473" i="2"/>
  <c r="S473" i="2"/>
  <c r="R473" i="2"/>
  <c r="Q473" i="2"/>
  <c r="P473" i="2"/>
  <c r="O473" i="2"/>
  <c r="N473" i="2"/>
  <c r="M473" i="2"/>
  <c r="L473" i="2"/>
  <c r="K473" i="2"/>
  <c r="J473" i="2"/>
  <c r="I473" i="2"/>
  <c r="H473" i="2"/>
  <c r="G473" i="2"/>
  <c r="F473" i="2"/>
  <c r="E473" i="2"/>
  <c r="D473" i="2"/>
  <c r="C473" i="2"/>
  <c r="B473" i="2"/>
  <c r="A473" i="2"/>
  <c r="T472" i="2"/>
  <c r="S472" i="2"/>
  <c r="R472" i="2"/>
  <c r="Q472" i="2"/>
  <c r="P472" i="2"/>
  <c r="O472" i="2"/>
  <c r="N472" i="2"/>
  <c r="M472" i="2"/>
  <c r="L472" i="2"/>
  <c r="K472" i="2"/>
  <c r="J472" i="2"/>
  <c r="I472" i="2"/>
  <c r="H472" i="2"/>
  <c r="G472" i="2"/>
  <c r="F472" i="2"/>
  <c r="E472" i="2"/>
  <c r="D472" i="2"/>
  <c r="C472" i="2"/>
  <c r="B472" i="2"/>
  <c r="A472" i="2"/>
  <c r="T471" i="2"/>
  <c r="S471" i="2"/>
  <c r="R471" i="2"/>
  <c r="Q471" i="2"/>
  <c r="P471" i="2"/>
  <c r="O471" i="2"/>
  <c r="N471" i="2"/>
  <c r="M471" i="2"/>
  <c r="L471" i="2"/>
  <c r="K471" i="2"/>
  <c r="J471" i="2"/>
  <c r="I471" i="2"/>
  <c r="H471" i="2"/>
  <c r="G471" i="2"/>
  <c r="F471" i="2"/>
  <c r="E471" i="2"/>
  <c r="D471" i="2"/>
  <c r="C471" i="2"/>
  <c r="B471" i="2"/>
  <c r="A471" i="2"/>
  <c r="T470" i="2"/>
  <c r="S470" i="2"/>
  <c r="R470" i="2"/>
  <c r="Q470" i="2"/>
  <c r="P470" i="2"/>
  <c r="O470" i="2"/>
  <c r="N470" i="2"/>
  <c r="M470" i="2"/>
  <c r="L470" i="2"/>
  <c r="K470" i="2"/>
  <c r="J470" i="2"/>
  <c r="I470" i="2"/>
  <c r="H470" i="2"/>
  <c r="G470" i="2"/>
  <c r="F470" i="2"/>
  <c r="E470" i="2"/>
  <c r="D470" i="2"/>
  <c r="C470" i="2"/>
  <c r="B470" i="2"/>
  <c r="A470" i="2"/>
  <c r="T469" i="2"/>
  <c r="S469" i="2"/>
  <c r="R469" i="2"/>
  <c r="Q469" i="2"/>
  <c r="P469" i="2"/>
  <c r="O469" i="2"/>
  <c r="N469" i="2"/>
  <c r="M469" i="2"/>
  <c r="L469" i="2"/>
  <c r="K469" i="2"/>
  <c r="J469" i="2"/>
  <c r="I469" i="2"/>
  <c r="H469" i="2"/>
  <c r="G469" i="2"/>
  <c r="F469" i="2"/>
  <c r="E469" i="2"/>
  <c r="D469" i="2"/>
  <c r="C469" i="2"/>
  <c r="B469" i="2"/>
  <c r="A469" i="2"/>
  <c r="T468" i="2"/>
  <c r="S468" i="2"/>
  <c r="R468" i="2"/>
  <c r="Q468" i="2"/>
  <c r="P468" i="2"/>
  <c r="O468" i="2"/>
  <c r="N468" i="2"/>
  <c r="M468" i="2"/>
  <c r="L468" i="2"/>
  <c r="K468" i="2"/>
  <c r="J468" i="2"/>
  <c r="I468" i="2"/>
  <c r="H468" i="2"/>
  <c r="G468" i="2"/>
  <c r="F468" i="2"/>
  <c r="E468" i="2"/>
  <c r="D468" i="2"/>
  <c r="C468" i="2"/>
  <c r="B468" i="2"/>
  <c r="A468" i="2"/>
  <c r="T467" i="2"/>
  <c r="S467" i="2"/>
  <c r="R467" i="2"/>
  <c r="Q467" i="2"/>
  <c r="P467" i="2"/>
  <c r="O467" i="2"/>
  <c r="N467" i="2"/>
  <c r="M467" i="2"/>
  <c r="L467" i="2"/>
  <c r="K467" i="2"/>
  <c r="J467" i="2"/>
  <c r="I467" i="2"/>
  <c r="H467" i="2"/>
  <c r="G467" i="2"/>
  <c r="F467" i="2"/>
  <c r="E467" i="2"/>
  <c r="D467" i="2"/>
  <c r="C467" i="2"/>
  <c r="B467" i="2"/>
  <c r="A467" i="2"/>
  <c r="T466" i="2"/>
  <c r="S466" i="2"/>
  <c r="R466" i="2"/>
  <c r="Q466" i="2"/>
  <c r="P466" i="2"/>
  <c r="O466" i="2"/>
  <c r="N466" i="2"/>
  <c r="M466" i="2"/>
  <c r="L466" i="2"/>
  <c r="K466" i="2"/>
  <c r="J466" i="2"/>
  <c r="I466" i="2"/>
  <c r="H466" i="2"/>
  <c r="G466" i="2"/>
  <c r="F466" i="2"/>
  <c r="E466" i="2"/>
  <c r="D466" i="2"/>
  <c r="C466" i="2"/>
  <c r="B466" i="2"/>
  <c r="A466" i="2"/>
  <c r="T465" i="2"/>
  <c r="S465" i="2"/>
  <c r="R465" i="2"/>
  <c r="Q465" i="2"/>
  <c r="P465" i="2"/>
  <c r="O465" i="2"/>
  <c r="N465" i="2"/>
  <c r="M465" i="2"/>
  <c r="L465" i="2"/>
  <c r="K465" i="2"/>
  <c r="J465" i="2"/>
  <c r="I465" i="2"/>
  <c r="H465" i="2"/>
  <c r="G465" i="2"/>
  <c r="F465" i="2"/>
  <c r="E465" i="2"/>
  <c r="D465" i="2"/>
  <c r="C465" i="2"/>
  <c r="B465" i="2"/>
  <c r="A465" i="2"/>
  <c r="T464" i="2"/>
  <c r="S464" i="2"/>
  <c r="R464" i="2"/>
  <c r="Q464" i="2"/>
  <c r="P464" i="2"/>
  <c r="O464" i="2"/>
  <c r="N464" i="2"/>
  <c r="M464" i="2"/>
  <c r="L464" i="2"/>
  <c r="K464" i="2"/>
  <c r="J464" i="2"/>
  <c r="I464" i="2"/>
  <c r="H464" i="2"/>
  <c r="G464" i="2"/>
  <c r="F464" i="2"/>
  <c r="E464" i="2"/>
  <c r="D464" i="2"/>
  <c r="C464" i="2"/>
  <c r="B464" i="2"/>
  <c r="A464" i="2"/>
  <c r="T463" i="2"/>
  <c r="S463" i="2"/>
  <c r="R463" i="2"/>
  <c r="Q463" i="2"/>
  <c r="P463" i="2"/>
  <c r="O463" i="2"/>
  <c r="N463" i="2"/>
  <c r="M463" i="2"/>
  <c r="L463" i="2"/>
  <c r="K463" i="2"/>
  <c r="J463" i="2"/>
  <c r="I463" i="2"/>
  <c r="H463" i="2"/>
  <c r="G463" i="2"/>
  <c r="F463" i="2"/>
  <c r="E463" i="2"/>
  <c r="D463" i="2"/>
  <c r="C463" i="2"/>
  <c r="B463" i="2"/>
  <c r="A463" i="2"/>
  <c r="T462" i="2"/>
  <c r="S462" i="2"/>
  <c r="R462" i="2"/>
  <c r="Q462" i="2"/>
  <c r="P462" i="2"/>
  <c r="O462" i="2"/>
  <c r="N462" i="2"/>
  <c r="M462" i="2"/>
  <c r="L462" i="2"/>
  <c r="K462" i="2"/>
  <c r="J462" i="2"/>
  <c r="I462" i="2"/>
  <c r="H462" i="2"/>
  <c r="G462" i="2"/>
  <c r="F462" i="2"/>
  <c r="E462" i="2"/>
  <c r="D462" i="2"/>
  <c r="C462" i="2"/>
  <c r="B462" i="2"/>
  <c r="A462" i="2"/>
  <c r="T461" i="2"/>
  <c r="S461" i="2"/>
  <c r="R461" i="2"/>
  <c r="Q461" i="2"/>
  <c r="P461" i="2"/>
  <c r="O461" i="2"/>
  <c r="N461" i="2"/>
  <c r="M461" i="2"/>
  <c r="L461" i="2"/>
  <c r="K461" i="2"/>
  <c r="J461" i="2"/>
  <c r="I461" i="2"/>
  <c r="H461" i="2"/>
  <c r="G461" i="2"/>
  <c r="F461" i="2"/>
  <c r="E461" i="2"/>
  <c r="D461" i="2"/>
  <c r="C461" i="2"/>
  <c r="B461" i="2"/>
  <c r="A461" i="2"/>
  <c r="T460" i="2"/>
  <c r="S460" i="2"/>
  <c r="R460" i="2"/>
  <c r="Q460" i="2"/>
  <c r="P460" i="2"/>
  <c r="O460" i="2"/>
  <c r="N460" i="2"/>
  <c r="M460" i="2"/>
  <c r="L460" i="2"/>
  <c r="K460" i="2"/>
  <c r="J460" i="2"/>
  <c r="I460" i="2"/>
  <c r="H460" i="2"/>
  <c r="G460" i="2"/>
  <c r="F460" i="2"/>
  <c r="E460" i="2"/>
  <c r="D460" i="2"/>
  <c r="C460" i="2"/>
  <c r="B460" i="2"/>
  <c r="A460" i="2"/>
  <c r="T459" i="2"/>
  <c r="S459" i="2"/>
  <c r="R459" i="2"/>
  <c r="Q459" i="2"/>
  <c r="P459" i="2"/>
  <c r="O459" i="2"/>
  <c r="N459" i="2"/>
  <c r="M459" i="2"/>
  <c r="L459" i="2"/>
  <c r="K459" i="2"/>
  <c r="J459" i="2"/>
  <c r="I459" i="2"/>
  <c r="H459" i="2"/>
  <c r="G459" i="2"/>
  <c r="F459" i="2"/>
  <c r="E459" i="2"/>
  <c r="D459" i="2"/>
  <c r="C459" i="2"/>
  <c r="B459" i="2"/>
  <c r="A459" i="2"/>
  <c r="T458" i="2"/>
  <c r="S458" i="2"/>
  <c r="R458" i="2"/>
  <c r="Q458" i="2"/>
  <c r="P458" i="2"/>
  <c r="O458" i="2"/>
  <c r="N458" i="2"/>
  <c r="M458" i="2"/>
  <c r="L458" i="2"/>
  <c r="K458" i="2"/>
  <c r="J458" i="2"/>
  <c r="I458" i="2"/>
  <c r="H458" i="2"/>
  <c r="G458" i="2"/>
  <c r="F458" i="2"/>
  <c r="E458" i="2"/>
  <c r="D458" i="2"/>
  <c r="C458" i="2"/>
  <c r="B458" i="2"/>
  <c r="A458" i="2"/>
  <c r="T457" i="2"/>
  <c r="S457" i="2"/>
  <c r="R457" i="2"/>
  <c r="Q457" i="2"/>
  <c r="P457" i="2"/>
  <c r="O457" i="2"/>
  <c r="N457" i="2"/>
  <c r="M457" i="2"/>
  <c r="L457" i="2"/>
  <c r="K457" i="2"/>
  <c r="J457" i="2"/>
  <c r="I457" i="2"/>
  <c r="H457" i="2"/>
  <c r="G457" i="2"/>
  <c r="F457" i="2"/>
  <c r="E457" i="2"/>
  <c r="D457" i="2"/>
  <c r="C457" i="2"/>
  <c r="B457" i="2"/>
  <c r="A457" i="2"/>
  <c r="T456" i="2"/>
  <c r="S456" i="2"/>
  <c r="R456" i="2"/>
  <c r="Q456" i="2"/>
  <c r="P456" i="2"/>
  <c r="O456" i="2"/>
  <c r="N456" i="2"/>
  <c r="M456" i="2"/>
  <c r="L456" i="2"/>
  <c r="K456" i="2"/>
  <c r="J456" i="2"/>
  <c r="I456" i="2"/>
  <c r="H456" i="2"/>
  <c r="G456" i="2"/>
  <c r="F456" i="2"/>
  <c r="E456" i="2"/>
  <c r="D456" i="2"/>
  <c r="C456" i="2"/>
  <c r="B456" i="2"/>
  <c r="A456" i="2"/>
  <c r="T455" i="2"/>
  <c r="S455" i="2"/>
  <c r="R455" i="2"/>
  <c r="Q455" i="2"/>
  <c r="P455" i="2"/>
  <c r="O455" i="2"/>
  <c r="N455" i="2"/>
  <c r="M455" i="2"/>
  <c r="L455" i="2"/>
  <c r="K455" i="2"/>
  <c r="J455" i="2"/>
  <c r="I455" i="2"/>
  <c r="H455" i="2"/>
  <c r="G455" i="2"/>
  <c r="F455" i="2"/>
  <c r="E455" i="2"/>
  <c r="D455" i="2"/>
  <c r="C455" i="2"/>
  <c r="B455" i="2"/>
  <c r="A455" i="2"/>
  <c r="T454" i="2"/>
  <c r="S454" i="2"/>
  <c r="R454" i="2"/>
  <c r="Q454" i="2"/>
  <c r="P454" i="2"/>
  <c r="O454" i="2"/>
  <c r="N454" i="2"/>
  <c r="M454" i="2"/>
  <c r="L454" i="2"/>
  <c r="K454" i="2"/>
  <c r="J454" i="2"/>
  <c r="I454" i="2"/>
  <c r="H454" i="2"/>
  <c r="G454" i="2"/>
  <c r="F454" i="2"/>
  <c r="E454" i="2"/>
  <c r="D454" i="2"/>
  <c r="C454" i="2"/>
  <c r="B454" i="2"/>
  <c r="A454" i="2"/>
  <c r="T453" i="2"/>
  <c r="S453" i="2"/>
  <c r="R453" i="2"/>
  <c r="Q453" i="2"/>
  <c r="P453" i="2"/>
  <c r="O453" i="2"/>
  <c r="N453" i="2"/>
  <c r="M453" i="2"/>
  <c r="L453" i="2"/>
  <c r="K453" i="2"/>
  <c r="J453" i="2"/>
  <c r="I453" i="2"/>
  <c r="H453" i="2"/>
  <c r="G453" i="2"/>
  <c r="F453" i="2"/>
  <c r="E453" i="2"/>
  <c r="D453" i="2"/>
  <c r="C453" i="2"/>
  <c r="B453" i="2"/>
  <c r="A453" i="2"/>
  <c r="T452" i="2"/>
  <c r="S452" i="2"/>
  <c r="R452" i="2"/>
  <c r="Q452" i="2"/>
  <c r="P452" i="2"/>
  <c r="O452" i="2"/>
  <c r="N452" i="2"/>
  <c r="M452" i="2"/>
  <c r="L452" i="2"/>
  <c r="K452" i="2"/>
  <c r="J452" i="2"/>
  <c r="I452" i="2"/>
  <c r="H452" i="2"/>
  <c r="G452" i="2"/>
  <c r="F452" i="2"/>
  <c r="E452" i="2"/>
  <c r="D452" i="2"/>
  <c r="C452" i="2"/>
  <c r="B452" i="2"/>
  <c r="A452" i="2"/>
  <c r="T451" i="2"/>
  <c r="S451" i="2"/>
  <c r="R451" i="2"/>
  <c r="Q451" i="2"/>
  <c r="P451" i="2"/>
  <c r="O451" i="2"/>
  <c r="N451" i="2"/>
  <c r="M451" i="2"/>
  <c r="L451" i="2"/>
  <c r="K451" i="2"/>
  <c r="J451" i="2"/>
  <c r="I451" i="2"/>
  <c r="H451" i="2"/>
  <c r="G451" i="2"/>
  <c r="F451" i="2"/>
  <c r="E451" i="2"/>
  <c r="D451" i="2"/>
  <c r="C451" i="2"/>
  <c r="B451" i="2"/>
  <c r="A451" i="2"/>
  <c r="T450" i="2"/>
  <c r="S450" i="2"/>
  <c r="R450" i="2"/>
  <c r="Q450" i="2"/>
  <c r="P450" i="2"/>
  <c r="O450" i="2"/>
  <c r="N450" i="2"/>
  <c r="M450" i="2"/>
  <c r="L450" i="2"/>
  <c r="K450" i="2"/>
  <c r="J450" i="2"/>
  <c r="I450" i="2"/>
  <c r="H450" i="2"/>
  <c r="G450" i="2"/>
  <c r="F450" i="2"/>
  <c r="E450" i="2"/>
  <c r="D450" i="2"/>
  <c r="C450" i="2"/>
  <c r="B450" i="2"/>
  <c r="A450" i="2"/>
  <c r="T449" i="2"/>
  <c r="S449" i="2"/>
  <c r="R449" i="2"/>
  <c r="Q449" i="2"/>
  <c r="P449" i="2"/>
  <c r="O449" i="2"/>
  <c r="N449" i="2"/>
  <c r="M449" i="2"/>
  <c r="L449" i="2"/>
  <c r="K449" i="2"/>
  <c r="J449" i="2"/>
  <c r="I449" i="2"/>
  <c r="H449" i="2"/>
  <c r="G449" i="2"/>
  <c r="F449" i="2"/>
  <c r="E449" i="2"/>
  <c r="D449" i="2"/>
  <c r="C449" i="2"/>
  <c r="B449" i="2"/>
  <c r="A449" i="2"/>
  <c r="T448" i="2"/>
  <c r="S448" i="2"/>
  <c r="R448" i="2"/>
  <c r="Q448" i="2"/>
  <c r="P448" i="2"/>
  <c r="O448" i="2"/>
  <c r="N448" i="2"/>
  <c r="M448" i="2"/>
  <c r="L448" i="2"/>
  <c r="K448" i="2"/>
  <c r="J448" i="2"/>
  <c r="I448" i="2"/>
  <c r="H448" i="2"/>
  <c r="G448" i="2"/>
  <c r="F448" i="2"/>
  <c r="E448" i="2"/>
  <c r="D448" i="2"/>
  <c r="C448" i="2"/>
  <c r="B448" i="2"/>
  <c r="A448" i="2"/>
  <c r="T447" i="2"/>
  <c r="S447" i="2"/>
  <c r="R447" i="2"/>
  <c r="Q447" i="2"/>
  <c r="P447" i="2"/>
  <c r="O447" i="2"/>
  <c r="N447" i="2"/>
  <c r="M447" i="2"/>
  <c r="L447" i="2"/>
  <c r="K447" i="2"/>
  <c r="J447" i="2"/>
  <c r="I447" i="2"/>
  <c r="H447" i="2"/>
  <c r="G447" i="2"/>
  <c r="F447" i="2"/>
  <c r="E447" i="2"/>
  <c r="D447" i="2"/>
  <c r="C447" i="2"/>
  <c r="B447" i="2"/>
  <c r="A447" i="2"/>
  <c r="T446" i="2"/>
  <c r="S446" i="2"/>
  <c r="R446" i="2"/>
  <c r="Q446" i="2"/>
  <c r="P446" i="2"/>
  <c r="O446" i="2"/>
  <c r="N446" i="2"/>
  <c r="M446" i="2"/>
  <c r="L446" i="2"/>
  <c r="K446" i="2"/>
  <c r="J446" i="2"/>
  <c r="I446" i="2"/>
  <c r="H446" i="2"/>
  <c r="G446" i="2"/>
  <c r="F446" i="2"/>
  <c r="E446" i="2"/>
  <c r="D446" i="2"/>
  <c r="C446" i="2"/>
  <c r="B446" i="2"/>
  <c r="A446" i="2"/>
  <c r="T445" i="2"/>
  <c r="S445" i="2"/>
  <c r="R445" i="2"/>
  <c r="Q445" i="2"/>
  <c r="P445" i="2"/>
  <c r="O445" i="2"/>
  <c r="N445" i="2"/>
  <c r="M445" i="2"/>
  <c r="L445" i="2"/>
  <c r="K445" i="2"/>
  <c r="J445" i="2"/>
  <c r="I445" i="2"/>
  <c r="H445" i="2"/>
  <c r="G445" i="2"/>
  <c r="F445" i="2"/>
  <c r="E445" i="2"/>
  <c r="D445" i="2"/>
  <c r="C445" i="2"/>
  <c r="B445" i="2"/>
  <c r="A445" i="2"/>
  <c r="T444" i="2"/>
  <c r="S444" i="2"/>
  <c r="R444" i="2"/>
  <c r="Q444" i="2"/>
  <c r="P444" i="2"/>
  <c r="O444" i="2"/>
  <c r="N444" i="2"/>
  <c r="M444" i="2"/>
  <c r="L444" i="2"/>
  <c r="K444" i="2"/>
  <c r="J444" i="2"/>
  <c r="I444" i="2"/>
  <c r="H444" i="2"/>
  <c r="G444" i="2"/>
  <c r="F444" i="2"/>
  <c r="E444" i="2"/>
  <c r="D444" i="2"/>
  <c r="C444" i="2"/>
  <c r="B444" i="2"/>
  <c r="A444" i="2"/>
  <c r="T443" i="2"/>
  <c r="S443" i="2"/>
  <c r="R443" i="2"/>
  <c r="Q443" i="2"/>
  <c r="P443" i="2"/>
  <c r="O443" i="2"/>
  <c r="N443" i="2"/>
  <c r="M443" i="2"/>
  <c r="L443" i="2"/>
  <c r="K443" i="2"/>
  <c r="J443" i="2"/>
  <c r="I443" i="2"/>
  <c r="H443" i="2"/>
  <c r="G443" i="2"/>
  <c r="F443" i="2"/>
  <c r="E443" i="2"/>
  <c r="D443" i="2"/>
  <c r="C443" i="2"/>
  <c r="B443" i="2"/>
  <c r="A443" i="2"/>
  <c r="T442" i="2"/>
  <c r="S442" i="2"/>
  <c r="R442" i="2"/>
  <c r="Q442" i="2"/>
  <c r="P442" i="2"/>
  <c r="O442" i="2"/>
  <c r="N442" i="2"/>
  <c r="M442" i="2"/>
  <c r="L442" i="2"/>
  <c r="K442" i="2"/>
  <c r="J442" i="2"/>
  <c r="I442" i="2"/>
  <c r="H442" i="2"/>
  <c r="G442" i="2"/>
  <c r="F442" i="2"/>
  <c r="E442" i="2"/>
  <c r="D442" i="2"/>
  <c r="C442" i="2"/>
  <c r="B442" i="2"/>
  <c r="A442" i="2"/>
  <c r="T441" i="2"/>
  <c r="S441" i="2"/>
  <c r="R441" i="2"/>
  <c r="Q441" i="2"/>
  <c r="P441" i="2"/>
  <c r="O441" i="2"/>
  <c r="N441" i="2"/>
  <c r="M441" i="2"/>
  <c r="L441" i="2"/>
  <c r="K441" i="2"/>
  <c r="J441" i="2"/>
  <c r="I441" i="2"/>
  <c r="H441" i="2"/>
  <c r="G441" i="2"/>
  <c r="F441" i="2"/>
  <c r="E441" i="2"/>
  <c r="D441" i="2"/>
  <c r="C441" i="2"/>
  <c r="B441" i="2"/>
  <c r="A441" i="2"/>
  <c r="T440" i="2"/>
  <c r="S440" i="2"/>
  <c r="R440" i="2"/>
  <c r="Q440" i="2"/>
  <c r="P440" i="2"/>
  <c r="O440" i="2"/>
  <c r="N440" i="2"/>
  <c r="M440" i="2"/>
  <c r="L440" i="2"/>
  <c r="K440" i="2"/>
  <c r="J440" i="2"/>
  <c r="I440" i="2"/>
  <c r="H440" i="2"/>
  <c r="G440" i="2"/>
  <c r="F440" i="2"/>
  <c r="E440" i="2"/>
  <c r="D440" i="2"/>
  <c r="C440" i="2"/>
  <c r="B440" i="2"/>
  <c r="A440" i="2"/>
  <c r="T439" i="2"/>
  <c r="S439" i="2"/>
  <c r="R439" i="2"/>
  <c r="Q439" i="2"/>
  <c r="P439" i="2"/>
  <c r="O439" i="2"/>
  <c r="N439" i="2"/>
  <c r="M439" i="2"/>
  <c r="L439" i="2"/>
  <c r="K439" i="2"/>
  <c r="J439" i="2"/>
  <c r="I439" i="2"/>
  <c r="H439" i="2"/>
  <c r="G439" i="2"/>
  <c r="F439" i="2"/>
  <c r="E439" i="2"/>
  <c r="D439" i="2"/>
  <c r="C439" i="2"/>
  <c r="B439" i="2"/>
  <c r="A439" i="2"/>
  <c r="T438" i="2"/>
  <c r="S438" i="2"/>
  <c r="R438" i="2"/>
  <c r="Q438" i="2"/>
  <c r="P438" i="2"/>
  <c r="O438" i="2"/>
  <c r="N438" i="2"/>
  <c r="M438" i="2"/>
  <c r="L438" i="2"/>
  <c r="K438" i="2"/>
  <c r="J438" i="2"/>
  <c r="I438" i="2"/>
  <c r="H438" i="2"/>
  <c r="G438" i="2"/>
  <c r="F438" i="2"/>
  <c r="E438" i="2"/>
  <c r="D438" i="2"/>
  <c r="C438" i="2"/>
  <c r="B438" i="2"/>
  <c r="A438" i="2"/>
  <c r="T437" i="2"/>
  <c r="S437" i="2"/>
  <c r="R437" i="2"/>
  <c r="Q437" i="2"/>
  <c r="P437" i="2"/>
  <c r="O437" i="2"/>
  <c r="N437" i="2"/>
  <c r="M437" i="2"/>
  <c r="L437" i="2"/>
  <c r="K437" i="2"/>
  <c r="J437" i="2"/>
  <c r="I437" i="2"/>
  <c r="H437" i="2"/>
  <c r="G437" i="2"/>
  <c r="F437" i="2"/>
  <c r="E437" i="2"/>
  <c r="D437" i="2"/>
  <c r="C437" i="2"/>
  <c r="B437" i="2"/>
  <c r="A437" i="2"/>
  <c r="T436" i="2"/>
  <c r="S436" i="2"/>
  <c r="R436" i="2"/>
  <c r="Q436" i="2"/>
  <c r="P436" i="2"/>
  <c r="O436" i="2"/>
  <c r="N436" i="2"/>
  <c r="M436" i="2"/>
  <c r="L436" i="2"/>
  <c r="K436" i="2"/>
  <c r="J436" i="2"/>
  <c r="I436" i="2"/>
  <c r="H436" i="2"/>
  <c r="G436" i="2"/>
  <c r="F436" i="2"/>
  <c r="E436" i="2"/>
  <c r="D436" i="2"/>
  <c r="C436" i="2"/>
  <c r="B436" i="2"/>
  <c r="A436" i="2"/>
  <c r="T435" i="2"/>
  <c r="S435" i="2"/>
  <c r="R435" i="2"/>
  <c r="Q435" i="2"/>
  <c r="P435" i="2"/>
  <c r="O435" i="2"/>
  <c r="N435" i="2"/>
  <c r="M435" i="2"/>
  <c r="L435" i="2"/>
  <c r="K435" i="2"/>
  <c r="J435" i="2"/>
  <c r="I435" i="2"/>
  <c r="H435" i="2"/>
  <c r="G435" i="2"/>
  <c r="F435" i="2"/>
  <c r="E435" i="2"/>
  <c r="D435" i="2"/>
  <c r="C435" i="2"/>
  <c r="B435" i="2"/>
  <c r="A435" i="2"/>
  <c r="T434" i="2"/>
  <c r="S434" i="2"/>
  <c r="R434" i="2"/>
  <c r="Q434" i="2"/>
  <c r="P434" i="2"/>
  <c r="O434" i="2"/>
  <c r="N434" i="2"/>
  <c r="M434" i="2"/>
  <c r="L434" i="2"/>
  <c r="K434" i="2"/>
  <c r="J434" i="2"/>
  <c r="I434" i="2"/>
  <c r="H434" i="2"/>
  <c r="G434" i="2"/>
  <c r="F434" i="2"/>
  <c r="E434" i="2"/>
  <c r="D434" i="2"/>
  <c r="C434" i="2"/>
  <c r="B434" i="2"/>
  <c r="A434" i="2"/>
  <c r="T433" i="2"/>
  <c r="S433" i="2"/>
  <c r="R433" i="2"/>
  <c r="Q433" i="2"/>
  <c r="P433" i="2"/>
  <c r="O433" i="2"/>
  <c r="N433" i="2"/>
  <c r="M433" i="2"/>
  <c r="L433" i="2"/>
  <c r="K433" i="2"/>
  <c r="J433" i="2"/>
  <c r="I433" i="2"/>
  <c r="H433" i="2"/>
  <c r="G433" i="2"/>
  <c r="F433" i="2"/>
  <c r="E433" i="2"/>
  <c r="D433" i="2"/>
  <c r="C433" i="2"/>
  <c r="B433" i="2"/>
  <c r="A433" i="2"/>
  <c r="T432" i="2"/>
  <c r="S432" i="2"/>
  <c r="R432" i="2"/>
  <c r="Q432" i="2"/>
  <c r="P432" i="2"/>
  <c r="O432" i="2"/>
  <c r="N432" i="2"/>
  <c r="M432" i="2"/>
  <c r="L432" i="2"/>
  <c r="K432" i="2"/>
  <c r="J432" i="2"/>
  <c r="I432" i="2"/>
  <c r="H432" i="2"/>
  <c r="G432" i="2"/>
  <c r="F432" i="2"/>
  <c r="E432" i="2"/>
  <c r="D432" i="2"/>
  <c r="C432" i="2"/>
  <c r="B432" i="2"/>
  <c r="A432" i="2"/>
  <c r="T431" i="2"/>
  <c r="S431" i="2"/>
  <c r="R431" i="2"/>
  <c r="Q431" i="2"/>
  <c r="P431" i="2"/>
  <c r="O431" i="2"/>
  <c r="N431" i="2"/>
  <c r="M431" i="2"/>
  <c r="L431" i="2"/>
  <c r="K431" i="2"/>
  <c r="J431" i="2"/>
  <c r="I431" i="2"/>
  <c r="H431" i="2"/>
  <c r="G431" i="2"/>
  <c r="F431" i="2"/>
  <c r="E431" i="2"/>
  <c r="D431" i="2"/>
  <c r="C431" i="2"/>
  <c r="B431" i="2"/>
  <c r="A431" i="2"/>
  <c r="T430" i="2"/>
  <c r="S430" i="2"/>
  <c r="R430" i="2"/>
  <c r="Q430" i="2"/>
  <c r="P430" i="2"/>
  <c r="O430" i="2"/>
  <c r="N430" i="2"/>
  <c r="M430" i="2"/>
  <c r="L430" i="2"/>
  <c r="K430" i="2"/>
  <c r="J430" i="2"/>
  <c r="I430" i="2"/>
  <c r="H430" i="2"/>
  <c r="G430" i="2"/>
  <c r="F430" i="2"/>
  <c r="E430" i="2"/>
  <c r="D430" i="2"/>
  <c r="C430" i="2"/>
  <c r="B430" i="2"/>
  <c r="A430" i="2"/>
  <c r="T429" i="2"/>
  <c r="S429" i="2"/>
  <c r="R429" i="2"/>
  <c r="Q429" i="2"/>
  <c r="P429" i="2"/>
  <c r="O429" i="2"/>
  <c r="N429" i="2"/>
  <c r="M429" i="2"/>
  <c r="L429" i="2"/>
  <c r="K429" i="2"/>
  <c r="J429" i="2"/>
  <c r="I429" i="2"/>
  <c r="H429" i="2"/>
  <c r="G429" i="2"/>
  <c r="F429" i="2"/>
  <c r="E429" i="2"/>
  <c r="D429" i="2"/>
  <c r="C429" i="2"/>
  <c r="B429" i="2"/>
  <c r="A429" i="2"/>
  <c r="T428" i="2"/>
  <c r="S428" i="2"/>
  <c r="R428" i="2"/>
  <c r="Q428" i="2"/>
  <c r="P428" i="2"/>
  <c r="O428" i="2"/>
  <c r="N428" i="2"/>
  <c r="M428" i="2"/>
  <c r="L428" i="2"/>
  <c r="K428" i="2"/>
  <c r="J428" i="2"/>
  <c r="I428" i="2"/>
  <c r="H428" i="2"/>
  <c r="G428" i="2"/>
  <c r="F428" i="2"/>
  <c r="E428" i="2"/>
  <c r="D428" i="2"/>
  <c r="C428" i="2"/>
  <c r="B428" i="2"/>
  <c r="A428" i="2"/>
  <c r="T427" i="2"/>
  <c r="S427" i="2"/>
  <c r="R427" i="2"/>
  <c r="Q427" i="2"/>
  <c r="P427" i="2"/>
  <c r="O427" i="2"/>
  <c r="N427" i="2"/>
  <c r="M427" i="2"/>
  <c r="L427" i="2"/>
  <c r="K427" i="2"/>
  <c r="J427" i="2"/>
  <c r="I427" i="2"/>
  <c r="H427" i="2"/>
  <c r="G427" i="2"/>
  <c r="F427" i="2"/>
  <c r="E427" i="2"/>
  <c r="D427" i="2"/>
  <c r="C427" i="2"/>
  <c r="B427" i="2"/>
  <c r="A427" i="2"/>
  <c r="T426" i="2"/>
  <c r="S426" i="2"/>
  <c r="R426" i="2"/>
  <c r="Q426" i="2"/>
  <c r="P426" i="2"/>
  <c r="O426" i="2"/>
  <c r="N426" i="2"/>
  <c r="M426" i="2"/>
  <c r="L426" i="2"/>
  <c r="K426" i="2"/>
  <c r="J426" i="2"/>
  <c r="I426" i="2"/>
  <c r="H426" i="2"/>
  <c r="G426" i="2"/>
  <c r="F426" i="2"/>
  <c r="E426" i="2"/>
  <c r="D426" i="2"/>
  <c r="C426" i="2"/>
  <c r="B426" i="2"/>
  <c r="A426" i="2"/>
  <c r="T425" i="2"/>
  <c r="S425" i="2"/>
  <c r="R425" i="2"/>
  <c r="Q425" i="2"/>
  <c r="P425" i="2"/>
  <c r="O425" i="2"/>
  <c r="N425" i="2"/>
  <c r="M425" i="2"/>
  <c r="L425" i="2"/>
  <c r="K425" i="2"/>
  <c r="J425" i="2"/>
  <c r="I425" i="2"/>
  <c r="H425" i="2"/>
  <c r="G425" i="2"/>
  <c r="F425" i="2"/>
  <c r="E425" i="2"/>
  <c r="D425" i="2"/>
  <c r="C425" i="2"/>
  <c r="B425" i="2"/>
  <c r="A425" i="2"/>
  <c r="T424" i="2"/>
  <c r="S424" i="2"/>
  <c r="R424" i="2"/>
  <c r="Q424" i="2"/>
  <c r="P424" i="2"/>
  <c r="O424" i="2"/>
  <c r="N424" i="2"/>
  <c r="M424" i="2"/>
  <c r="L424" i="2"/>
  <c r="K424" i="2"/>
  <c r="J424" i="2"/>
  <c r="I424" i="2"/>
  <c r="H424" i="2"/>
  <c r="G424" i="2"/>
  <c r="F424" i="2"/>
  <c r="E424" i="2"/>
  <c r="D424" i="2"/>
  <c r="C424" i="2"/>
  <c r="B424" i="2"/>
  <c r="A424" i="2"/>
  <c r="T423" i="2"/>
  <c r="S423" i="2"/>
  <c r="R423" i="2"/>
  <c r="Q423" i="2"/>
  <c r="P423" i="2"/>
  <c r="O423" i="2"/>
  <c r="N423" i="2"/>
  <c r="M423" i="2"/>
  <c r="L423" i="2"/>
  <c r="K423" i="2"/>
  <c r="J423" i="2"/>
  <c r="I423" i="2"/>
  <c r="H423" i="2"/>
  <c r="G423" i="2"/>
  <c r="F423" i="2"/>
  <c r="E423" i="2"/>
  <c r="D423" i="2"/>
  <c r="C423" i="2"/>
  <c r="B423" i="2"/>
  <c r="A423" i="2"/>
  <c r="T422" i="2"/>
  <c r="S422" i="2"/>
  <c r="R422" i="2"/>
  <c r="Q422" i="2"/>
  <c r="P422" i="2"/>
  <c r="O422" i="2"/>
  <c r="N422" i="2"/>
  <c r="M422" i="2"/>
  <c r="L422" i="2"/>
  <c r="K422" i="2"/>
  <c r="J422" i="2"/>
  <c r="I422" i="2"/>
  <c r="H422" i="2"/>
  <c r="G422" i="2"/>
  <c r="F422" i="2"/>
  <c r="E422" i="2"/>
  <c r="D422" i="2"/>
  <c r="C422" i="2"/>
  <c r="B422" i="2"/>
  <c r="A422" i="2"/>
  <c r="T421" i="2"/>
  <c r="S421" i="2"/>
  <c r="R421" i="2"/>
  <c r="Q421" i="2"/>
  <c r="P421" i="2"/>
  <c r="O421" i="2"/>
  <c r="N421" i="2"/>
  <c r="M421" i="2"/>
  <c r="L421" i="2"/>
  <c r="K421" i="2"/>
  <c r="J421" i="2"/>
  <c r="I421" i="2"/>
  <c r="H421" i="2"/>
  <c r="G421" i="2"/>
  <c r="F421" i="2"/>
  <c r="E421" i="2"/>
  <c r="D421" i="2"/>
  <c r="C421" i="2"/>
  <c r="B421" i="2"/>
  <c r="A421" i="2"/>
  <c r="T420" i="2"/>
  <c r="S420" i="2"/>
  <c r="R420" i="2"/>
  <c r="Q420" i="2"/>
  <c r="P420" i="2"/>
  <c r="O420" i="2"/>
  <c r="N420" i="2"/>
  <c r="M420" i="2"/>
  <c r="L420" i="2"/>
  <c r="K420" i="2"/>
  <c r="J420" i="2"/>
  <c r="I420" i="2"/>
  <c r="H420" i="2"/>
  <c r="G420" i="2"/>
  <c r="F420" i="2"/>
  <c r="E420" i="2"/>
  <c r="D420" i="2"/>
  <c r="C420" i="2"/>
  <c r="B420" i="2"/>
  <c r="A420" i="2"/>
  <c r="T419" i="2"/>
  <c r="S419" i="2"/>
  <c r="R419" i="2"/>
  <c r="Q419" i="2"/>
  <c r="P419" i="2"/>
  <c r="O419" i="2"/>
  <c r="N419" i="2"/>
  <c r="M419" i="2"/>
  <c r="L419" i="2"/>
  <c r="K419" i="2"/>
  <c r="J419" i="2"/>
  <c r="I419" i="2"/>
  <c r="H419" i="2"/>
  <c r="G419" i="2"/>
  <c r="F419" i="2"/>
  <c r="E419" i="2"/>
  <c r="D419" i="2"/>
  <c r="C419" i="2"/>
  <c r="B419" i="2"/>
  <c r="A419" i="2"/>
  <c r="T418" i="2"/>
  <c r="S418" i="2"/>
  <c r="R418" i="2"/>
  <c r="Q418" i="2"/>
  <c r="P418" i="2"/>
  <c r="O418" i="2"/>
  <c r="N418" i="2"/>
  <c r="M418" i="2"/>
  <c r="L418" i="2"/>
  <c r="K418" i="2"/>
  <c r="J418" i="2"/>
  <c r="I418" i="2"/>
  <c r="H418" i="2"/>
  <c r="G418" i="2"/>
  <c r="F418" i="2"/>
  <c r="E418" i="2"/>
  <c r="D418" i="2"/>
  <c r="C418" i="2"/>
  <c r="B418" i="2"/>
  <c r="A418" i="2"/>
  <c r="T417" i="2"/>
  <c r="S417" i="2"/>
  <c r="R417" i="2"/>
  <c r="Q417" i="2"/>
  <c r="P417" i="2"/>
  <c r="O417" i="2"/>
  <c r="N417" i="2"/>
  <c r="M417" i="2"/>
  <c r="L417" i="2"/>
  <c r="K417" i="2"/>
  <c r="J417" i="2"/>
  <c r="I417" i="2"/>
  <c r="H417" i="2"/>
  <c r="G417" i="2"/>
  <c r="F417" i="2"/>
  <c r="E417" i="2"/>
  <c r="D417" i="2"/>
  <c r="C417" i="2"/>
  <c r="B417" i="2"/>
  <c r="A417" i="2"/>
  <c r="T416" i="2"/>
  <c r="S416" i="2"/>
  <c r="R416" i="2"/>
  <c r="Q416" i="2"/>
  <c r="P416" i="2"/>
  <c r="O416" i="2"/>
  <c r="N416" i="2"/>
  <c r="M416" i="2"/>
  <c r="L416" i="2"/>
  <c r="K416" i="2"/>
  <c r="J416" i="2"/>
  <c r="I416" i="2"/>
  <c r="H416" i="2"/>
  <c r="G416" i="2"/>
  <c r="F416" i="2"/>
  <c r="E416" i="2"/>
  <c r="D416" i="2"/>
  <c r="C416" i="2"/>
  <c r="B416" i="2"/>
  <c r="A416" i="2"/>
  <c r="T415" i="2"/>
  <c r="S415" i="2"/>
  <c r="R415" i="2"/>
  <c r="Q415" i="2"/>
  <c r="P415" i="2"/>
  <c r="O415" i="2"/>
  <c r="N415" i="2"/>
  <c r="M415" i="2"/>
  <c r="L415" i="2"/>
  <c r="K415" i="2"/>
  <c r="J415" i="2"/>
  <c r="I415" i="2"/>
  <c r="H415" i="2"/>
  <c r="G415" i="2"/>
  <c r="F415" i="2"/>
  <c r="E415" i="2"/>
  <c r="D415" i="2"/>
  <c r="C415" i="2"/>
  <c r="B415" i="2"/>
  <c r="A415" i="2"/>
  <c r="T414" i="2"/>
  <c r="S414" i="2"/>
  <c r="R414" i="2"/>
  <c r="Q414" i="2"/>
  <c r="P414" i="2"/>
  <c r="O414" i="2"/>
  <c r="N414" i="2"/>
  <c r="M414" i="2"/>
  <c r="L414" i="2"/>
  <c r="K414" i="2"/>
  <c r="J414" i="2"/>
  <c r="I414" i="2"/>
  <c r="H414" i="2"/>
  <c r="G414" i="2"/>
  <c r="F414" i="2"/>
  <c r="E414" i="2"/>
  <c r="D414" i="2"/>
  <c r="C414" i="2"/>
  <c r="B414" i="2"/>
  <c r="A414" i="2"/>
  <c r="T413" i="2"/>
  <c r="S413" i="2"/>
  <c r="R413" i="2"/>
  <c r="Q413" i="2"/>
  <c r="P413" i="2"/>
  <c r="O413" i="2"/>
  <c r="N413" i="2"/>
  <c r="M413" i="2"/>
  <c r="L413" i="2"/>
  <c r="K413" i="2"/>
  <c r="J413" i="2"/>
  <c r="I413" i="2"/>
  <c r="H413" i="2"/>
  <c r="G413" i="2"/>
  <c r="F413" i="2"/>
  <c r="E413" i="2"/>
  <c r="D413" i="2"/>
  <c r="C413" i="2"/>
  <c r="B413" i="2"/>
  <c r="A413" i="2"/>
  <c r="T412" i="2"/>
  <c r="S412" i="2"/>
  <c r="R412" i="2"/>
  <c r="Q412" i="2"/>
  <c r="P412" i="2"/>
  <c r="O412" i="2"/>
  <c r="N412" i="2"/>
  <c r="M412" i="2"/>
  <c r="L412" i="2"/>
  <c r="K412" i="2"/>
  <c r="J412" i="2"/>
  <c r="I412" i="2"/>
  <c r="H412" i="2"/>
  <c r="G412" i="2"/>
  <c r="F412" i="2"/>
  <c r="E412" i="2"/>
  <c r="D412" i="2"/>
  <c r="C412" i="2"/>
  <c r="B412" i="2"/>
  <c r="A412" i="2"/>
  <c r="T411" i="2"/>
  <c r="S411" i="2"/>
  <c r="R411" i="2"/>
  <c r="Q411" i="2"/>
  <c r="P411" i="2"/>
  <c r="O411" i="2"/>
  <c r="N411" i="2"/>
  <c r="M411" i="2"/>
  <c r="L411" i="2"/>
  <c r="K411" i="2"/>
  <c r="J411" i="2"/>
  <c r="I411" i="2"/>
  <c r="H411" i="2"/>
  <c r="G411" i="2"/>
  <c r="F411" i="2"/>
  <c r="E411" i="2"/>
  <c r="D411" i="2"/>
  <c r="C411" i="2"/>
  <c r="B411" i="2"/>
  <c r="A411" i="2"/>
  <c r="T410" i="2"/>
  <c r="S410" i="2"/>
  <c r="R410" i="2"/>
  <c r="Q410" i="2"/>
  <c r="P410" i="2"/>
  <c r="O410" i="2"/>
  <c r="N410" i="2"/>
  <c r="M410" i="2"/>
  <c r="L410" i="2"/>
  <c r="K410" i="2"/>
  <c r="J410" i="2"/>
  <c r="I410" i="2"/>
  <c r="H410" i="2"/>
  <c r="G410" i="2"/>
  <c r="F410" i="2"/>
  <c r="E410" i="2"/>
  <c r="D410" i="2"/>
  <c r="C410" i="2"/>
  <c r="B410" i="2"/>
  <c r="A410" i="2"/>
  <c r="T409" i="2"/>
  <c r="S409" i="2"/>
  <c r="R409" i="2"/>
  <c r="Q409" i="2"/>
  <c r="P409" i="2"/>
  <c r="O409" i="2"/>
  <c r="N409" i="2"/>
  <c r="M409" i="2"/>
  <c r="L409" i="2"/>
  <c r="K409" i="2"/>
  <c r="J409" i="2"/>
  <c r="I409" i="2"/>
  <c r="H409" i="2"/>
  <c r="G409" i="2"/>
  <c r="F409" i="2"/>
  <c r="E409" i="2"/>
  <c r="D409" i="2"/>
  <c r="C409" i="2"/>
  <c r="B409" i="2"/>
  <c r="A409" i="2"/>
  <c r="T408" i="2"/>
  <c r="S408" i="2"/>
  <c r="R408" i="2"/>
  <c r="Q408" i="2"/>
  <c r="P408" i="2"/>
  <c r="O408" i="2"/>
  <c r="N408" i="2"/>
  <c r="M408" i="2"/>
  <c r="L408" i="2"/>
  <c r="K408" i="2"/>
  <c r="J408" i="2"/>
  <c r="I408" i="2"/>
  <c r="H408" i="2"/>
  <c r="G408" i="2"/>
  <c r="F408" i="2"/>
  <c r="E408" i="2"/>
  <c r="D408" i="2"/>
  <c r="C408" i="2"/>
  <c r="B408" i="2"/>
  <c r="A408" i="2"/>
  <c r="T407" i="2"/>
  <c r="S407" i="2"/>
  <c r="R407" i="2"/>
  <c r="Q407" i="2"/>
  <c r="P407" i="2"/>
  <c r="O407" i="2"/>
  <c r="N407" i="2"/>
  <c r="M407" i="2"/>
  <c r="L407" i="2"/>
  <c r="K407" i="2"/>
  <c r="J407" i="2"/>
  <c r="I407" i="2"/>
  <c r="H407" i="2"/>
  <c r="G407" i="2"/>
  <c r="F407" i="2"/>
  <c r="E407" i="2"/>
  <c r="D407" i="2"/>
  <c r="C407" i="2"/>
  <c r="B407" i="2"/>
  <c r="A407" i="2"/>
  <c r="T406" i="2"/>
  <c r="S406" i="2"/>
  <c r="R406" i="2"/>
  <c r="Q406" i="2"/>
  <c r="P406" i="2"/>
  <c r="O406" i="2"/>
  <c r="N406" i="2"/>
  <c r="M406" i="2"/>
  <c r="L406" i="2"/>
  <c r="K406" i="2"/>
  <c r="J406" i="2"/>
  <c r="I406" i="2"/>
  <c r="H406" i="2"/>
  <c r="G406" i="2"/>
  <c r="F406" i="2"/>
  <c r="E406" i="2"/>
  <c r="D406" i="2"/>
  <c r="C406" i="2"/>
  <c r="B406" i="2"/>
  <c r="A406" i="2"/>
  <c r="T405" i="2"/>
  <c r="S405" i="2"/>
  <c r="R405" i="2"/>
  <c r="Q405" i="2"/>
  <c r="P405" i="2"/>
  <c r="O405" i="2"/>
  <c r="N405" i="2"/>
  <c r="M405" i="2"/>
  <c r="L405" i="2"/>
  <c r="K405" i="2"/>
  <c r="J405" i="2"/>
  <c r="I405" i="2"/>
  <c r="H405" i="2"/>
  <c r="G405" i="2"/>
  <c r="F405" i="2"/>
  <c r="E405" i="2"/>
  <c r="D405" i="2"/>
  <c r="C405" i="2"/>
  <c r="B405" i="2"/>
  <c r="A405" i="2"/>
  <c r="T404" i="2"/>
  <c r="S404" i="2"/>
  <c r="R404" i="2"/>
  <c r="Q404" i="2"/>
  <c r="P404" i="2"/>
  <c r="O404" i="2"/>
  <c r="N404" i="2"/>
  <c r="M404" i="2"/>
  <c r="L404" i="2"/>
  <c r="K404" i="2"/>
  <c r="J404" i="2"/>
  <c r="I404" i="2"/>
  <c r="H404" i="2"/>
  <c r="G404" i="2"/>
  <c r="F404" i="2"/>
  <c r="E404" i="2"/>
  <c r="D404" i="2"/>
  <c r="C404" i="2"/>
  <c r="B404" i="2"/>
  <c r="A404" i="2"/>
  <c r="T403" i="2"/>
  <c r="S403" i="2"/>
  <c r="R403" i="2"/>
  <c r="Q403" i="2"/>
  <c r="P403" i="2"/>
  <c r="O403" i="2"/>
  <c r="N403" i="2"/>
  <c r="M403" i="2"/>
  <c r="L403" i="2"/>
  <c r="K403" i="2"/>
  <c r="J403" i="2"/>
  <c r="I403" i="2"/>
  <c r="H403" i="2"/>
  <c r="G403" i="2"/>
  <c r="F403" i="2"/>
  <c r="E403" i="2"/>
  <c r="D403" i="2"/>
  <c r="C403" i="2"/>
  <c r="B403" i="2"/>
  <c r="A403" i="2"/>
  <c r="T402" i="2"/>
  <c r="S402" i="2"/>
  <c r="R402" i="2"/>
  <c r="Q402" i="2"/>
  <c r="P402" i="2"/>
  <c r="O402" i="2"/>
  <c r="N402" i="2"/>
  <c r="M402" i="2"/>
  <c r="L402" i="2"/>
  <c r="K402" i="2"/>
  <c r="J402" i="2"/>
  <c r="I402" i="2"/>
  <c r="H402" i="2"/>
  <c r="G402" i="2"/>
  <c r="F402" i="2"/>
  <c r="E402" i="2"/>
  <c r="D402" i="2"/>
  <c r="C402" i="2"/>
  <c r="B402" i="2"/>
  <c r="A402" i="2"/>
  <c r="T401" i="2"/>
  <c r="S401" i="2"/>
  <c r="R401" i="2"/>
  <c r="Q401" i="2"/>
  <c r="P401" i="2"/>
  <c r="O401" i="2"/>
  <c r="N401" i="2"/>
  <c r="M401" i="2"/>
  <c r="L401" i="2"/>
  <c r="K401" i="2"/>
  <c r="J401" i="2"/>
  <c r="I401" i="2"/>
  <c r="H401" i="2"/>
  <c r="G401" i="2"/>
  <c r="F401" i="2"/>
  <c r="E401" i="2"/>
  <c r="D401" i="2"/>
  <c r="C401" i="2"/>
  <c r="B401" i="2"/>
  <c r="A401" i="2"/>
  <c r="T400" i="2"/>
  <c r="S400" i="2"/>
  <c r="R400" i="2"/>
  <c r="Q400" i="2"/>
  <c r="P400" i="2"/>
  <c r="O400" i="2"/>
  <c r="N400" i="2"/>
  <c r="M400" i="2"/>
  <c r="L400" i="2"/>
  <c r="K400" i="2"/>
  <c r="J400" i="2"/>
  <c r="I400" i="2"/>
  <c r="H400" i="2"/>
  <c r="G400" i="2"/>
  <c r="F400" i="2"/>
  <c r="E400" i="2"/>
  <c r="D400" i="2"/>
  <c r="C400" i="2"/>
  <c r="B400" i="2"/>
  <c r="A400" i="2"/>
  <c r="T399" i="2"/>
  <c r="S399" i="2"/>
  <c r="R399" i="2"/>
  <c r="Q399" i="2"/>
  <c r="P399" i="2"/>
  <c r="O399" i="2"/>
  <c r="N399" i="2"/>
  <c r="M399" i="2"/>
  <c r="L399" i="2"/>
  <c r="K399" i="2"/>
  <c r="J399" i="2"/>
  <c r="I399" i="2"/>
  <c r="H399" i="2"/>
  <c r="G399" i="2"/>
  <c r="F399" i="2"/>
  <c r="E399" i="2"/>
  <c r="D399" i="2"/>
  <c r="C399" i="2"/>
  <c r="B399" i="2"/>
  <c r="A399" i="2"/>
  <c r="T398" i="2"/>
  <c r="S398" i="2"/>
  <c r="R398" i="2"/>
  <c r="Q398" i="2"/>
  <c r="P398" i="2"/>
  <c r="O398" i="2"/>
  <c r="N398" i="2"/>
  <c r="M398" i="2"/>
  <c r="L398" i="2"/>
  <c r="K398" i="2"/>
  <c r="J398" i="2"/>
  <c r="I398" i="2"/>
  <c r="H398" i="2"/>
  <c r="G398" i="2"/>
  <c r="F398" i="2"/>
  <c r="E398" i="2"/>
  <c r="D398" i="2"/>
  <c r="C398" i="2"/>
  <c r="B398" i="2"/>
  <c r="A398" i="2"/>
  <c r="T397" i="2"/>
  <c r="S397" i="2"/>
  <c r="R397" i="2"/>
  <c r="Q397" i="2"/>
  <c r="P397" i="2"/>
  <c r="O397" i="2"/>
  <c r="N397" i="2"/>
  <c r="M397" i="2"/>
  <c r="L397" i="2"/>
  <c r="K397" i="2"/>
  <c r="J397" i="2"/>
  <c r="I397" i="2"/>
  <c r="H397" i="2"/>
  <c r="G397" i="2"/>
  <c r="F397" i="2"/>
  <c r="E397" i="2"/>
  <c r="D397" i="2"/>
  <c r="C397" i="2"/>
  <c r="B397" i="2"/>
  <c r="A397" i="2"/>
  <c r="T396" i="2"/>
  <c r="S396" i="2"/>
  <c r="R396" i="2"/>
  <c r="Q396" i="2"/>
  <c r="P396" i="2"/>
  <c r="O396" i="2"/>
  <c r="N396" i="2"/>
  <c r="M396" i="2"/>
  <c r="L396" i="2"/>
  <c r="K396" i="2"/>
  <c r="J396" i="2"/>
  <c r="I396" i="2"/>
  <c r="H396" i="2"/>
  <c r="G396" i="2"/>
  <c r="F396" i="2"/>
  <c r="E396" i="2"/>
  <c r="D396" i="2"/>
  <c r="C396" i="2"/>
  <c r="B396" i="2"/>
  <c r="A396" i="2"/>
  <c r="T395" i="2"/>
  <c r="S395" i="2"/>
  <c r="R395" i="2"/>
  <c r="Q395" i="2"/>
  <c r="P395" i="2"/>
  <c r="O395" i="2"/>
  <c r="N395" i="2"/>
  <c r="M395" i="2"/>
  <c r="L395" i="2"/>
  <c r="K395" i="2"/>
  <c r="J395" i="2"/>
  <c r="I395" i="2"/>
  <c r="H395" i="2"/>
  <c r="G395" i="2"/>
  <c r="F395" i="2"/>
  <c r="E395" i="2"/>
  <c r="D395" i="2"/>
  <c r="C395" i="2"/>
  <c r="B395" i="2"/>
  <c r="A395" i="2"/>
  <c r="T394" i="2"/>
  <c r="S394" i="2"/>
  <c r="R394" i="2"/>
  <c r="Q394" i="2"/>
  <c r="P394" i="2"/>
  <c r="O394" i="2"/>
  <c r="N394" i="2"/>
  <c r="M394" i="2"/>
  <c r="L394" i="2"/>
  <c r="K394" i="2"/>
  <c r="J394" i="2"/>
  <c r="I394" i="2"/>
  <c r="H394" i="2"/>
  <c r="G394" i="2"/>
  <c r="F394" i="2"/>
  <c r="E394" i="2"/>
  <c r="D394" i="2"/>
  <c r="C394" i="2"/>
  <c r="B394" i="2"/>
  <c r="A394" i="2"/>
  <c r="T393" i="2"/>
  <c r="S393" i="2"/>
  <c r="R393" i="2"/>
  <c r="Q393" i="2"/>
  <c r="P393" i="2"/>
  <c r="O393" i="2"/>
  <c r="N393" i="2"/>
  <c r="M393" i="2"/>
  <c r="L393" i="2"/>
  <c r="K393" i="2"/>
  <c r="J393" i="2"/>
  <c r="I393" i="2"/>
  <c r="H393" i="2"/>
  <c r="G393" i="2"/>
  <c r="F393" i="2"/>
  <c r="E393" i="2"/>
  <c r="D393" i="2"/>
  <c r="C393" i="2"/>
  <c r="B393" i="2"/>
  <c r="A393" i="2"/>
  <c r="T392" i="2"/>
  <c r="S392" i="2"/>
  <c r="R392" i="2"/>
  <c r="Q392" i="2"/>
  <c r="P392" i="2"/>
  <c r="O392" i="2"/>
  <c r="N392" i="2"/>
  <c r="M392" i="2"/>
  <c r="L392" i="2"/>
  <c r="K392" i="2"/>
  <c r="J392" i="2"/>
  <c r="I392" i="2"/>
  <c r="H392" i="2"/>
  <c r="G392" i="2"/>
  <c r="F392" i="2"/>
  <c r="E392" i="2"/>
  <c r="D392" i="2"/>
  <c r="C392" i="2"/>
  <c r="B392" i="2"/>
  <c r="A392" i="2"/>
  <c r="T391" i="2"/>
  <c r="S391" i="2"/>
  <c r="R391" i="2"/>
  <c r="Q391" i="2"/>
  <c r="P391" i="2"/>
  <c r="O391" i="2"/>
  <c r="N391" i="2"/>
  <c r="M391" i="2"/>
  <c r="L391" i="2"/>
  <c r="K391" i="2"/>
  <c r="J391" i="2"/>
  <c r="I391" i="2"/>
  <c r="H391" i="2"/>
  <c r="G391" i="2"/>
  <c r="F391" i="2"/>
  <c r="E391" i="2"/>
  <c r="D391" i="2"/>
  <c r="C391" i="2"/>
  <c r="B391" i="2"/>
  <c r="A391" i="2"/>
  <c r="T390" i="2"/>
  <c r="S390" i="2"/>
  <c r="R390" i="2"/>
  <c r="Q390" i="2"/>
  <c r="P390" i="2"/>
  <c r="O390" i="2"/>
  <c r="N390" i="2"/>
  <c r="M390" i="2"/>
  <c r="L390" i="2"/>
  <c r="K390" i="2"/>
  <c r="J390" i="2"/>
  <c r="I390" i="2"/>
  <c r="H390" i="2"/>
  <c r="G390" i="2"/>
  <c r="F390" i="2"/>
  <c r="E390" i="2"/>
  <c r="D390" i="2"/>
  <c r="C390" i="2"/>
  <c r="B390" i="2"/>
  <c r="A390" i="2"/>
  <c r="T389" i="2"/>
  <c r="S389" i="2"/>
  <c r="R389" i="2"/>
  <c r="Q389" i="2"/>
  <c r="P389" i="2"/>
  <c r="O389" i="2"/>
  <c r="N389" i="2"/>
  <c r="M389" i="2"/>
  <c r="L389" i="2"/>
  <c r="K389" i="2"/>
  <c r="J389" i="2"/>
  <c r="I389" i="2"/>
  <c r="H389" i="2"/>
  <c r="G389" i="2"/>
  <c r="F389" i="2"/>
  <c r="E389" i="2"/>
  <c r="D389" i="2"/>
  <c r="C389" i="2"/>
  <c r="B389" i="2"/>
  <c r="A389" i="2"/>
  <c r="T388" i="2"/>
  <c r="S388" i="2"/>
  <c r="R388" i="2"/>
  <c r="Q388" i="2"/>
  <c r="P388" i="2"/>
  <c r="O388" i="2"/>
  <c r="N388" i="2"/>
  <c r="M388" i="2"/>
  <c r="L388" i="2"/>
  <c r="K388" i="2"/>
  <c r="J388" i="2"/>
  <c r="I388" i="2"/>
  <c r="H388" i="2"/>
  <c r="G388" i="2"/>
  <c r="F388" i="2"/>
  <c r="E388" i="2"/>
  <c r="D388" i="2"/>
  <c r="C388" i="2"/>
  <c r="B388" i="2"/>
  <c r="A388" i="2"/>
  <c r="T387" i="2"/>
  <c r="S387" i="2"/>
  <c r="R387" i="2"/>
  <c r="Q387" i="2"/>
  <c r="P387" i="2"/>
  <c r="O387" i="2"/>
  <c r="N387" i="2"/>
  <c r="M387" i="2"/>
  <c r="L387" i="2"/>
  <c r="K387" i="2"/>
  <c r="J387" i="2"/>
  <c r="I387" i="2"/>
  <c r="H387" i="2"/>
  <c r="G387" i="2"/>
  <c r="F387" i="2"/>
  <c r="E387" i="2"/>
  <c r="D387" i="2"/>
  <c r="C387" i="2"/>
  <c r="B387" i="2"/>
  <c r="A387" i="2"/>
  <c r="T386" i="2"/>
  <c r="S386" i="2"/>
  <c r="R386" i="2"/>
  <c r="Q386" i="2"/>
  <c r="P386" i="2"/>
  <c r="O386" i="2"/>
  <c r="N386" i="2"/>
  <c r="M386" i="2"/>
  <c r="L386" i="2"/>
  <c r="K386" i="2"/>
  <c r="J386" i="2"/>
  <c r="I386" i="2"/>
  <c r="H386" i="2"/>
  <c r="G386" i="2"/>
  <c r="F386" i="2"/>
  <c r="E386" i="2"/>
  <c r="D386" i="2"/>
  <c r="C386" i="2"/>
  <c r="B386" i="2"/>
  <c r="A386" i="2"/>
  <c r="T385" i="2"/>
  <c r="S385" i="2"/>
  <c r="R385" i="2"/>
  <c r="Q385" i="2"/>
  <c r="P385" i="2"/>
  <c r="O385" i="2"/>
  <c r="N385" i="2"/>
  <c r="M385" i="2"/>
  <c r="L385" i="2"/>
  <c r="K385" i="2"/>
  <c r="J385" i="2"/>
  <c r="I385" i="2"/>
  <c r="H385" i="2"/>
  <c r="G385" i="2"/>
  <c r="F385" i="2"/>
  <c r="E385" i="2"/>
  <c r="D385" i="2"/>
  <c r="C385" i="2"/>
  <c r="B385" i="2"/>
  <c r="A385" i="2"/>
  <c r="T384" i="2"/>
  <c r="S384" i="2"/>
  <c r="R384" i="2"/>
  <c r="Q384" i="2"/>
  <c r="P384" i="2"/>
  <c r="O384" i="2"/>
  <c r="N384" i="2"/>
  <c r="M384" i="2"/>
  <c r="L384" i="2"/>
  <c r="K384" i="2"/>
  <c r="J384" i="2"/>
  <c r="I384" i="2"/>
  <c r="H384" i="2"/>
  <c r="G384" i="2"/>
  <c r="F384" i="2"/>
  <c r="E384" i="2"/>
  <c r="D384" i="2"/>
  <c r="C384" i="2"/>
  <c r="B384" i="2"/>
  <c r="A384" i="2"/>
  <c r="T383" i="2"/>
  <c r="S383" i="2"/>
  <c r="R383" i="2"/>
  <c r="Q383" i="2"/>
  <c r="P383" i="2"/>
  <c r="O383" i="2"/>
  <c r="N383" i="2"/>
  <c r="M383" i="2"/>
  <c r="L383" i="2"/>
  <c r="K383" i="2"/>
  <c r="J383" i="2"/>
  <c r="I383" i="2"/>
  <c r="H383" i="2"/>
  <c r="G383" i="2"/>
  <c r="F383" i="2"/>
  <c r="E383" i="2"/>
  <c r="D383" i="2"/>
  <c r="C383" i="2"/>
  <c r="B383" i="2"/>
  <c r="A383" i="2"/>
  <c r="T382" i="2"/>
  <c r="S382" i="2"/>
  <c r="R382" i="2"/>
  <c r="Q382" i="2"/>
  <c r="P382" i="2"/>
  <c r="O382" i="2"/>
  <c r="N382" i="2"/>
  <c r="M382" i="2"/>
  <c r="L382" i="2"/>
  <c r="K382" i="2"/>
  <c r="J382" i="2"/>
  <c r="I382" i="2"/>
  <c r="H382" i="2"/>
  <c r="G382" i="2"/>
  <c r="F382" i="2"/>
  <c r="E382" i="2"/>
  <c r="D382" i="2"/>
  <c r="C382" i="2"/>
  <c r="B382" i="2"/>
  <c r="A382" i="2"/>
  <c r="T381" i="2"/>
  <c r="S381" i="2"/>
  <c r="R381" i="2"/>
  <c r="Q381" i="2"/>
  <c r="P381" i="2"/>
  <c r="O381" i="2"/>
  <c r="N381" i="2"/>
  <c r="M381" i="2"/>
  <c r="L381" i="2"/>
  <c r="K381" i="2"/>
  <c r="J381" i="2"/>
  <c r="I381" i="2"/>
  <c r="H381" i="2"/>
  <c r="G381" i="2"/>
  <c r="F381" i="2"/>
  <c r="E381" i="2"/>
  <c r="D381" i="2"/>
  <c r="C381" i="2"/>
  <c r="B381" i="2"/>
  <c r="A381" i="2"/>
  <c r="T380" i="2"/>
  <c r="S380" i="2"/>
  <c r="R380" i="2"/>
  <c r="Q380" i="2"/>
  <c r="P380" i="2"/>
  <c r="O380" i="2"/>
  <c r="N380" i="2"/>
  <c r="M380" i="2"/>
  <c r="L380" i="2"/>
  <c r="K380" i="2"/>
  <c r="J380" i="2"/>
  <c r="I380" i="2"/>
  <c r="H380" i="2"/>
  <c r="G380" i="2"/>
  <c r="F380" i="2"/>
  <c r="E380" i="2"/>
  <c r="D380" i="2"/>
  <c r="C380" i="2"/>
  <c r="B380" i="2"/>
  <c r="A380" i="2"/>
  <c r="T379" i="2"/>
  <c r="S379" i="2"/>
  <c r="R379" i="2"/>
  <c r="Q379" i="2"/>
  <c r="P379" i="2"/>
  <c r="O379" i="2"/>
  <c r="N379" i="2"/>
  <c r="M379" i="2"/>
  <c r="L379" i="2"/>
  <c r="K379" i="2"/>
  <c r="J379" i="2"/>
  <c r="I379" i="2"/>
  <c r="H379" i="2"/>
  <c r="G379" i="2"/>
  <c r="F379" i="2"/>
  <c r="E379" i="2"/>
  <c r="D379" i="2"/>
  <c r="C379" i="2"/>
  <c r="B379" i="2"/>
  <c r="A379" i="2"/>
  <c r="T378" i="2"/>
  <c r="S378" i="2"/>
  <c r="R378" i="2"/>
  <c r="Q378" i="2"/>
  <c r="P378" i="2"/>
  <c r="O378" i="2"/>
  <c r="N378" i="2"/>
  <c r="M378" i="2"/>
  <c r="L378" i="2"/>
  <c r="K378" i="2"/>
  <c r="J378" i="2"/>
  <c r="I378" i="2"/>
  <c r="H378" i="2"/>
  <c r="G378" i="2"/>
  <c r="F378" i="2"/>
  <c r="E378" i="2"/>
  <c r="D378" i="2"/>
  <c r="C378" i="2"/>
  <c r="B378" i="2"/>
  <c r="A378" i="2"/>
  <c r="T377" i="2"/>
  <c r="S377" i="2"/>
  <c r="R377" i="2"/>
  <c r="Q377" i="2"/>
  <c r="P377" i="2"/>
  <c r="O377" i="2"/>
  <c r="N377" i="2"/>
  <c r="M377" i="2"/>
  <c r="L377" i="2"/>
  <c r="K377" i="2"/>
  <c r="J377" i="2"/>
  <c r="I377" i="2"/>
  <c r="H377" i="2"/>
  <c r="G377" i="2"/>
  <c r="F377" i="2"/>
  <c r="E377" i="2"/>
  <c r="D377" i="2"/>
  <c r="C377" i="2"/>
  <c r="B377" i="2"/>
  <c r="A377" i="2"/>
  <c r="T376" i="2"/>
  <c r="S376" i="2"/>
  <c r="R376" i="2"/>
  <c r="Q376" i="2"/>
  <c r="P376" i="2"/>
  <c r="O376" i="2"/>
  <c r="N376" i="2"/>
  <c r="M376" i="2"/>
  <c r="L376" i="2"/>
  <c r="K376" i="2"/>
  <c r="J376" i="2"/>
  <c r="I376" i="2"/>
  <c r="H376" i="2"/>
  <c r="G376" i="2"/>
  <c r="F376" i="2"/>
  <c r="E376" i="2"/>
  <c r="D376" i="2"/>
  <c r="C376" i="2"/>
  <c r="B376" i="2"/>
  <c r="A376" i="2"/>
  <c r="T375" i="2"/>
  <c r="S375" i="2"/>
  <c r="R375" i="2"/>
  <c r="Q375" i="2"/>
  <c r="P375" i="2"/>
  <c r="O375" i="2"/>
  <c r="N375" i="2"/>
  <c r="M375" i="2"/>
  <c r="L375" i="2"/>
  <c r="K375" i="2"/>
  <c r="J375" i="2"/>
  <c r="I375" i="2"/>
  <c r="H375" i="2"/>
  <c r="G375" i="2"/>
  <c r="F375" i="2"/>
  <c r="E375" i="2"/>
  <c r="D375" i="2"/>
  <c r="C375" i="2"/>
  <c r="B375" i="2"/>
  <c r="A375" i="2"/>
  <c r="T374" i="2"/>
  <c r="S374" i="2"/>
  <c r="R374" i="2"/>
  <c r="Q374" i="2"/>
  <c r="P374" i="2"/>
  <c r="O374" i="2"/>
  <c r="N374" i="2"/>
  <c r="M374" i="2"/>
  <c r="L374" i="2"/>
  <c r="K374" i="2"/>
  <c r="J374" i="2"/>
  <c r="I374" i="2"/>
  <c r="H374" i="2"/>
  <c r="G374" i="2"/>
  <c r="F374" i="2"/>
  <c r="E374" i="2"/>
  <c r="D374" i="2"/>
  <c r="C374" i="2"/>
  <c r="B374" i="2"/>
  <c r="A374" i="2"/>
  <c r="T373" i="2"/>
  <c r="S373" i="2"/>
  <c r="R373" i="2"/>
  <c r="Q373" i="2"/>
  <c r="P373" i="2"/>
  <c r="O373" i="2"/>
  <c r="N373" i="2"/>
  <c r="M373" i="2"/>
  <c r="L373" i="2"/>
  <c r="K373" i="2"/>
  <c r="J373" i="2"/>
  <c r="I373" i="2"/>
  <c r="H373" i="2"/>
  <c r="G373" i="2"/>
  <c r="F373" i="2"/>
  <c r="E373" i="2"/>
  <c r="D373" i="2"/>
  <c r="C373" i="2"/>
  <c r="B373" i="2"/>
  <c r="A373" i="2"/>
  <c r="T372" i="2"/>
  <c r="S372" i="2"/>
  <c r="R372" i="2"/>
  <c r="Q372" i="2"/>
  <c r="P372" i="2"/>
  <c r="O372" i="2"/>
  <c r="N372" i="2"/>
  <c r="M372" i="2"/>
  <c r="L372" i="2"/>
  <c r="K372" i="2"/>
  <c r="J372" i="2"/>
  <c r="I372" i="2"/>
  <c r="H372" i="2"/>
  <c r="G372" i="2"/>
  <c r="F372" i="2"/>
  <c r="E372" i="2"/>
  <c r="D372" i="2"/>
  <c r="C372" i="2"/>
  <c r="B372" i="2"/>
  <c r="A372" i="2"/>
  <c r="T371" i="2"/>
  <c r="S371" i="2"/>
  <c r="R371" i="2"/>
  <c r="Q371" i="2"/>
  <c r="P371" i="2"/>
  <c r="O371" i="2"/>
  <c r="N371" i="2"/>
  <c r="M371" i="2"/>
  <c r="L371" i="2"/>
  <c r="K371" i="2"/>
  <c r="J371" i="2"/>
  <c r="I371" i="2"/>
  <c r="H371" i="2"/>
  <c r="G371" i="2"/>
  <c r="F371" i="2"/>
  <c r="E371" i="2"/>
  <c r="D371" i="2"/>
  <c r="C371" i="2"/>
  <c r="B371" i="2"/>
  <c r="A371" i="2"/>
  <c r="T370" i="2"/>
  <c r="S370" i="2"/>
  <c r="R370" i="2"/>
  <c r="Q370" i="2"/>
  <c r="P370" i="2"/>
  <c r="O370" i="2"/>
  <c r="N370" i="2"/>
  <c r="M370" i="2"/>
  <c r="L370" i="2"/>
  <c r="K370" i="2"/>
  <c r="J370" i="2"/>
  <c r="I370" i="2"/>
  <c r="H370" i="2"/>
  <c r="G370" i="2"/>
  <c r="F370" i="2"/>
  <c r="E370" i="2"/>
  <c r="D370" i="2"/>
  <c r="C370" i="2"/>
  <c r="B370" i="2"/>
  <c r="A370" i="2"/>
  <c r="T369" i="2"/>
  <c r="S369" i="2"/>
  <c r="R369" i="2"/>
  <c r="Q369" i="2"/>
  <c r="P369" i="2"/>
  <c r="O369" i="2"/>
  <c r="N369" i="2"/>
  <c r="M369" i="2"/>
  <c r="L369" i="2"/>
  <c r="K369" i="2"/>
  <c r="J369" i="2"/>
  <c r="I369" i="2"/>
  <c r="H369" i="2"/>
  <c r="G369" i="2"/>
  <c r="F369" i="2"/>
  <c r="E369" i="2"/>
  <c r="D369" i="2"/>
  <c r="C369" i="2"/>
  <c r="B369" i="2"/>
  <c r="A369" i="2"/>
  <c r="T368" i="2"/>
  <c r="S368" i="2"/>
  <c r="R368" i="2"/>
  <c r="Q368" i="2"/>
  <c r="P368" i="2"/>
  <c r="O368" i="2"/>
  <c r="N368" i="2"/>
  <c r="M368" i="2"/>
  <c r="L368" i="2"/>
  <c r="K368" i="2"/>
  <c r="J368" i="2"/>
  <c r="I368" i="2"/>
  <c r="H368" i="2"/>
  <c r="G368" i="2"/>
  <c r="F368" i="2"/>
  <c r="E368" i="2"/>
  <c r="D368" i="2"/>
  <c r="C368" i="2"/>
  <c r="B368" i="2"/>
  <c r="A368" i="2"/>
  <c r="T367" i="2"/>
  <c r="S367" i="2"/>
  <c r="R367" i="2"/>
  <c r="Q367" i="2"/>
  <c r="P367" i="2"/>
  <c r="O367" i="2"/>
  <c r="N367" i="2"/>
  <c r="M367" i="2"/>
  <c r="L367" i="2"/>
  <c r="K367" i="2"/>
  <c r="J367" i="2"/>
  <c r="I367" i="2"/>
  <c r="H367" i="2"/>
  <c r="G367" i="2"/>
  <c r="F367" i="2"/>
  <c r="E367" i="2"/>
  <c r="D367" i="2"/>
  <c r="C367" i="2"/>
  <c r="B367" i="2"/>
  <c r="A367" i="2"/>
  <c r="T366" i="2"/>
  <c r="S366" i="2"/>
  <c r="R366" i="2"/>
  <c r="Q366" i="2"/>
  <c r="P366" i="2"/>
  <c r="O366" i="2"/>
  <c r="N366" i="2"/>
  <c r="M366" i="2"/>
  <c r="L366" i="2"/>
  <c r="K366" i="2"/>
  <c r="J366" i="2"/>
  <c r="I366" i="2"/>
  <c r="H366" i="2"/>
  <c r="G366" i="2"/>
  <c r="F366" i="2"/>
  <c r="E366" i="2"/>
  <c r="D366" i="2"/>
  <c r="C366" i="2"/>
  <c r="B366" i="2"/>
  <c r="A366" i="2"/>
  <c r="T365" i="2"/>
  <c r="S365" i="2"/>
  <c r="R365" i="2"/>
  <c r="Q365" i="2"/>
  <c r="P365" i="2"/>
  <c r="O365" i="2"/>
  <c r="N365" i="2"/>
  <c r="M365" i="2"/>
  <c r="L365" i="2"/>
  <c r="K365" i="2"/>
  <c r="J365" i="2"/>
  <c r="I365" i="2"/>
  <c r="H365" i="2"/>
  <c r="G365" i="2"/>
  <c r="F365" i="2"/>
  <c r="E365" i="2"/>
  <c r="D365" i="2"/>
  <c r="C365" i="2"/>
  <c r="B365" i="2"/>
  <c r="A365" i="2"/>
  <c r="T364" i="2"/>
  <c r="S364" i="2"/>
  <c r="R364" i="2"/>
  <c r="Q364" i="2"/>
  <c r="P364" i="2"/>
  <c r="O364" i="2"/>
  <c r="N364" i="2"/>
  <c r="M364" i="2"/>
  <c r="L364" i="2"/>
  <c r="K364" i="2"/>
  <c r="J364" i="2"/>
  <c r="I364" i="2"/>
  <c r="H364" i="2"/>
  <c r="G364" i="2"/>
  <c r="F364" i="2"/>
  <c r="E364" i="2"/>
  <c r="D364" i="2"/>
  <c r="C364" i="2"/>
  <c r="B364" i="2"/>
  <c r="A364" i="2"/>
  <c r="T363" i="2"/>
  <c r="S363" i="2"/>
  <c r="R363" i="2"/>
  <c r="Q363" i="2"/>
  <c r="P363" i="2"/>
  <c r="O363" i="2"/>
  <c r="N363" i="2"/>
  <c r="M363" i="2"/>
  <c r="L363" i="2"/>
  <c r="K363" i="2"/>
  <c r="J363" i="2"/>
  <c r="I363" i="2"/>
  <c r="H363" i="2"/>
  <c r="G363" i="2"/>
  <c r="F363" i="2"/>
  <c r="E363" i="2"/>
  <c r="D363" i="2"/>
  <c r="C363" i="2"/>
  <c r="B363" i="2"/>
  <c r="A363" i="2"/>
  <c r="T362" i="2"/>
  <c r="S362" i="2"/>
  <c r="R362" i="2"/>
  <c r="Q362" i="2"/>
  <c r="P362" i="2"/>
  <c r="O362" i="2"/>
  <c r="N362" i="2"/>
  <c r="M362" i="2"/>
  <c r="L362" i="2"/>
  <c r="K362" i="2"/>
  <c r="J362" i="2"/>
  <c r="I362" i="2"/>
  <c r="H362" i="2"/>
  <c r="G362" i="2"/>
  <c r="F362" i="2"/>
  <c r="E362" i="2"/>
  <c r="D362" i="2"/>
  <c r="C362" i="2"/>
  <c r="B362" i="2"/>
  <c r="A362" i="2"/>
  <c r="T361" i="2"/>
  <c r="S361" i="2"/>
  <c r="R361" i="2"/>
  <c r="Q361" i="2"/>
  <c r="P361" i="2"/>
  <c r="O361" i="2"/>
  <c r="N361" i="2"/>
  <c r="M361" i="2"/>
  <c r="L361" i="2"/>
  <c r="K361" i="2"/>
  <c r="J361" i="2"/>
  <c r="I361" i="2"/>
  <c r="H361" i="2"/>
  <c r="G361" i="2"/>
  <c r="F361" i="2"/>
  <c r="E361" i="2"/>
  <c r="D361" i="2"/>
  <c r="C361" i="2"/>
  <c r="B361" i="2"/>
  <c r="A361" i="2"/>
  <c r="T360" i="2"/>
  <c r="S360" i="2"/>
  <c r="R360" i="2"/>
  <c r="Q360" i="2"/>
  <c r="P360" i="2"/>
  <c r="O360" i="2"/>
  <c r="N360" i="2"/>
  <c r="M360" i="2"/>
  <c r="L360" i="2"/>
  <c r="K360" i="2"/>
  <c r="J360" i="2"/>
  <c r="I360" i="2"/>
  <c r="H360" i="2"/>
  <c r="G360" i="2"/>
  <c r="F360" i="2"/>
  <c r="E360" i="2"/>
  <c r="D360" i="2"/>
  <c r="C360" i="2"/>
  <c r="B360" i="2"/>
  <c r="A360" i="2"/>
  <c r="T359" i="2"/>
  <c r="S359" i="2"/>
  <c r="R359" i="2"/>
  <c r="Q359" i="2"/>
  <c r="P359" i="2"/>
  <c r="O359" i="2"/>
  <c r="N359" i="2"/>
  <c r="M359" i="2"/>
  <c r="L359" i="2"/>
  <c r="K359" i="2"/>
  <c r="J359" i="2"/>
  <c r="I359" i="2"/>
  <c r="H359" i="2"/>
  <c r="G359" i="2"/>
  <c r="F359" i="2"/>
  <c r="E359" i="2"/>
  <c r="D359" i="2"/>
  <c r="C359" i="2"/>
  <c r="B359" i="2"/>
  <c r="A359" i="2"/>
  <c r="T358" i="2"/>
  <c r="S358" i="2"/>
  <c r="R358" i="2"/>
  <c r="Q358" i="2"/>
  <c r="P358" i="2"/>
  <c r="O358" i="2"/>
  <c r="N358" i="2"/>
  <c r="M358" i="2"/>
  <c r="L358" i="2"/>
  <c r="K358" i="2"/>
  <c r="J358" i="2"/>
  <c r="I358" i="2"/>
  <c r="H358" i="2"/>
  <c r="G358" i="2"/>
  <c r="F358" i="2"/>
  <c r="E358" i="2"/>
  <c r="D358" i="2"/>
  <c r="C358" i="2"/>
  <c r="B358" i="2"/>
  <c r="A358" i="2"/>
  <c r="T357" i="2"/>
  <c r="S357" i="2"/>
  <c r="R357" i="2"/>
  <c r="Q357" i="2"/>
  <c r="P357" i="2"/>
  <c r="O357" i="2"/>
  <c r="N357" i="2"/>
  <c r="M357" i="2"/>
  <c r="L357" i="2"/>
  <c r="K357" i="2"/>
  <c r="J357" i="2"/>
  <c r="I357" i="2"/>
  <c r="H357" i="2"/>
  <c r="G357" i="2"/>
  <c r="F357" i="2"/>
  <c r="E357" i="2"/>
  <c r="D357" i="2"/>
  <c r="C357" i="2"/>
  <c r="B357" i="2"/>
  <c r="A357" i="2"/>
  <c r="T356" i="2"/>
  <c r="S356" i="2"/>
  <c r="R356" i="2"/>
  <c r="Q356" i="2"/>
  <c r="P356" i="2"/>
  <c r="O356" i="2"/>
  <c r="N356" i="2"/>
  <c r="M356" i="2"/>
  <c r="L356" i="2"/>
  <c r="K356" i="2"/>
  <c r="J356" i="2"/>
  <c r="I356" i="2"/>
  <c r="H356" i="2"/>
  <c r="G356" i="2"/>
  <c r="F356" i="2"/>
  <c r="E356" i="2"/>
  <c r="D356" i="2"/>
  <c r="C356" i="2"/>
  <c r="B356" i="2"/>
  <c r="A356" i="2"/>
  <c r="T355" i="2"/>
  <c r="S355" i="2"/>
  <c r="R355" i="2"/>
  <c r="Q355" i="2"/>
  <c r="P355" i="2"/>
  <c r="O355" i="2"/>
  <c r="N355" i="2"/>
  <c r="M355" i="2"/>
  <c r="L355" i="2"/>
  <c r="K355" i="2"/>
  <c r="J355" i="2"/>
  <c r="I355" i="2"/>
  <c r="H355" i="2"/>
  <c r="G355" i="2"/>
  <c r="F355" i="2"/>
  <c r="E355" i="2"/>
  <c r="D355" i="2"/>
  <c r="C355" i="2"/>
  <c r="B355" i="2"/>
  <c r="A355" i="2"/>
  <c r="T354" i="2"/>
  <c r="S354" i="2"/>
  <c r="R354" i="2"/>
  <c r="Q354" i="2"/>
  <c r="P354" i="2"/>
  <c r="O354" i="2"/>
  <c r="N354" i="2"/>
  <c r="M354" i="2"/>
  <c r="L354" i="2"/>
  <c r="K354" i="2"/>
  <c r="J354" i="2"/>
  <c r="I354" i="2"/>
  <c r="H354" i="2"/>
  <c r="G354" i="2"/>
  <c r="F354" i="2"/>
  <c r="E354" i="2"/>
  <c r="D354" i="2"/>
  <c r="C354" i="2"/>
  <c r="B354" i="2"/>
  <c r="A354" i="2"/>
  <c r="T353" i="2"/>
  <c r="S353" i="2"/>
  <c r="R353" i="2"/>
  <c r="Q353" i="2"/>
  <c r="P353" i="2"/>
  <c r="O353" i="2"/>
  <c r="N353" i="2"/>
  <c r="M353" i="2"/>
  <c r="L353" i="2"/>
  <c r="K353" i="2"/>
  <c r="J353" i="2"/>
  <c r="I353" i="2"/>
  <c r="H353" i="2"/>
  <c r="G353" i="2"/>
  <c r="F353" i="2"/>
  <c r="E353" i="2"/>
  <c r="D353" i="2"/>
  <c r="C353" i="2"/>
  <c r="B353" i="2"/>
  <c r="A353" i="2"/>
  <c r="T352" i="2"/>
  <c r="S352" i="2"/>
  <c r="R352" i="2"/>
  <c r="Q352" i="2"/>
  <c r="P352" i="2"/>
  <c r="O352" i="2"/>
  <c r="N352" i="2"/>
  <c r="M352" i="2"/>
  <c r="L352" i="2"/>
  <c r="K352" i="2"/>
  <c r="J352" i="2"/>
  <c r="I352" i="2"/>
  <c r="H352" i="2"/>
  <c r="G352" i="2"/>
  <c r="F352" i="2"/>
  <c r="E352" i="2"/>
  <c r="D352" i="2"/>
  <c r="C352" i="2"/>
  <c r="B352" i="2"/>
  <c r="A352" i="2"/>
  <c r="T351" i="2"/>
  <c r="S351" i="2"/>
  <c r="R351" i="2"/>
  <c r="Q351" i="2"/>
  <c r="P351" i="2"/>
  <c r="O351" i="2"/>
  <c r="N351" i="2"/>
  <c r="M351" i="2"/>
  <c r="L351" i="2"/>
  <c r="K351" i="2"/>
  <c r="J351" i="2"/>
  <c r="I351" i="2"/>
  <c r="H351" i="2"/>
  <c r="G351" i="2"/>
  <c r="F351" i="2"/>
  <c r="E351" i="2"/>
  <c r="D351" i="2"/>
  <c r="C351" i="2"/>
  <c r="B351" i="2"/>
  <c r="A351" i="2"/>
  <c r="T350" i="2"/>
  <c r="S350" i="2"/>
  <c r="R350" i="2"/>
  <c r="Q350" i="2"/>
  <c r="P350" i="2"/>
  <c r="O350" i="2"/>
  <c r="N350" i="2"/>
  <c r="M350" i="2"/>
  <c r="L350" i="2"/>
  <c r="K350" i="2"/>
  <c r="J350" i="2"/>
  <c r="I350" i="2"/>
  <c r="H350" i="2"/>
  <c r="G350" i="2"/>
  <c r="F350" i="2"/>
  <c r="E350" i="2"/>
  <c r="D350" i="2"/>
  <c r="C350" i="2"/>
  <c r="B350" i="2"/>
  <c r="A350" i="2"/>
  <c r="T349" i="2"/>
  <c r="S349" i="2"/>
  <c r="R349" i="2"/>
  <c r="Q349" i="2"/>
  <c r="P349" i="2"/>
  <c r="O349" i="2"/>
  <c r="N349" i="2"/>
  <c r="M349" i="2"/>
  <c r="L349" i="2"/>
  <c r="K349" i="2"/>
  <c r="J349" i="2"/>
  <c r="I349" i="2"/>
  <c r="H349" i="2"/>
  <c r="G349" i="2"/>
  <c r="F349" i="2"/>
  <c r="E349" i="2"/>
  <c r="D349" i="2"/>
  <c r="C349" i="2"/>
  <c r="B349" i="2"/>
  <c r="A349" i="2"/>
  <c r="T348" i="2"/>
  <c r="S348" i="2"/>
  <c r="R348" i="2"/>
  <c r="Q348" i="2"/>
  <c r="P348" i="2"/>
  <c r="O348" i="2"/>
  <c r="N348" i="2"/>
  <c r="M348" i="2"/>
  <c r="L348" i="2"/>
  <c r="K348" i="2"/>
  <c r="J348" i="2"/>
  <c r="I348" i="2"/>
  <c r="H348" i="2"/>
  <c r="G348" i="2"/>
  <c r="F348" i="2"/>
  <c r="E348" i="2"/>
  <c r="D348" i="2"/>
  <c r="C348" i="2"/>
  <c r="B348" i="2"/>
  <c r="A348" i="2"/>
  <c r="T347" i="2"/>
  <c r="S347" i="2"/>
  <c r="R347" i="2"/>
  <c r="Q347" i="2"/>
  <c r="P347" i="2"/>
  <c r="O347" i="2"/>
  <c r="N347" i="2"/>
  <c r="M347" i="2"/>
  <c r="L347" i="2"/>
  <c r="K347" i="2"/>
  <c r="J347" i="2"/>
  <c r="I347" i="2"/>
  <c r="H347" i="2"/>
  <c r="G347" i="2"/>
  <c r="F347" i="2"/>
  <c r="E347" i="2"/>
  <c r="D347" i="2"/>
  <c r="C347" i="2"/>
  <c r="B347" i="2"/>
  <c r="A347" i="2"/>
  <c r="T346" i="2"/>
  <c r="S346" i="2"/>
  <c r="R346" i="2"/>
  <c r="Q346" i="2"/>
  <c r="P346" i="2"/>
  <c r="O346" i="2"/>
  <c r="N346" i="2"/>
  <c r="M346" i="2"/>
  <c r="L346" i="2"/>
  <c r="K346" i="2"/>
  <c r="J346" i="2"/>
  <c r="I346" i="2"/>
  <c r="H346" i="2"/>
  <c r="G346" i="2"/>
  <c r="F346" i="2"/>
  <c r="E346" i="2"/>
  <c r="D346" i="2"/>
  <c r="C346" i="2"/>
  <c r="B346" i="2"/>
  <c r="A346" i="2"/>
  <c r="T345" i="2"/>
  <c r="S345" i="2"/>
  <c r="R345" i="2"/>
  <c r="Q345" i="2"/>
  <c r="P345" i="2"/>
  <c r="O345" i="2"/>
  <c r="N345" i="2"/>
  <c r="M345" i="2"/>
  <c r="L345" i="2"/>
  <c r="K345" i="2"/>
  <c r="J345" i="2"/>
  <c r="I345" i="2"/>
  <c r="H345" i="2"/>
  <c r="G345" i="2"/>
  <c r="F345" i="2"/>
  <c r="E345" i="2"/>
  <c r="D345" i="2"/>
  <c r="C345" i="2"/>
  <c r="B345" i="2"/>
  <c r="A345" i="2"/>
  <c r="T344" i="2"/>
  <c r="S344" i="2"/>
  <c r="R344" i="2"/>
  <c r="Q344" i="2"/>
  <c r="P344" i="2"/>
  <c r="O344" i="2"/>
  <c r="N344" i="2"/>
  <c r="M344" i="2"/>
  <c r="L344" i="2"/>
  <c r="K344" i="2"/>
  <c r="J344" i="2"/>
  <c r="I344" i="2"/>
  <c r="H344" i="2"/>
  <c r="G344" i="2"/>
  <c r="F344" i="2"/>
  <c r="E344" i="2"/>
  <c r="D344" i="2"/>
  <c r="C344" i="2"/>
  <c r="B344" i="2"/>
  <c r="A344" i="2"/>
  <c r="T343" i="2"/>
  <c r="S343" i="2"/>
  <c r="R343" i="2"/>
  <c r="Q343" i="2"/>
  <c r="P343" i="2"/>
  <c r="O343" i="2"/>
  <c r="N343" i="2"/>
  <c r="M343" i="2"/>
  <c r="L343" i="2"/>
  <c r="K343" i="2"/>
  <c r="J343" i="2"/>
  <c r="I343" i="2"/>
  <c r="H343" i="2"/>
  <c r="G343" i="2"/>
  <c r="F343" i="2"/>
  <c r="E343" i="2"/>
  <c r="D343" i="2"/>
  <c r="C343" i="2"/>
  <c r="B343" i="2"/>
  <c r="A343" i="2"/>
  <c r="T342" i="2"/>
  <c r="S342" i="2"/>
  <c r="R342" i="2"/>
  <c r="Q342" i="2"/>
  <c r="P342" i="2"/>
  <c r="O342" i="2"/>
  <c r="N342" i="2"/>
  <c r="M342" i="2"/>
  <c r="L342" i="2"/>
  <c r="K342" i="2"/>
  <c r="J342" i="2"/>
  <c r="I342" i="2"/>
  <c r="H342" i="2"/>
  <c r="G342" i="2"/>
  <c r="F342" i="2"/>
  <c r="E342" i="2"/>
  <c r="D342" i="2"/>
  <c r="C342" i="2"/>
  <c r="B342" i="2"/>
  <c r="A342" i="2"/>
  <c r="T341" i="2"/>
  <c r="S341" i="2"/>
  <c r="R341" i="2"/>
  <c r="Q341" i="2"/>
  <c r="P341" i="2"/>
  <c r="O341" i="2"/>
  <c r="N341" i="2"/>
  <c r="M341" i="2"/>
  <c r="L341" i="2"/>
  <c r="K341" i="2"/>
  <c r="J341" i="2"/>
  <c r="I341" i="2"/>
  <c r="H341" i="2"/>
  <c r="G341" i="2"/>
  <c r="F341" i="2"/>
  <c r="E341" i="2"/>
  <c r="D341" i="2"/>
  <c r="C341" i="2"/>
  <c r="B341" i="2"/>
  <c r="A341" i="2"/>
  <c r="T340" i="2"/>
  <c r="S340" i="2"/>
  <c r="R340" i="2"/>
  <c r="Q340" i="2"/>
  <c r="P340" i="2"/>
  <c r="O340" i="2"/>
  <c r="N340" i="2"/>
  <c r="M340" i="2"/>
  <c r="L340" i="2"/>
  <c r="K340" i="2"/>
  <c r="J340" i="2"/>
  <c r="I340" i="2"/>
  <c r="H340" i="2"/>
  <c r="G340" i="2"/>
  <c r="F340" i="2"/>
  <c r="E340" i="2"/>
  <c r="D340" i="2"/>
  <c r="C340" i="2"/>
  <c r="B340" i="2"/>
  <c r="A340" i="2"/>
  <c r="T339" i="2"/>
  <c r="S339" i="2"/>
  <c r="R339" i="2"/>
  <c r="Q339" i="2"/>
  <c r="P339" i="2"/>
  <c r="O339" i="2"/>
  <c r="N339" i="2"/>
  <c r="M339" i="2"/>
  <c r="L339" i="2"/>
  <c r="K339" i="2"/>
  <c r="J339" i="2"/>
  <c r="I339" i="2"/>
  <c r="H339" i="2"/>
  <c r="G339" i="2"/>
  <c r="F339" i="2"/>
  <c r="E339" i="2"/>
  <c r="D339" i="2"/>
  <c r="C339" i="2"/>
  <c r="B339" i="2"/>
  <c r="A339" i="2"/>
  <c r="T338" i="2"/>
  <c r="S338" i="2"/>
  <c r="R338" i="2"/>
  <c r="Q338" i="2"/>
  <c r="P338" i="2"/>
  <c r="O338" i="2"/>
  <c r="N338" i="2"/>
  <c r="M338" i="2"/>
  <c r="L338" i="2"/>
  <c r="K338" i="2"/>
  <c r="J338" i="2"/>
  <c r="I338" i="2"/>
  <c r="H338" i="2"/>
  <c r="G338" i="2"/>
  <c r="F338" i="2"/>
  <c r="E338" i="2"/>
  <c r="D338" i="2"/>
  <c r="C338" i="2"/>
  <c r="B338" i="2"/>
  <c r="A338" i="2"/>
  <c r="T337" i="2"/>
  <c r="S337" i="2"/>
  <c r="R337" i="2"/>
  <c r="Q337" i="2"/>
  <c r="P337" i="2"/>
  <c r="O337" i="2"/>
  <c r="N337" i="2"/>
  <c r="M337" i="2"/>
  <c r="L337" i="2"/>
  <c r="K337" i="2"/>
  <c r="J337" i="2"/>
  <c r="I337" i="2"/>
  <c r="H337" i="2"/>
  <c r="G337" i="2"/>
  <c r="F337" i="2"/>
  <c r="E337" i="2"/>
  <c r="D337" i="2"/>
  <c r="C337" i="2"/>
  <c r="B337" i="2"/>
  <c r="A337" i="2"/>
  <c r="T336" i="2"/>
  <c r="S336" i="2"/>
  <c r="R336" i="2"/>
  <c r="Q336" i="2"/>
  <c r="P336" i="2"/>
  <c r="O336" i="2"/>
  <c r="N336" i="2"/>
  <c r="M336" i="2"/>
  <c r="L336" i="2"/>
  <c r="K336" i="2"/>
  <c r="J336" i="2"/>
  <c r="I336" i="2"/>
  <c r="H336" i="2"/>
  <c r="G336" i="2"/>
  <c r="F336" i="2"/>
  <c r="E336" i="2"/>
  <c r="D336" i="2"/>
  <c r="C336" i="2"/>
  <c r="B336" i="2"/>
  <c r="A336" i="2"/>
  <c r="T335" i="2"/>
  <c r="S335" i="2"/>
  <c r="R335" i="2"/>
  <c r="Q335" i="2"/>
  <c r="P335" i="2"/>
  <c r="O335" i="2"/>
  <c r="N335" i="2"/>
  <c r="M335" i="2"/>
  <c r="L335" i="2"/>
  <c r="K335" i="2"/>
  <c r="J335" i="2"/>
  <c r="I335" i="2"/>
  <c r="H335" i="2"/>
  <c r="G335" i="2"/>
  <c r="F335" i="2"/>
  <c r="E335" i="2"/>
  <c r="D335" i="2"/>
  <c r="C335" i="2"/>
  <c r="B335" i="2"/>
  <c r="A335" i="2"/>
  <c r="T334" i="2"/>
  <c r="S334" i="2"/>
  <c r="R334" i="2"/>
  <c r="Q334" i="2"/>
  <c r="P334" i="2"/>
  <c r="O334" i="2"/>
  <c r="N334" i="2"/>
  <c r="M334" i="2"/>
  <c r="L334" i="2"/>
  <c r="K334" i="2"/>
  <c r="J334" i="2"/>
  <c r="I334" i="2"/>
  <c r="H334" i="2"/>
  <c r="G334" i="2"/>
  <c r="F334" i="2"/>
  <c r="E334" i="2"/>
  <c r="D334" i="2"/>
  <c r="C334" i="2"/>
  <c r="B334" i="2"/>
  <c r="A334" i="2"/>
  <c r="T333" i="2"/>
  <c r="S333" i="2"/>
  <c r="R333" i="2"/>
  <c r="Q333" i="2"/>
  <c r="P333" i="2"/>
  <c r="O333" i="2"/>
  <c r="N333" i="2"/>
  <c r="M333" i="2"/>
  <c r="L333" i="2"/>
  <c r="K333" i="2"/>
  <c r="J333" i="2"/>
  <c r="I333" i="2"/>
  <c r="H333" i="2"/>
  <c r="G333" i="2"/>
  <c r="F333" i="2"/>
  <c r="E333" i="2"/>
  <c r="D333" i="2"/>
  <c r="C333" i="2"/>
  <c r="B333" i="2"/>
  <c r="A333" i="2"/>
  <c r="T332" i="2"/>
  <c r="S332" i="2"/>
  <c r="R332" i="2"/>
  <c r="Q332" i="2"/>
  <c r="P332" i="2"/>
  <c r="O332" i="2"/>
  <c r="N332" i="2"/>
  <c r="M332" i="2"/>
  <c r="L332" i="2"/>
  <c r="K332" i="2"/>
  <c r="J332" i="2"/>
  <c r="I332" i="2"/>
  <c r="H332" i="2"/>
  <c r="G332" i="2"/>
  <c r="F332" i="2"/>
  <c r="E332" i="2"/>
  <c r="D332" i="2"/>
  <c r="C332" i="2"/>
  <c r="B332" i="2"/>
  <c r="A332" i="2"/>
  <c r="T331" i="2"/>
  <c r="S331" i="2"/>
  <c r="R331" i="2"/>
  <c r="Q331" i="2"/>
  <c r="P331" i="2"/>
  <c r="O331" i="2"/>
  <c r="N331" i="2"/>
  <c r="M331" i="2"/>
  <c r="L331" i="2"/>
  <c r="K331" i="2"/>
  <c r="J331" i="2"/>
  <c r="I331" i="2"/>
  <c r="H331" i="2"/>
  <c r="G331" i="2"/>
  <c r="F331" i="2"/>
  <c r="E331" i="2"/>
  <c r="D331" i="2"/>
  <c r="C331" i="2"/>
  <c r="B331" i="2"/>
  <c r="A331" i="2"/>
  <c r="T330" i="2"/>
  <c r="S330" i="2"/>
  <c r="R330" i="2"/>
  <c r="Q330" i="2"/>
  <c r="P330" i="2"/>
  <c r="O330" i="2"/>
  <c r="N330" i="2"/>
  <c r="M330" i="2"/>
  <c r="L330" i="2"/>
  <c r="K330" i="2"/>
  <c r="J330" i="2"/>
  <c r="I330" i="2"/>
  <c r="H330" i="2"/>
  <c r="G330" i="2"/>
  <c r="F330" i="2"/>
  <c r="E330" i="2"/>
  <c r="D330" i="2"/>
  <c r="C330" i="2"/>
  <c r="B330" i="2"/>
  <c r="A330" i="2"/>
  <c r="T329" i="2"/>
  <c r="S329" i="2"/>
  <c r="R329" i="2"/>
  <c r="Q329" i="2"/>
  <c r="P329" i="2"/>
  <c r="O329" i="2"/>
  <c r="N329" i="2"/>
  <c r="M329" i="2"/>
  <c r="L329" i="2"/>
  <c r="K329" i="2"/>
  <c r="J329" i="2"/>
  <c r="I329" i="2"/>
  <c r="H329" i="2"/>
  <c r="G329" i="2"/>
  <c r="F329" i="2"/>
  <c r="E329" i="2"/>
  <c r="D329" i="2"/>
  <c r="C329" i="2"/>
  <c r="B329" i="2"/>
  <c r="A329" i="2"/>
  <c r="T328" i="2"/>
  <c r="S328" i="2"/>
  <c r="R328" i="2"/>
  <c r="Q328" i="2"/>
  <c r="P328" i="2"/>
  <c r="O328" i="2"/>
  <c r="N328" i="2"/>
  <c r="M328" i="2"/>
  <c r="L328" i="2"/>
  <c r="K328" i="2"/>
  <c r="J328" i="2"/>
  <c r="I328" i="2"/>
  <c r="H328" i="2"/>
  <c r="G328" i="2"/>
  <c r="F328" i="2"/>
  <c r="E328" i="2"/>
  <c r="D328" i="2"/>
  <c r="C328" i="2"/>
  <c r="B328" i="2"/>
  <c r="A328" i="2"/>
  <c r="T327" i="2"/>
  <c r="S327" i="2"/>
  <c r="R327" i="2"/>
  <c r="Q327" i="2"/>
  <c r="P327" i="2"/>
  <c r="O327" i="2"/>
  <c r="N327" i="2"/>
  <c r="M327" i="2"/>
  <c r="L327" i="2"/>
  <c r="K327" i="2"/>
  <c r="J327" i="2"/>
  <c r="I327" i="2"/>
  <c r="H327" i="2"/>
  <c r="G327" i="2"/>
  <c r="F327" i="2"/>
  <c r="E327" i="2"/>
  <c r="D327" i="2"/>
  <c r="C327" i="2"/>
  <c r="B327" i="2"/>
  <c r="A327" i="2"/>
  <c r="T326" i="2"/>
  <c r="S326" i="2"/>
  <c r="R326" i="2"/>
  <c r="Q326" i="2"/>
  <c r="P326" i="2"/>
  <c r="O326" i="2"/>
  <c r="N326" i="2"/>
  <c r="M326" i="2"/>
  <c r="L326" i="2"/>
  <c r="K326" i="2"/>
  <c r="J326" i="2"/>
  <c r="I326" i="2"/>
  <c r="H326" i="2"/>
  <c r="G326" i="2"/>
  <c r="F326" i="2"/>
  <c r="E326" i="2"/>
  <c r="D326" i="2"/>
  <c r="C326" i="2"/>
  <c r="B326" i="2"/>
  <c r="A326" i="2"/>
  <c r="T325" i="2"/>
  <c r="S325" i="2"/>
  <c r="R325" i="2"/>
  <c r="Q325" i="2"/>
  <c r="P325" i="2"/>
  <c r="O325" i="2"/>
  <c r="N325" i="2"/>
  <c r="M325" i="2"/>
  <c r="L325" i="2"/>
  <c r="K325" i="2"/>
  <c r="J325" i="2"/>
  <c r="I325" i="2"/>
  <c r="H325" i="2"/>
  <c r="G325" i="2"/>
  <c r="F325" i="2"/>
  <c r="E325" i="2"/>
  <c r="D325" i="2"/>
  <c r="C325" i="2"/>
  <c r="B325" i="2"/>
  <c r="A325" i="2"/>
  <c r="T324" i="2"/>
  <c r="S324" i="2"/>
  <c r="R324" i="2"/>
  <c r="Q324" i="2"/>
  <c r="P324" i="2"/>
  <c r="O324" i="2"/>
  <c r="N324" i="2"/>
  <c r="M324" i="2"/>
  <c r="L324" i="2"/>
  <c r="K324" i="2"/>
  <c r="J324" i="2"/>
  <c r="I324" i="2"/>
  <c r="H324" i="2"/>
  <c r="G324" i="2"/>
  <c r="F324" i="2"/>
  <c r="E324" i="2"/>
  <c r="D324" i="2"/>
  <c r="C324" i="2"/>
  <c r="B324" i="2"/>
  <c r="A324" i="2"/>
  <c r="T323" i="2"/>
  <c r="S323" i="2"/>
  <c r="R323" i="2"/>
  <c r="Q323" i="2"/>
  <c r="P323" i="2"/>
  <c r="O323" i="2"/>
  <c r="N323" i="2"/>
  <c r="M323" i="2"/>
  <c r="L323" i="2"/>
  <c r="K323" i="2"/>
  <c r="J323" i="2"/>
  <c r="I323" i="2"/>
  <c r="H323" i="2"/>
  <c r="G323" i="2"/>
  <c r="F323" i="2"/>
  <c r="E323" i="2"/>
  <c r="D323" i="2"/>
  <c r="C323" i="2"/>
  <c r="B323" i="2"/>
  <c r="A323" i="2"/>
  <c r="T322" i="2"/>
  <c r="S322" i="2"/>
  <c r="R322" i="2"/>
  <c r="Q322" i="2"/>
  <c r="P322" i="2"/>
  <c r="O322" i="2"/>
  <c r="N322" i="2"/>
  <c r="M322" i="2"/>
  <c r="L322" i="2"/>
  <c r="K322" i="2"/>
  <c r="J322" i="2"/>
  <c r="I322" i="2"/>
  <c r="H322" i="2"/>
  <c r="G322" i="2"/>
  <c r="F322" i="2"/>
  <c r="E322" i="2"/>
  <c r="D322" i="2"/>
  <c r="C322" i="2"/>
  <c r="B322" i="2"/>
  <c r="A322" i="2"/>
  <c r="T321" i="2"/>
  <c r="S321" i="2"/>
  <c r="R321" i="2"/>
  <c r="Q321" i="2"/>
  <c r="P321" i="2"/>
  <c r="O321" i="2"/>
  <c r="N321" i="2"/>
  <c r="M321" i="2"/>
  <c r="L321" i="2"/>
  <c r="K321" i="2"/>
  <c r="J321" i="2"/>
  <c r="I321" i="2"/>
  <c r="H321" i="2"/>
  <c r="G321" i="2"/>
  <c r="F321" i="2"/>
  <c r="E321" i="2"/>
  <c r="D321" i="2"/>
  <c r="C321" i="2"/>
  <c r="B321" i="2"/>
  <c r="A321" i="2"/>
  <c r="T320" i="2"/>
  <c r="S320" i="2"/>
  <c r="R320" i="2"/>
  <c r="Q320" i="2"/>
  <c r="P320" i="2"/>
  <c r="O320" i="2"/>
  <c r="N320" i="2"/>
  <c r="M320" i="2"/>
  <c r="L320" i="2"/>
  <c r="K320" i="2"/>
  <c r="J320" i="2"/>
  <c r="I320" i="2"/>
  <c r="H320" i="2"/>
  <c r="G320" i="2"/>
  <c r="F320" i="2"/>
  <c r="E320" i="2"/>
  <c r="D320" i="2"/>
  <c r="C320" i="2"/>
  <c r="B320" i="2"/>
  <c r="A320" i="2"/>
  <c r="T319" i="2"/>
  <c r="S319" i="2"/>
  <c r="R319" i="2"/>
  <c r="Q319" i="2"/>
  <c r="P319" i="2"/>
  <c r="O319" i="2"/>
  <c r="N319" i="2"/>
  <c r="M319" i="2"/>
  <c r="L319" i="2"/>
  <c r="K319" i="2"/>
  <c r="J319" i="2"/>
  <c r="I319" i="2"/>
  <c r="H319" i="2"/>
  <c r="G319" i="2"/>
  <c r="F319" i="2"/>
  <c r="E319" i="2"/>
  <c r="D319" i="2"/>
  <c r="C319" i="2"/>
  <c r="B319" i="2"/>
  <c r="A319" i="2"/>
  <c r="T318" i="2"/>
  <c r="S318" i="2"/>
  <c r="R318" i="2"/>
  <c r="Q318" i="2"/>
  <c r="P318" i="2"/>
  <c r="O318" i="2"/>
  <c r="N318" i="2"/>
  <c r="M318" i="2"/>
  <c r="L318" i="2"/>
  <c r="K318" i="2"/>
  <c r="J318" i="2"/>
  <c r="I318" i="2"/>
  <c r="H318" i="2"/>
  <c r="G318" i="2"/>
  <c r="F318" i="2"/>
  <c r="E318" i="2"/>
  <c r="D318" i="2"/>
  <c r="C318" i="2"/>
  <c r="B318" i="2"/>
  <c r="A318" i="2"/>
  <c r="T317" i="2"/>
  <c r="S317" i="2"/>
  <c r="R317" i="2"/>
  <c r="Q317" i="2"/>
  <c r="P317" i="2"/>
  <c r="O317" i="2"/>
  <c r="N317" i="2"/>
  <c r="M317" i="2"/>
  <c r="L317" i="2"/>
  <c r="K317" i="2"/>
  <c r="J317" i="2"/>
  <c r="I317" i="2"/>
  <c r="H317" i="2"/>
  <c r="G317" i="2"/>
  <c r="F317" i="2"/>
  <c r="E317" i="2"/>
  <c r="D317" i="2"/>
  <c r="C317" i="2"/>
  <c r="B317" i="2"/>
  <c r="A317" i="2"/>
  <c r="T316" i="2"/>
  <c r="S316" i="2"/>
  <c r="R316" i="2"/>
  <c r="Q316" i="2"/>
  <c r="P316" i="2"/>
  <c r="O316" i="2"/>
  <c r="N316" i="2"/>
  <c r="M316" i="2"/>
  <c r="L316" i="2"/>
  <c r="K316" i="2"/>
  <c r="J316" i="2"/>
  <c r="I316" i="2"/>
  <c r="H316" i="2"/>
  <c r="G316" i="2"/>
  <c r="F316" i="2"/>
  <c r="E316" i="2"/>
  <c r="D316" i="2"/>
  <c r="C316" i="2"/>
  <c r="B316" i="2"/>
  <c r="A316" i="2"/>
  <c r="T315" i="2"/>
  <c r="S315" i="2"/>
  <c r="R315" i="2"/>
  <c r="Q315" i="2"/>
  <c r="P315" i="2"/>
  <c r="O315" i="2"/>
  <c r="N315" i="2"/>
  <c r="M315" i="2"/>
  <c r="L315" i="2"/>
  <c r="K315" i="2"/>
  <c r="J315" i="2"/>
  <c r="I315" i="2"/>
  <c r="H315" i="2"/>
  <c r="G315" i="2"/>
  <c r="F315" i="2"/>
  <c r="E315" i="2"/>
  <c r="D315" i="2"/>
  <c r="C315" i="2"/>
  <c r="B315" i="2"/>
  <c r="A315" i="2"/>
  <c r="T314" i="2"/>
  <c r="S314" i="2"/>
  <c r="R314" i="2"/>
  <c r="Q314" i="2"/>
  <c r="P314" i="2"/>
  <c r="O314" i="2"/>
  <c r="N314" i="2"/>
  <c r="M314" i="2"/>
  <c r="L314" i="2"/>
  <c r="K314" i="2"/>
  <c r="J314" i="2"/>
  <c r="I314" i="2"/>
  <c r="H314" i="2"/>
  <c r="G314" i="2"/>
  <c r="F314" i="2"/>
  <c r="E314" i="2"/>
  <c r="D314" i="2"/>
  <c r="C314" i="2"/>
  <c r="B314" i="2"/>
  <c r="A314" i="2"/>
  <c r="T313" i="2"/>
  <c r="S313" i="2"/>
  <c r="R313" i="2"/>
  <c r="Q313" i="2"/>
  <c r="P313" i="2"/>
  <c r="O313" i="2"/>
  <c r="N313" i="2"/>
  <c r="M313" i="2"/>
  <c r="L313" i="2"/>
  <c r="K313" i="2"/>
  <c r="J313" i="2"/>
  <c r="I313" i="2"/>
  <c r="H313" i="2"/>
  <c r="G313" i="2"/>
  <c r="F313" i="2"/>
  <c r="E313" i="2"/>
  <c r="D313" i="2"/>
  <c r="C313" i="2"/>
  <c r="B313" i="2"/>
  <c r="A313" i="2"/>
  <c r="T312" i="2"/>
  <c r="S312" i="2"/>
  <c r="R312" i="2"/>
  <c r="Q312" i="2"/>
  <c r="P312" i="2"/>
  <c r="O312" i="2"/>
  <c r="N312" i="2"/>
  <c r="M312" i="2"/>
  <c r="L312" i="2"/>
  <c r="K312" i="2"/>
  <c r="J312" i="2"/>
  <c r="I312" i="2"/>
  <c r="H312" i="2"/>
  <c r="G312" i="2"/>
  <c r="F312" i="2"/>
  <c r="E312" i="2"/>
  <c r="D312" i="2"/>
  <c r="C312" i="2"/>
  <c r="B312" i="2"/>
  <c r="A312" i="2"/>
  <c r="T311" i="2"/>
  <c r="S311" i="2"/>
  <c r="R311" i="2"/>
  <c r="Q311" i="2"/>
  <c r="P311" i="2"/>
  <c r="O311" i="2"/>
  <c r="N311" i="2"/>
  <c r="M311" i="2"/>
  <c r="L311" i="2"/>
  <c r="K311" i="2"/>
  <c r="J311" i="2"/>
  <c r="I311" i="2"/>
  <c r="H311" i="2"/>
  <c r="G311" i="2"/>
  <c r="F311" i="2"/>
  <c r="E311" i="2"/>
  <c r="D311" i="2"/>
  <c r="C311" i="2"/>
  <c r="B311" i="2"/>
  <c r="A311" i="2"/>
  <c r="T310" i="2"/>
  <c r="S310" i="2"/>
  <c r="R310" i="2"/>
  <c r="Q310" i="2"/>
  <c r="P310" i="2"/>
  <c r="O310" i="2"/>
  <c r="N310" i="2"/>
  <c r="M310" i="2"/>
  <c r="L310" i="2"/>
  <c r="K310" i="2"/>
  <c r="J310" i="2"/>
  <c r="I310" i="2"/>
  <c r="H310" i="2"/>
  <c r="G310" i="2"/>
  <c r="F310" i="2"/>
  <c r="E310" i="2"/>
  <c r="D310" i="2"/>
  <c r="C310" i="2"/>
  <c r="B310" i="2"/>
  <c r="A310" i="2"/>
  <c r="T309" i="2"/>
  <c r="S309" i="2"/>
  <c r="R309" i="2"/>
  <c r="Q309" i="2"/>
  <c r="P309" i="2"/>
  <c r="O309" i="2"/>
  <c r="N309" i="2"/>
  <c r="M309" i="2"/>
  <c r="L309" i="2"/>
  <c r="K309" i="2"/>
  <c r="J309" i="2"/>
  <c r="I309" i="2"/>
  <c r="H309" i="2"/>
  <c r="G309" i="2"/>
  <c r="F309" i="2"/>
  <c r="E309" i="2"/>
  <c r="D309" i="2"/>
  <c r="C309" i="2"/>
  <c r="B309" i="2"/>
  <c r="A309" i="2"/>
  <c r="T308" i="2"/>
  <c r="S308" i="2"/>
  <c r="R308" i="2"/>
  <c r="Q308" i="2"/>
  <c r="P308" i="2"/>
  <c r="O308" i="2"/>
  <c r="N308" i="2"/>
  <c r="M308" i="2"/>
  <c r="L308" i="2"/>
  <c r="K308" i="2"/>
  <c r="J308" i="2"/>
  <c r="I308" i="2"/>
  <c r="H308" i="2"/>
  <c r="G308" i="2"/>
  <c r="F308" i="2"/>
  <c r="E308" i="2"/>
  <c r="D308" i="2"/>
  <c r="C308" i="2"/>
  <c r="B308" i="2"/>
  <c r="A308" i="2"/>
  <c r="T307" i="2"/>
  <c r="S307" i="2"/>
  <c r="R307" i="2"/>
  <c r="Q307" i="2"/>
  <c r="P307" i="2"/>
  <c r="O307" i="2"/>
  <c r="N307" i="2"/>
  <c r="M307" i="2"/>
  <c r="L307" i="2"/>
  <c r="K307" i="2"/>
  <c r="J307" i="2"/>
  <c r="I307" i="2"/>
  <c r="H307" i="2"/>
  <c r="G307" i="2"/>
  <c r="F307" i="2"/>
  <c r="E307" i="2"/>
  <c r="D307" i="2"/>
  <c r="C307" i="2"/>
  <c r="B307" i="2"/>
  <c r="A307" i="2"/>
  <c r="T306" i="2"/>
  <c r="S306" i="2"/>
  <c r="R306" i="2"/>
  <c r="Q306" i="2"/>
  <c r="P306" i="2"/>
  <c r="O306" i="2"/>
  <c r="N306" i="2"/>
  <c r="M306" i="2"/>
  <c r="L306" i="2"/>
  <c r="K306" i="2"/>
  <c r="J306" i="2"/>
  <c r="I306" i="2"/>
  <c r="H306" i="2"/>
  <c r="G306" i="2"/>
  <c r="F306" i="2"/>
  <c r="E306" i="2"/>
  <c r="D306" i="2"/>
  <c r="C306" i="2"/>
  <c r="B306" i="2"/>
  <c r="A306" i="2"/>
  <c r="T305" i="2"/>
  <c r="S305" i="2"/>
  <c r="R305" i="2"/>
  <c r="Q305" i="2"/>
  <c r="P305" i="2"/>
  <c r="O305" i="2"/>
  <c r="N305" i="2"/>
  <c r="M305" i="2"/>
  <c r="L305" i="2"/>
  <c r="K305" i="2"/>
  <c r="J305" i="2"/>
  <c r="I305" i="2"/>
  <c r="H305" i="2"/>
  <c r="G305" i="2"/>
  <c r="F305" i="2"/>
  <c r="E305" i="2"/>
  <c r="D305" i="2"/>
  <c r="C305" i="2"/>
  <c r="B305" i="2"/>
  <c r="A305" i="2"/>
  <c r="T304" i="2"/>
  <c r="S304" i="2"/>
  <c r="R304" i="2"/>
  <c r="Q304" i="2"/>
  <c r="P304" i="2"/>
  <c r="O304" i="2"/>
  <c r="N304" i="2"/>
  <c r="M304" i="2"/>
  <c r="L304" i="2"/>
  <c r="K304" i="2"/>
  <c r="J304" i="2"/>
  <c r="I304" i="2"/>
  <c r="H304" i="2"/>
  <c r="G304" i="2"/>
  <c r="F304" i="2"/>
  <c r="E304" i="2"/>
  <c r="D304" i="2"/>
  <c r="C304" i="2"/>
  <c r="B304" i="2"/>
  <c r="A304" i="2"/>
  <c r="T303" i="2"/>
  <c r="S303" i="2"/>
  <c r="R303" i="2"/>
  <c r="Q303" i="2"/>
  <c r="P303" i="2"/>
  <c r="O303" i="2"/>
  <c r="N303" i="2"/>
  <c r="M303" i="2"/>
  <c r="L303" i="2"/>
  <c r="K303" i="2"/>
  <c r="J303" i="2"/>
  <c r="I303" i="2"/>
  <c r="H303" i="2"/>
  <c r="G303" i="2"/>
  <c r="F303" i="2"/>
  <c r="E303" i="2"/>
  <c r="D303" i="2"/>
  <c r="C303" i="2"/>
  <c r="B303" i="2"/>
  <c r="A303" i="2"/>
  <c r="T302" i="2"/>
  <c r="S302" i="2"/>
  <c r="R302" i="2"/>
  <c r="Q302" i="2"/>
  <c r="P302" i="2"/>
  <c r="O302" i="2"/>
  <c r="N302" i="2"/>
  <c r="M302" i="2"/>
  <c r="L302" i="2"/>
  <c r="K302" i="2"/>
  <c r="J302" i="2"/>
  <c r="I302" i="2"/>
  <c r="H302" i="2"/>
  <c r="G302" i="2"/>
  <c r="F302" i="2"/>
  <c r="E302" i="2"/>
  <c r="D302" i="2"/>
  <c r="C302" i="2"/>
  <c r="B302" i="2"/>
  <c r="A302" i="2"/>
  <c r="T301" i="2"/>
  <c r="S301" i="2"/>
  <c r="R301" i="2"/>
  <c r="Q301" i="2"/>
  <c r="P301" i="2"/>
  <c r="O301" i="2"/>
  <c r="N301" i="2"/>
  <c r="M301" i="2"/>
  <c r="L301" i="2"/>
  <c r="K301" i="2"/>
  <c r="J301" i="2"/>
  <c r="I301" i="2"/>
  <c r="H301" i="2"/>
  <c r="G301" i="2"/>
  <c r="F301" i="2"/>
  <c r="E301" i="2"/>
  <c r="D301" i="2"/>
  <c r="C301" i="2"/>
  <c r="B301" i="2"/>
  <c r="A301" i="2"/>
  <c r="T300" i="2"/>
  <c r="S300" i="2"/>
  <c r="R300" i="2"/>
  <c r="Q300" i="2"/>
  <c r="P300" i="2"/>
  <c r="O300" i="2"/>
  <c r="N300" i="2"/>
  <c r="M300" i="2"/>
  <c r="L300" i="2"/>
  <c r="K300" i="2"/>
  <c r="J300" i="2"/>
  <c r="I300" i="2"/>
  <c r="H300" i="2"/>
  <c r="G300" i="2"/>
  <c r="F300" i="2"/>
  <c r="E300" i="2"/>
  <c r="D300" i="2"/>
  <c r="C300" i="2"/>
  <c r="B300" i="2"/>
  <c r="A300" i="2"/>
  <c r="T299" i="2"/>
  <c r="S299" i="2"/>
  <c r="R299" i="2"/>
  <c r="Q299" i="2"/>
  <c r="P299" i="2"/>
  <c r="O299" i="2"/>
  <c r="N299" i="2"/>
  <c r="M299" i="2"/>
  <c r="L299" i="2"/>
  <c r="K299" i="2"/>
  <c r="J299" i="2"/>
  <c r="I299" i="2"/>
  <c r="H299" i="2"/>
  <c r="G299" i="2"/>
  <c r="F299" i="2"/>
  <c r="E299" i="2"/>
  <c r="D299" i="2"/>
  <c r="C299" i="2"/>
  <c r="B299" i="2"/>
  <c r="A299" i="2"/>
  <c r="T298" i="2"/>
  <c r="S298" i="2"/>
  <c r="R298" i="2"/>
  <c r="Q298" i="2"/>
  <c r="P298" i="2"/>
  <c r="O298" i="2"/>
  <c r="N298" i="2"/>
  <c r="M298" i="2"/>
  <c r="L298" i="2"/>
  <c r="K298" i="2"/>
  <c r="J298" i="2"/>
  <c r="I298" i="2"/>
  <c r="H298" i="2"/>
  <c r="G298" i="2"/>
  <c r="F298" i="2"/>
  <c r="E298" i="2"/>
  <c r="D298" i="2"/>
  <c r="C298" i="2"/>
  <c r="B298" i="2"/>
  <c r="A298" i="2"/>
  <c r="T297" i="2"/>
  <c r="S297" i="2"/>
  <c r="R297" i="2"/>
  <c r="Q297" i="2"/>
  <c r="P297" i="2"/>
  <c r="O297" i="2"/>
  <c r="N297" i="2"/>
  <c r="M297" i="2"/>
  <c r="L297" i="2"/>
  <c r="K297" i="2"/>
  <c r="J297" i="2"/>
  <c r="I297" i="2"/>
  <c r="H297" i="2"/>
  <c r="G297" i="2"/>
  <c r="F297" i="2"/>
  <c r="E297" i="2"/>
  <c r="D297" i="2"/>
  <c r="C297" i="2"/>
  <c r="B297" i="2"/>
  <c r="A297" i="2"/>
  <c r="T296" i="2"/>
  <c r="S296" i="2"/>
  <c r="R296" i="2"/>
  <c r="Q296" i="2"/>
  <c r="P296" i="2"/>
  <c r="O296" i="2"/>
  <c r="N296" i="2"/>
  <c r="M296" i="2"/>
  <c r="L296" i="2"/>
  <c r="K296" i="2"/>
  <c r="J296" i="2"/>
  <c r="I296" i="2"/>
  <c r="H296" i="2"/>
  <c r="G296" i="2"/>
  <c r="F296" i="2"/>
  <c r="E296" i="2"/>
  <c r="D296" i="2"/>
  <c r="C296" i="2"/>
  <c r="B296" i="2"/>
  <c r="A296" i="2"/>
  <c r="T295" i="2"/>
  <c r="S295" i="2"/>
  <c r="R295" i="2"/>
  <c r="Q295" i="2"/>
  <c r="P295" i="2"/>
  <c r="O295" i="2"/>
  <c r="N295" i="2"/>
  <c r="M295" i="2"/>
  <c r="L295" i="2"/>
  <c r="K295" i="2"/>
  <c r="J295" i="2"/>
  <c r="I295" i="2"/>
  <c r="H295" i="2"/>
  <c r="G295" i="2"/>
  <c r="F295" i="2"/>
  <c r="E295" i="2"/>
  <c r="D295" i="2"/>
  <c r="C295" i="2"/>
  <c r="B295" i="2"/>
  <c r="A295" i="2"/>
  <c r="T294" i="2"/>
  <c r="S294" i="2"/>
  <c r="R294" i="2"/>
  <c r="Q294" i="2"/>
  <c r="P294" i="2"/>
  <c r="O294" i="2"/>
  <c r="N294" i="2"/>
  <c r="M294" i="2"/>
  <c r="L294" i="2"/>
  <c r="K294" i="2"/>
  <c r="J294" i="2"/>
  <c r="I294" i="2"/>
  <c r="H294" i="2"/>
  <c r="G294" i="2"/>
  <c r="F294" i="2"/>
  <c r="E294" i="2"/>
  <c r="D294" i="2"/>
  <c r="C294" i="2"/>
  <c r="B294" i="2"/>
  <c r="A294" i="2"/>
  <c r="T293" i="2"/>
  <c r="S293" i="2"/>
  <c r="R293" i="2"/>
  <c r="Q293" i="2"/>
  <c r="P293" i="2"/>
  <c r="O293" i="2"/>
  <c r="N293" i="2"/>
  <c r="M293" i="2"/>
  <c r="L293" i="2"/>
  <c r="K293" i="2"/>
  <c r="J293" i="2"/>
  <c r="I293" i="2"/>
  <c r="H293" i="2"/>
  <c r="G293" i="2"/>
  <c r="F293" i="2"/>
  <c r="E293" i="2"/>
  <c r="D293" i="2"/>
  <c r="C293" i="2"/>
  <c r="B293" i="2"/>
  <c r="A293" i="2"/>
  <c r="T292" i="2"/>
  <c r="S292" i="2"/>
  <c r="R292" i="2"/>
  <c r="Q292" i="2"/>
  <c r="P292" i="2"/>
  <c r="O292" i="2"/>
  <c r="N292" i="2"/>
  <c r="M292" i="2"/>
  <c r="L292" i="2"/>
  <c r="K292" i="2"/>
  <c r="J292" i="2"/>
  <c r="I292" i="2"/>
  <c r="H292" i="2"/>
  <c r="G292" i="2"/>
  <c r="F292" i="2"/>
  <c r="E292" i="2"/>
  <c r="D292" i="2"/>
  <c r="C292" i="2"/>
  <c r="B292" i="2"/>
  <c r="A292" i="2"/>
  <c r="T291" i="2"/>
  <c r="S291" i="2"/>
  <c r="R291" i="2"/>
  <c r="Q291" i="2"/>
  <c r="P291" i="2"/>
  <c r="O291" i="2"/>
  <c r="N291" i="2"/>
  <c r="M291" i="2"/>
  <c r="L291" i="2"/>
  <c r="K291" i="2"/>
  <c r="J291" i="2"/>
  <c r="I291" i="2"/>
  <c r="H291" i="2"/>
  <c r="G291" i="2"/>
  <c r="F291" i="2"/>
  <c r="E291" i="2"/>
  <c r="D291" i="2"/>
  <c r="C291" i="2"/>
  <c r="B291" i="2"/>
  <c r="A291" i="2"/>
  <c r="T290" i="2"/>
  <c r="S290" i="2"/>
  <c r="R290" i="2"/>
  <c r="Q290" i="2"/>
  <c r="P290" i="2"/>
  <c r="O290" i="2"/>
  <c r="N290" i="2"/>
  <c r="M290" i="2"/>
  <c r="L290" i="2"/>
  <c r="K290" i="2"/>
  <c r="J290" i="2"/>
  <c r="I290" i="2"/>
  <c r="H290" i="2"/>
  <c r="G290" i="2"/>
  <c r="F290" i="2"/>
  <c r="E290" i="2"/>
  <c r="D290" i="2"/>
  <c r="C290" i="2"/>
  <c r="B290" i="2"/>
  <c r="A290" i="2"/>
  <c r="T289" i="2"/>
  <c r="S289" i="2"/>
  <c r="R289" i="2"/>
  <c r="Q289" i="2"/>
  <c r="P289" i="2"/>
  <c r="O289" i="2"/>
  <c r="N289" i="2"/>
  <c r="M289" i="2"/>
  <c r="L289" i="2"/>
  <c r="K289" i="2"/>
  <c r="J289" i="2"/>
  <c r="I289" i="2"/>
  <c r="H289" i="2"/>
  <c r="G289" i="2"/>
  <c r="F289" i="2"/>
  <c r="E289" i="2"/>
  <c r="D289" i="2"/>
  <c r="C289" i="2"/>
  <c r="B289" i="2"/>
  <c r="A289" i="2"/>
  <c r="T288" i="2"/>
  <c r="S288" i="2"/>
  <c r="R288" i="2"/>
  <c r="Q288" i="2"/>
  <c r="P288" i="2"/>
  <c r="O288" i="2"/>
  <c r="N288" i="2"/>
  <c r="M288" i="2"/>
  <c r="L288" i="2"/>
  <c r="K288" i="2"/>
  <c r="J288" i="2"/>
  <c r="I288" i="2"/>
  <c r="H288" i="2"/>
  <c r="G288" i="2"/>
  <c r="F288" i="2"/>
  <c r="E288" i="2"/>
  <c r="D288" i="2"/>
  <c r="C288" i="2"/>
  <c r="B288" i="2"/>
  <c r="A288" i="2"/>
  <c r="T287" i="2"/>
  <c r="S287" i="2"/>
  <c r="R287" i="2"/>
  <c r="Q287" i="2"/>
  <c r="P287" i="2"/>
  <c r="O287" i="2"/>
  <c r="N287" i="2"/>
  <c r="M287" i="2"/>
  <c r="L287" i="2"/>
  <c r="K287" i="2"/>
  <c r="J287" i="2"/>
  <c r="I287" i="2"/>
  <c r="H287" i="2"/>
  <c r="G287" i="2"/>
  <c r="F287" i="2"/>
  <c r="E287" i="2"/>
  <c r="D287" i="2"/>
  <c r="C287" i="2"/>
  <c r="B287" i="2"/>
  <c r="A287" i="2"/>
  <c r="T286" i="2"/>
  <c r="S286" i="2"/>
  <c r="R286" i="2"/>
  <c r="Q286" i="2"/>
  <c r="P286" i="2"/>
  <c r="O286" i="2"/>
  <c r="N286" i="2"/>
  <c r="M286" i="2"/>
  <c r="L286" i="2"/>
  <c r="K286" i="2"/>
  <c r="J286" i="2"/>
  <c r="I286" i="2"/>
  <c r="H286" i="2"/>
  <c r="G286" i="2"/>
  <c r="F286" i="2"/>
  <c r="E286" i="2"/>
  <c r="D286" i="2"/>
  <c r="C286" i="2"/>
  <c r="B286" i="2"/>
  <c r="A286" i="2"/>
  <c r="T285" i="2"/>
  <c r="S285" i="2"/>
  <c r="R285" i="2"/>
  <c r="Q285" i="2"/>
  <c r="P285" i="2"/>
  <c r="O285" i="2"/>
  <c r="N285" i="2"/>
  <c r="M285" i="2"/>
  <c r="L285" i="2"/>
  <c r="K285" i="2"/>
  <c r="J285" i="2"/>
  <c r="I285" i="2"/>
  <c r="H285" i="2"/>
  <c r="G285" i="2"/>
  <c r="F285" i="2"/>
  <c r="E285" i="2"/>
  <c r="D285" i="2"/>
  <c r="C285" i="2"/>
  <c r="B285" i="2"/>
  <c r="A285" i="2"/>
  <c r="T284" i="2"/>
  <c r="S284" i="2"/>
  <c r="R284" i="2"/>
  <c r="Q284" i="2"/>
  <c r="P284" i="2"/>
  <c r="O284" i="2"/>
  <c r="N284" i="2"/>
  <c r="M284" i="2"/>
  <c r="L284" i="2"/>
  <c r="K284" i="2"/>
  <c r="J284" i="2"/>
  <c r="I284" i="2"/>
  <c r="H284" i="2"/>
  <c r="G284" i="2"/>
  <c r="F284" i="2"/>
  <c r="E284" i="2"/>
  <c r="D284" i="2"/>
  <c r="C284" i="2"/>
  <c r="B284" i="2"/>
  <c r="A284" i="2"/>
  <c r="T283" i="2"/>
  <c r="S283" i="2"/>
  <c r="R283" i="2"/>
  <c r="Q283" i="2"/>
  <c r="P283" i="2"/>
  <c r="O283" i="2"/>
  <c r="N283" i="2"/>
  <c r="M283" i="2"/>
  <c r="L283" i="2"/>
  <c r="K283" i="2"/>
  <c r="J283" i="2"/>
  <c r="I283" i="2"/>
  <c r="H283" i="2"/>
  <c r="G283" i="2"/>
  <c r="F283" i="2"/>
  <c r="E283" i="2"/>
  <c r="D283" i="2"/>
  <c r="C283" i="2"/>
  <c r="B283" i="2"/>
  <c r="A283" i="2"/>
  <c r="T282" i="2"/>
  <c r="S282" i="2"/>
  <c r="R282" i="2"/>
  <c r="Q282" i="2"/>
  <c r="P282" i="2"/>
  <c r="O282" i="2"/>
  <c r="N282" i="2"/>
  <c r="M282" i="2"/>
  <c r="L282" i="2"/>
  <c r="K282" i="2"/>
  <c r="J282" i="2"/>
  <c r="I282" i="2"/>
  <c r="H282" i="2"/>
  <c r="G282" i="2"/>
  <c r="F282" i="2"/>
  <c r="E282" i="2"/>
  <c r="D282" i="2"/>
  <c r="C282" i="2"/>
  <c r="B282" i="2"/>
  <c r="A282" i="2"/>
  <c r="T281" i="2"/>
  <c r="S281" i="2"/>
  <c r="R281" i="2"/>
  <c r="Q281" i="2"/>
  <c r="P281" i="2"/>
  <c r="O281" i="2"/>
  <c r="N281" i="2"/>
  <c r="M281" i="2"/>
  <c r="L281" i="2"/>
  <c r="K281" i="2"/>
  <c r="J281" i="2"/>
  <c r="I281" i="2"/>
  <c r="H281" i="2"/>
  <c r="G281" i="2"/>
  <c r="F281" i="2"/>
  <c r="E281" i="2"/>
  <c r="D281" i="2"/>
  <c r="C281" i="2"/>
  <c r="B281" i="2"/>
  <c r="A281" i="2"/>
  <c r="T280" i="2"/>
  <c r="S280" i="2"/>
  <c r="R280" i="2"/>
  <c r="Q280" i="2"/>
  <c r="P280" i="2"/>
  <c r="O280" i="2"/>
  <c r="N280" i="2"/>
  <c r="M280" i="2"/>
  <c r="L280" i="2"/>
  <c r="K280" i="2"/>
  <c r="J280" i="2"/>
  <c r="I280" i="2"/>
  <c r="H280" i="2"/>
  <c r="G280" i="2"/>
  <c r="F280" i="2"/>
  <c r="E280" i="2"/>
  <c r="D280" i="2"/>
  <c r="C280" i="2"/>
  <c r="B280" i="2"/>
  <c r="A280" i="2"/>
  <c r="T279" i="2"/>
  <c r="S279" i="2"/>
  <c r="R279" i="2"/>
  <c r="Q279" i="2"/>
  <c r="P279" i="2"/>
  <c r="O279" i="2"/>
  <c r="N279" i="2"/>
  <c r="M279" i="2"/>
  <c r="L279" i="2"/>
  <c r="K279" i="2"/>
  <c r="J279" i="2"/>
  <c r="I279" i="2"/>
  <c r="H279" i="2"/>
  <c r="G279" i="2"/>
  <c r="F279" i="2"/>
  <c r="E279" i="2"/>
  <c r="D279" i="2"/>
  <c r="C279" i="2"/>
  <c r="B279" i="2"/>
  <c r="A279" i="2"/>
  <c r="T278" i="2"/>
  <c r="S278" i="2"/>
  <c r="R278" i="2"/>
  <c r="Q278" i="2"/>
  <c r="P278" i="2"/>
  <c r="O278" i="2"/>
  <c r="N278" i="2"/>
  <c r="M278" i="2"/>
  <c r="L278" i="2"/>
  <c r="K278" i="2"/>
  <c r="J278" i="2"/>
  <c r="I278" i="2"/>
  <c r="H278" i="2"/>
  <c r="G278" i="2"/>
  <c r="F278" i="2"/>
  <c r="E278" i="2"/>
  <c r="D278" i="2"/>
  <c r="C278" i="2"/>
  <c r="B278" i="2"/>
  <c r="A278" i="2"/>
  <c r="T277" i="2"/>
  <c r="S277" i="2"/>
  <c r="R277" i="2"/>
  <c r="Q277" i="2"/>
  <c r="P277" i="2"/>
  <c r="O277" i="2"/>
  <c r="N277" i="2"/>
  <c r="M277" i="2"/>
  <c r="L277" i="2"/>
  <c r="K277" i="2"/>
  <c r="J277" i="2"/>
  <c r="I277" i="2"/>
  <c r="H277" i="2"/>
  <c r="G277" i="2"/>
  <c r="F277" i="2"/>
  <c r="E277" i="2"/>
  <c r="D277" i="2"/>
  <c r="C277" i="2"/>
  <c r="B277" i="2"/>
  <c r="A277" i="2"/>
  <c r="T276" i="2"/>
  <c r="S276" i="2"/>
  <c r="R276" i="2"/>
  <c r="Q276" i="2"/>
  <c r="P276" i="2"/>
  <c r="O276" i="2"/>
  <c r="N276" i="2"/>
  <c r="M276" i="2"/>
  <c r="L276" i="2"/>
  <c r="K276" i="2"/>
  <c r="J276" i="2"/>
  <c r="I276" i="2"/>
  <c r="H276" i="2"/>
  <c r="G276" i="2"/>
  <c r="F276" i="2"/>
  <c r="E276" i="2"/>
  <c r="D276" i="2"/>
  <c r="C276" i="2"/>
  <c r="B276" i="2"/>
  <c r="A276" i="2"/>
  <c r="T275" i="2"/>
  <c r="S275" i="2"/>
  <c r="R275" i="2"/>
  <c r="Q275" i="2"/>
  <c r="P275" i="2"/>
  <c r="O275" i="2"/>
  <c r="N275" i="2"/>
  <c r="M275" i="2"/>
  <c r="L275" i="2"/>
  <c r="K275" i="2"/>
  <c r="J275" i="2"/>
  <c r="I275" i="2"/>
  <c r="H275" i="2"/>
  <c r="G275" i="2"/>
  <c r="F275" i="2"/>
  <c r="E275" i="2"/>
  <c r="D275" i="2"/>
  <c r="C275" i="2"/>
  <c r="B275" i="2"/>
  <c r="A275" i="2"/>
  <c r="T274" i="2"/>
  <c r="S274" i="2"/>
  <c r="R274" i="2"/>
  <c r="Q274" i="2"/>
  <c r="P274" i="2"/>
  <c r="O274" i="2"/>
  <c r="N274" i="2"/>
  <c r="M274" i="2"/>
  <c r="L274" i="2"/>
  <c r="K274" i="2"/>
  <c r="J274" i="2"/>
  <c r="I274" i="2"/>
  <c r="H274" i="2"/>
  <c r="G274" i="2"/>
  <c r="F274" i="2"/>
  <c r="E274" i="2"/>
  <c r="D274" i="2"/>
  <c r="C274" i="2"/>
  <c r="B274" i="2"/>
  <c r="A274" i="2"/>
  <c r="T273" i="2"/>
  <c r="S273" i="2"/>
  <c r="R273" i="2"/>
  <c r="Q273" i="2"/>
  <c r="P273" i="2"/>
  <c r="O273" i="2"/>
  <c r="N273" i="2"/>
  <c r="M273" i="2"/>
  <c r="L273" i="2"/>
  <c r="K273" i="2"/>
  <c r="J273" i="2"/>
  <c r="I273" i="2"/>
  <c r="H273" i="2"/>
  <c r="G273" i="2"/>
  <c r="F273" i="2"/>
  <c r="E273" i="2"/>
  <c r="D273" i="2"/>
  <c r="C273" i="2"/>
  <c r="B273" i="2"/>
  <c r="A273" i="2"/>
  <c r="T272" i="2"/>
  <c r="S272" i="2"/>
  <c r="R272" i="2"/>
  <c r="Q272" i="2"/>
  <c r="P272" i="2"/>
  <c r="O272" i="2"/>
  <c r="N272" i="2"/>
  <c r="M272" i="2"/>
  <c r="L272" i="2"/>
  <c r="K272" i="2"/>
  <c r="J272" i="2"/>
  <c r="I272" i="2"/>
  <c r="H272" i="2"/>
  <c r="G272" i="2"/>
  <c r="F272" i="2"/>
  <c r="E272" i="2"/>
  <c r="D272" i="2"/>
  <c r="C272" i="2"/>
  <c r="B272" i="2"/>
  <c r="A272" i="2"/>
  <c r="T271" i="2"/>
  <c r="S271" i="2"/>
  <c r="R271" i="2"/>
  <c r="Q271" i="2"/>
  <c r="P271" i="2"/>
  <c r="O271" i="2"/>
  <c r="N271" i="2"/>
  <c r="M271" i="2"/>
  <c r="L271" i="2"/>
  <c r="K271" i="2"/>
  <c r="J271" i="2"/>
  <c r="I271" i="2"/>
  <c r="H271" i="2"/>
  <c r="G271" i="2"/>
  <c r="F271" i="2"/>
  <c r="E271" i="2"/>
  <c r="D271" i="2"/>
  <c r="C271" i="2"/>
  <c r="B271" i="2"/>
  <c r="A271" i="2"/>
  <c r="T270" i="2"/>
  <c r="S270" i="2"/>
  <c r="R270" i="2"/>
  <c r="Q270" i="2"/>
  <c r="P270" i="2"/>
  <c r="O270" i="2"/>
  <c r="N270" i="2"/>
  <c r="M270" i="2"/>
  <c r="L270" i="2"/>
  <c r="K270" i="2"/>
  <c r="J270" i="2"/>
  <c r="I270" i="2"/>
  <c r="H270" i="2"/>
  <c r="G270" i="2"/>
  <c r="F270" i="2"/>
  <c r="E270" i="2"/>
  <c r="D270" i="2"/>
  <c r="C270" i="2"/>
  <c r="B270" i="2"/>
  <c r="A270" i="2"/>
  <c r="T269" i="2"/>
  <c r="S269" i="2"/>
  <c r="R269" i="2"/>
  <c r="Q269" i="2"/>
  <c r="P269" i="2"/>
  <c r="O269" i="2"/>
  <c r="N269" i="2"/>
  <c r="M269" i="2"/>
  <c r="L269" i="2"/>
  <c r="K269" i="2"/>
  <c r="J269" i="2"/>
  <c r="I269" i="2"/>
  <c r="H269" i="2"/>
  <c r="G269" i="2"/>
  <c r="F269" i="2"/>
  <c r="E269" i="2"/>
  <c r="D269" i="2"/>
  <c r="C269" i="2"/>
  <c r="B269" i="2"/>
  <c r="A269" i="2"/>
  <c r="T268" i="2"/>
  <c r="S268" i="2"/>
  <c r="R268" i="2"/>
  <c r="Q268" i="2"/>
  <c r="P268" i="2"/>
  <c r="O268" i="2"/>
  <c r="N268" i="2"/>
  <c r="M268" i="2"/>
  <c r="L268" i="2"/>
  <c r="K268" i="2"/>
  <c r="J268" i="2"/>
  <c r="I268" i="2"/>
  <c r="H268" i="2"/>
  <c r="G268" i="2"/>
  <c r="F268" i="2"/>
  <c r="E268" i="2"/>
  <c r="D268" i="2"/>
  <c r="C268" i="2"/>
  <c r="B268" i="2"/>
  <c r="A268" i="2"/>
  <c r="T267" i="2"/>
  <c r="S267" i="2"/>
  <c r="R267" i="2"/>
  <c r="Q267" i="2"/>
  <c r="P267" i="2"/>
  <c r="O267" i="2"/>
  <c r="N267" i="2"/>
  <c r="M267" i="2"/>
  <c r="L267" i="2"/>
  <c r="K267" i="2"/>
  <c r="J267" i="2"/>
  <c r="I267" i="2"/>
  <c r="H267" i="2"/>
  <c r="G267" i="2"/>
  <c r="F267" i="2"/>
  <c r="E267" i="2"/>
  <c r="D267" i="2"/>
  <c r="C267" i="2"/>
  <c r="B267" i="2"/>
  <c r="A267" i="2"/>
  <c r="T266" i="2"/>
  <c r="S266" i="2"/>
  <c r="R266" i="2"/>
  <c r="Q266" i="2"/>
  <c r="P266" i="2"/>
  <c r="O266" i="2"/>
  <c r="N266" i="2"/>
  <c r="M266" i="2"/>
  <c r="L266" i="2"/>
  <c r="K266" i="2"/>
  <c r="J266" i="2"/>
  <c r="I266" i="2"/>
  <c r="H266" i="2"/>
  <c r="G266" i="2"/>
  <c r="F266" i="2"/>
  <c r="E266" i="2"/>
  <c r="D266" i="2"/>
  <c r="C266" i="2"/>
  <c r="B266" i="2"/>
  <c r="A266" i="2"/>
  <c r="T265" i="2"/>
  <c r="S265" i="2"/>
  <c r="R265" i="2"/>
  <c r="Q265" i="2"/>
  <c r="P265" i="2"/>
  <c r="O265" i="2"/>
  <c r="N265" i="2"/>
  <c r="M265" i="2"/>
  <c r="L265" i="2"/>
  <c r="K265" i="2"/>
  <c r="J265" i="2"/>
  <c r="I265" i="2"/>
  <c r="H265" i="2"/>
  <c r="G265" i="2"/>
  <c r="F265" i="2"/>
  <c r="E265" i="2"/>
  <c r="D265" i="2"/>
  <c r="C265" i="2"/>
  <c r="B265" i="2"/>
  <c r="A265" i="2"/>
  <c r="T264" i="2"/>
  <c r="S264" i="2"/>
  <c r="R264" i="2"/>
  <c r="Q264" i="2"/>
  <c r="P264" i="2"/>
  <c r="O264" i="2"/>
  <c r="N264" i="2"/>
  <c r="M264" i="2"/>
  <c r="L264" i="2"/>
  <c r="K264" i="2"/>
  <c r="J264" i="2"/>
  <c r="I264" i="2"/>
  <c r="H264" i="2"/>
  <c r="G264" i="2"/>
  <c r="F264" i="2"/>
  <c r="E264" i="2"/>
  <c r="D264" i="2"/>
  <c r="C264" i="2"/>
  <c r="B264" i="2"/>
  <c r="A264" i="2"/>
  <c r="T263" i="2"/>
  <c r="S263" i="2"/>
  <c r="R263" i="2"/>
  <c r="Q263" i="2"/>
  <c r="P263" i="2"/>
  <c r="O263" i="2"/>
  <c r="N263" i="2"/>
  <c r="M263" i="2"/>
  <c r="L263" i="2"/>
  <c r="K263" i="2"/>
  <c r="J263" i="2"/>
  <c r="I263" i="2"/>
  <c r="H263" i="2"/>
  <c r="G263" i="2"/>
  <c r="F263" i="2"/>
  <c r="E263" i="2"/>
  <c r="D263" i="2"/>
  <c r="C263" i="2"/>
  <c r="B263" i="2"/>
  <c r="A263" i="2"/>
  <c r="T262" i="2"/>
  <c r="S262" i="2"/>
  <c r="R262" i="2"/>
  <c r="Q262" i="2"/>
  <c r="P262" i="2"/>
  <c r="O262" i="2"/>
  <c r="N262" i="2"/>
  <c r="M262" i="2"/>
  <c r="L262" i="2"/>
  <c r="K262" i="2"/>
  <c r="J262" i="2"/>
  <c r="I262" i="2"/>
  <c r="H262" i="2"/>
  <c r="G262" i="2"/>
  <c r="F262" i="2"/>
  <c r="E262" i="2"/>
  <c r="D262" i="2"/>
  <c r="C262" i="2"/>
  <c r="B262" i="2"/>
  <c r="A262" i="2"/>
  <c r="T261" i="2"/>
  <c r="S261" i="2"/>
  <c r="R261" i="2"/>
  <c r="Q261" i="2"/>
  <c r="P261" i="2"/>
  <c r="O261" i="2"/>
  <c r="N261" i="2"/>
  <c r="M261" i="2"/>
  <c r="L261" i="2"/>
  <c r="K261" i="2"/>
  <c r="J261" i="2"/>
  <c r="I261" i="2"/>
  <c r="H261" i="2"/>
  <c r="G261" i="2"/>
  <c r="F261" i="2"/>
  <c r="E261" i="2"/>
  <c r="D261" i="2"/>
  <c r="C261" i="2"/>
  <c r="B261" i="2"/>
  <c r="A261" i="2"/>
  <c r="T260" i="2"/>
  <c r="S260" i="2"/>
  <c r="R260" i="2"/>
  <c r="Q260" i="2"/>
  <c r="P260" i="2"/>
  <c r="O260" i="2"/>
  <c r="N260" i="2"/>
  <c r="M260" i="2"/>
  <c r="L260" i="2"/>
  <c r="K260" i="2"/>
  <c r="J260" i="2"/>
  <c r="I260" i="2"/>
  <c r="H260" i="2"/>
  <c r="G260" i="2"/>
  <c r="F260" i="2"/>
  <c r="E260" i="2"/>
  <c r="D260" i="2"/>
  <c r="C260" i="2"/>
  <c r="B260" i="2"/>
  <c r="A260" i="2"/>
  <c r="T259" i="2"/>
  <c r="S259" i="2"/>
  <c r="R259" i="2"/>
  <c r="Q259" i="2"/>
  <c r="P259" i="2"/>
  <c r="O259" i="2"/>
  <c r="N259" i="2"/>
  <c r="M259" i="2"/>
  <c r="L259" i="2"/>
  <c r="K259" i="2"/>
  <c r="J259" i="2"/>
  <c r="I259" i="2"/>
  <c r="H259" i="2"/>
  <c r="G259" i="2"/>
  <c r="F259" i="2"/>
  <c r="E259" i="2"/>
  <c r="D259" i="2"/>
  <c r="C259" i="2"/>
  <c r="B259" i="2"/>
  <c r="A259" i="2"/>
  <c r="T258" i="2"/>
  <c r="S258" i="2"/>
  <c r="R258" i="2"/>
  <c r="Q258" i="2"/>
  <c r="P258" i="2"/>
  <c r="O258" i="2"/>
  <c r="N258" i="2"/>
  <c r="M258" i="2"/>
  <c r="L258" i="2"/>
  <c r="K258" i="2"/>
  <c r="J258" i="2"/>
  <c r="I258" i="2"/>
  <c r="H258" i="2"/>
  <c r="G258" i="2"/>
  <c r="F258" i="2"/>
  <c r="E258" i="2"/>
  <c r="D258" i="2"/>
  <c r="C258" i="2"/>
  <c r="B258" i="2"/>
  <c r="A258" i="2"/>
  <c r="T257" i="2"/>
  <c r="S257" i="2"/>
  <c r="R257" i="2"/>
  <c r="Q257" i="2"/>
  <c r="P257" i="2"/>
  <c r="O257" i="2"/>
  <c r="N257" i="2"/>
  <c r="M257" i="2"/>
  <c r="L257" i="2"/>
  <c r="K257" i="2"/>
  <c r="J257" i="2"/>
  <c r="I257" i="2"/>
  <c r="H257" i="2"/>
  <c r="G257" i="2"/>
  <c r="F257" i="2"/>
  <c r="E257" i="2"/>
  <c r="D257" i="2"/>
  <c r="C257" i="2"/>
  <c r="B257" i="2"/>
  <c r="A257" i="2"/>
  <c r="T256" i="2"/>
  <c r="S256" i="2"/>
  <c r="R256" i="2"/>
  <c r="Q256" i="2"/>
  <c r="P256" i="2"/>
  <c r="O256" i="2"/>
  <c r="N256" i="2"/>
  <c r="M256" i="2"/>
  <c r="L256" i="2"/>
  <c r="K256" i="2"/>
  <c r="J256" i="2"/>
  <c r="I256" i="2"/>
  <c r="H256" i="2"/>
  <c r="G256" i="2"/>
  <c r="F256" i="2"/>
  <c r="E256" i="2"/>
  <c r="D256" i="2"/>
  <c r="C256" i="2"/>
  <c r="B256" i="2"/>
  <c r="A256" i="2"/>
  <c r="T255" i="2"/>
  <c r="S255" i="2"/>
  <c r="R255" i="2"/>
  <c r="Q255" i="2"/>
  <c r="P255" i="2"/>
  <c r="O255" i="2"/>
  <c r="N255" i="2"/>
  <c r="M255" i="2"/>
  <c r="L255" i="2"/>
  <c r="K255" i="2"/>
  <c r="J255" i="2"/>
  <c r="I255" i="2"/>
  <c r="H255" i="2"/>
  <c r="G255" i="2"/>
  <c r="F255" i="2"/>
  <c r="E255" i="2"/>
  <c r="D255" i="2"/>
  <c r="C255" i="2"/>
  <c r="B255" i="2"/>
  <c r="A255" i="2"/>
  <c r="T254" i="2"/>
  <c r="S254" i="2"/>
  <c r="R254" i="2"/>
  <c r="Q254" i="2"/>
  <c r="P254" i="2"/>
  <c r="O254" i="2"/>
  <c r="N254" i="2"/>
  <c r="M254" i="2"/>
  <c r="L254" i="2"/>
  <c r="K254" i="2"/>
  <c r="J254" i="2"/>
  <c r="I254" i="2"/>
  <c r="H254" i="2"/>
  <c r="G254" i="2"/>
  <c r="F254" i="2"/>
  <c r="E254" i="2"/>
  <c r="D254" i="2"/>
  <c r="C254" i="2"/>
  <c r="B254" i="2"/>
  <c r="A254" i="2"/>
  <c r="T253" i="2"/>
  <c r="S253" i="2"/>
  <c r="R253" i="2"/>
  <c r="Q253" i="2"/>
  <c r="P253" i="2"/>
  <c r="O253" i="2"/>
  <c r="N253" i="2"/>
  <c r="M253" i="2"/>
  <c r="L253" i="2"/>
  <c r="K253" i="2"/>
  <c r="J253" i="2"/>
  <c r="I253" i="2"/>
  <c r="H253" i="2"/>
  <c r="G253" i="2"/>
  <c r="F253" i="2"/>
  <c r="E253" i="2"/>
  <c r="D253" i="2"/>
  <c r="C253" i="2"/>
  <c r="B253" i="2"/>
  <c r="A253" i="2"/>
  <c r="T252" i="2"/>
  <c r="S252" i="2"/>
  <c r="R252" i="2"/>
  <c r="Q252" i="2"/>
  <c r="P252" i="2"/>
  <c r="O252" i="2"/>
  <c r="N252" i="2"/>
  <c r="M252" i="2"/>
  <c r="L252" i="2"/>
  <c r="K252" i="2"/>
  <c r="J252" i="2"/>
  <c r="I252" i="2"/>
  <c r="H252" i="2"/>
  <c r="G252" i="2"/>
  <c r="F252" i="2"/>
  <c r="E252" i="2"/>
  <c r="D252" i="2"/>
  <c r="C252" i="2"/>
  <c r="B252" i="2"/>
  <c r="A252" i="2"/>
  <c r="T251" i="2"/>
  <c r="S251" i="2"/>
  <c r="R251" i="2"/>
  <c r="Q251" i="2"/>
  <c r="P251" i="2"/>
  <c r="O251" i="2"/>
  <c r="N251" i="2"/>
  <c r="M251" i="2"/>
  <c r="L251" i="2"/>
  <c r="K251" i="2"/>
  <c r="J251" i="2"/>
  <c r="I251" i="2"/>
  <c r="H251" i="2"/>
  <c r="G251" i="2"/>
  <c r="F251" i="2"/>
  <c r="E251" i="2"/>
  <c r="D251" i="2"/>
  <c r="C251" i="2"/>
  <c r="B251" i="2"/>
  <c r="A251" i="2"/>
  <c r="T250" i="2"/>
  <c r="S250" i="2"/>
  <c r="R250" i="2"/>
  <c r="Q250" i="2"/>
  <c r="P250" i="2"/>
  <c r="O250" i="2"/>
  <c r="N250" i="2"/>
  <c r="M250" i="2"/>
  <c r="L250" i="2"/>
  <c r="K250" i="2"/>
  <c r="J250" i="2"/>
  <c r="I250" i="2"/>
  <c r="H250" i="2"/>
  <c r="G250" i="2"/>
  <c r="F250" i="2"/>
  <c r="E250" i="2"/>
  <c r="D250" i="2"/>
  <c r="C250" i="2"/>
  <c r="B250" i="2"/>
  <c r="A250" i="2"/>
  <c r="T249" i="2"/>
  <c r="S249" i="2"/>
  <c r="R249" i="2"/>
  <c r="Q249" i="2"/>
  <c r="P249" i="2"/>
  <c r="O249" i="2"/>
  <c r="N249" i="2"/>
  <c r="M249" i="2"/>
  <c r="L249" i="2"/>
  <c r="K249" i="2"/>
  <c r="J249" i="2"/>
  <c r="I249" i="2"/>
  <c r="H249" i="2"/>
  <c r="G249" i="2"/>
  <c r="F249" i="2"/>
  <c r="E249" i="2"/>
  <c r="D249" i="2"/>
  <c r="C249" i="2"/>
  <c r="B249" i="2"/>
  <c r="A249" i="2"/>
  <c r="T248" i="2"/>
  <c r="S248" i="2"/>
  <c r="R248" i="2"/>
  <c r="Q248" i="2"/>
  <c r="P248" i="2"/>
  <c r="O248" i="2"/>
  <c r="N248" i="2"/>
  <c r="M248" i="2"/>
  <c r="L248" i="2"/>
  <c r="K248" i="2"/>
  <c r="J248" i="2"/>
  <c r="I248" i="2"/>
  <c r="H248" i="2"/>
  <c r="G248" i="2"/>
  <c r="F248" i="2"/>
  <c r="E248" i="2"/>
  <c r="D248" i="2"/>
  <c r="C248" i="2"/>
  <c r="B248" i="2"/>
  <c r="A248" i="2"/>
  <c r="T247" i="2"/>
  <c r="S247" i="2"/>
  <c r="R247" i="2"/>
  <c r="Q247" i="2"/>
  <c r="P247" i="2"/>
  <c r="O247" i="2"/>
  <c r="N247" i="2"/>
  <c r="M247" i="2"/>
  <c r="L247" i="2"/>
  <c r="K247" i="2"/>
  <c r="J247" i="2"/>
  <c r="I247" i="2"/>
  <c r="H247" i="2"/>
  <c r="G247" i="2"/>
  <c r="F247" i="2"/>
  <c r="E247" i="2"/>
  <c r="D247" i="2"/>
  <c r="C247" i="2"/>
  <c r="B247" i="2"/>
  <c r="A247" i="2"/>
  <c r="T246" i="2"/>
  <c r="S246" i="2"/>
  <c r="R246" i="2"/>
  <c r="Q246" i="2"/>
  <c r="P246" i="2"/>
  <c r="O246" i="2"/>
  <c r="N246" i="2"/>
  <c r="M246" i="2"/>
  <c r="L246" i="2"/>
  <c r="K246" i="2"/>
  <c r="J246" i="2"/>
  <c r="I246" i="2"/>
  <c r="H246" i="2"/>
  <c r="G246" i="2"/>
  <c r="F246" i="2"/>
  <c r="E246" i="2"/>
  <c r="D246" i="2"/>
  <c r="C246" i="2"/>
  <c r="B246" i="2"/>
  <c r="A246" i="2"/>
  <c r="T245" i="2"/>
  <c r="S245" i="2"/>
  <c r="R245" i="2"/>
  <c r="Q245" i="2"/>
  <c r="P245" i="2"/>
  <c r="O245" i="2"/>
  <c r="N245" i="2"/>
  <c r="M245" i="2"/>
  <c r="L245" i="2"/>
  <c r="K245" i="2"/>
  <c r="J245" i="2"/>
  <c r="I245" i="2"/>
  <c r="H245" i="2"/>
  <c r="G245" i="2"/>
  <c r="F245" i="2"/>
  <c r="E245" i="2"/>
  <c r="D245" i="2"/>
  <c r="C245" i="2"/>
  <c r="B245" i="2"/>
  <c r="A245" i="2"/>
  <c r="T244" i="2"/>
  <c r="S244" i="2"/>
  <c r="R244" i="2"/>
  <c r="Q244" i="2"/>
  <c r="P244" i="2"/>
  <c r="O244" i="2"/>
  <c r="N244" i="2"/>
  <c r="M244" i="2"/>
  <c r="L244" i="2"/>
  <c r="K244" i="2"/>
  <c r="J244" i="2"/>
  <c r="I244" i="2"/>
  <c r="H244" i="2"/>
  <c r="G244" i="2"/>
  <c r="F244" i="2"/>
  <c r="E244" i="2"/>
  <c r="D244" i="2"/>
  <c r="C244" i="2"/>
  <c r="B244" i="2"/>
  <c r="A244" i="2"/>
  <c r="T243" i="2"/>
  <c r="S243" i="2"/>
  <c r="R243" i="2"/>
  <c r="Q243" i="2"/>
  <c r="P243" i="2"/>
  <c r="O243" i="2"/>
  <c r="N243" i="2"/>
  <c r="M243" i="2"/>
  <c r="L243" i="2"/>
  <c r="K243" i="2"/>
  <c r="J243" i="2"/>
  <c r="I243" i="2"/>
  <c r="H243" i="2"/>
  <c r="G243" i="2"/>
  <c r="F243" i="2"/>
  <c r="E243" i="2"/>
  <c r="D243" i="2"/>
  <c r="C243" i="2"/>
  <c r="B243" i="2"/>
  <c r="A243" i="2"/>
  <c r="T242" i="2"/>
  <c r="S242" i="2"/>
  <c r="R242" i="2"/>
  <c r="Q242" i="2"/>
  <c r="P242" i="2"/>
  <c r="O242" i="2"/>
  <c r="N242" i="2"/>
  <c r="M242" i="2"/>
  <c r="L242" i="2"/>
  <c r="K242" i="2"/>
  <c r="J242" i="2"/>
  <c r="I242" i="2"/>
  <c r="H242" i="2"/>
  <c r="G242" i="2"/>
  <c r="F242" i="2"/>
  <c r="E242" i="2"/>
  <c r="D242" i="2"/>
  <c r="C242" i="2"/>
  <c r="B242" i="2"/>
  <c r="A242" i="2"/>
  <c r="T241" i="2"/>
  <c r="S241" i="2"/>
  <c r="R241" i="2"/>
  <c r="Q241" i="2"/>
  <c r="P241" i="2"/>
  <c r="O241" i="2"/>
  <c r="N241" i="2"/>
  <c r="M241" i="2"/>
  <c r="L241" i="2"/>
  <c r="K241" i="2"/>
  <c r="J241" i="2"/>
  <c r="I241" i="2"/>
  <c r="H241" i="2"/>
  <c r="G241" i="2"/>
  <c r="F241" i="2"/>
  <c r="E241" i="2"/>
  <c r="D241" i="2"/>
  <c r="C241" i="2"/>
  <c r="B241" i="2"/>
  <c r="A241" i="2"/>
  <c r="T240" i="2"/>
  <c r="S240" i="2"/>
  <c r="R240" i="2"/>
  <c r="Q240" i="2"/>
  <c r="P240" i="2"/>
  <c r="O240" i="2"/>
  <c r="N240" i="2"/>
  <c r="M240" i="2"/>
  <c r="L240" i="2"/>
  <c r="K240" i="2"/>
  <c r="J240" i="2"/>
  <c r="I240" i="2"/>
  <c r="H240" i="2"/>
  <c r="G240" i="2"/>
  <c r="F240" i="2"/>
  <c r="E240" i="2"/>
  <c r="D240" i="2"/>
  <c r="C240" i="2"/>
  <c r="B240" i="2"/>
  <c r="A240" i="2"/>
  <c r="T239" i="2"/>
  <c r="S239" i="2"/>
  <c r="R239" i="2"/>
  <c r="Q239" i="2"/>
  <c r="P239" i="2"/>
  <c r="O239" i="2"/>
  <c r="N239" i="2"/>
  <c r="M239" i="2"/>
  <c r="L239" i="2"/>
  <c r="K239" i="2"/>
  <c r="J239" i="2"/>
  <c r="I239" i="2"/>
  <c r="H239" i="2"/>
  <c r="G239" i="2"/>
  <c r="F239" i="2"/>
  <c r="E239" i="2"/>
  <c r="D239" i="2"/>
  <c r="C239" i="2"/>
  <c r="B239" i="2"/>
  <c r="A239" i="2"/>
  <c r="T238" i="2"/>
  <c r="S238" i="2"/>
  <c r="R238" i="2"/>
  <c r="Q238" i="2"/>
  <c r="P238" i="2"/>
  <c r="O238" i="2"/>
  <c r="N238" i="2"/>
  <c r="M238" i="2"/>
  <c r="L238" i="2"/>
  <c r="K238" i="2"/>
  <c r="J238" i="2"/>
  <c r="I238" i="2"/>
  <c r="H238" i="2"/>
  <c r="G238" i="2"/>
  <c r="F238" i="2"/>
  <c r="E238" i="2"/>
  <c r="D238" i="2"/>
  <c r="C238" i="2"/>
  <c r="B238" i="2"/>
  <c r="A238" i="2"/>
  <c r="T237" i="2"/>
  <c r="S237" i="2"/>
  <c r="R237" i="2"/>
  <c r="Q237" i="2"/>
  <c r="P237" i="2"/>
  <c r="O237" i="2"/>
  <c r="N237" i="2"/>
  <c r="M237" i="2"/>
  <c r="L237" i="2"/>
  <c r="K237" i="2"/>
  <c r="J237" i="2"/>
  <c r="I237" i="2"/>
  <c r="H237" i="2"/>
  <c r="G237" i="2"/>
  <c r="F237" i="2"/>
  <c r="E237" i="2"/>
  <c r="D237" i="2"/>
  <c r="C237" i="2"/>
  <c r="B237" i="2"/>
  <c r="A237" i="2"/>
  <c r="T236" i="2"/>
  <c r="S236" i="2"/>
  <c r="R236" i="2"/>
  <c r="Q236" i="2"/>
  <c r="P236" i="2"/>
  <c r="O236" i="2"/>
  <c r="N236" i="2"/>
  <c r="M236" i="2"/>
  <c r="L236" i="2"/>
  <c r="K236" i="2"/>
  <c r="J236" i="2"/>
  <c r="I236" i="2"/>
  <c r="H236" i="2"/>
  <c r="G236" i="2"/>
  <c r="F236" i="2"/>
  <c r="E236" i="2"/>
  <c r="D236" i="2"/>
  <c r="C236" i="2"/>
  <c r="B236" i="2"/>
  <c r="A236" i="2"/>
  <c r="T235" i="2"/>
  <c r="S235" i="2"/>
  <c r="R235" i="2"/>
  <c r="Q235" i="2"/>
  <c r="P235" i="2"/>
  <c r="O235" i="2"/>
  <c r="N235" i="2"/>
  <c r="M235" i="2"/>
  <c r="L235" i="2"/>
  <c r="K235" i="2"/>
  <c r="J235" i="2"/>
  <c r="I235" i="2"/>
  <c r="H235" i="2"/>
  <c r="G235" i="2"/>
  <c r="F235" i="2"/>
  <c r="E235" i="2"/>
  <c r="D235" i="2"/>
  <c r="C235" i="2"/>
  <c r="B235" i="2"/>
  <c r="A235" i="2"/>
  <c r="T234" i="2"/>
  <c r="S234" i="2"/>
  <c r="R234" i="2"/>
  <c r="Q234" i="2"/>
  <c r="P234" i="2"/>
  <c r="O234" i="2"/>
  <c r="N234" i="2"/>
  <c r="M234" i="2"/>
  <c r="L234" i="2"/>
  <c r="K234" i="2"/>
  <c r="J234" i="2"/>
  <c r="I234" i="2"/>
  <c r="H234" i="2"/>
  <c r="G234" i="2"/>
  <c r="F234" i="2"/>
  <c r="E234" i="2"/>
  <c r="D234" i="2"/>
  <c r="C234" i="2"/>
  <c r="B234" i="2"/>
  <c r="A234" i="2"/>
  <c r="T233" i="2"/>
  <c r="S233" i="2"/>
  <c r="R233" i="2"/>
  <c r="Q233" i="2"/>
  <c r="P233" i="2"/>
  <c r="O233" i="2"/>
  <c r="N233" i="2"/>
  <c r="M233" i="2"/>
  <c r="L233" i="2"/>
  <c r="K233" i="2"/>
  <c r="J233" i="2"/>
  <c r="I233" i="2"/>
  <c r="H233" i="2"/>
  <c r="G233" i="2"/>
  <c r="F233" i="2"/>
  <c r="E233" i="2"/>
  <c r="D233" i="2"/>
  <c r="C233" i="2"/>
  <c r="B233" i="2"/>
  <c r="A233" i="2"/>
  <c r="T232" i="2"/>
  <c r="S232" i="2"/>
  <c r="R232" i="2"/>
  <c r="Q232" i="2"/>
  <c r="P232" i="2"/>
  <c r="O232" i="2"/>
  <c r="N232" i="2"/>
  <c r="M232" i="2"/>
  <c r="L232" i="2"/>
  <c r="K232" i="2"/>
  <c r="J232" i="2"/>
  <c r="I232" i="2"/>
  <c r="H232" i="2"/>
  <c r="G232" i="2"/>
  <c r="F232" i="2"/>
  <c r="E232" i="2"/>
  <c r="D232" i="2"/>
  <c r="C232" i="2"/>
  <c r="B232" i="2"/>
  <c r="A232" i="2"/>
  <c r="T231" i="2"/>
  <c r="S231" i="2"/>
  <c r="R231" i="2"/>
  <c r="Q231" i="2"/>
  <c r="P231" i="2"/>
  <c r="O231" i="2"/>
  <c r="N231" i="2"/>
  <c r="M231" i="2"/>
  <c r="L231" i="2"/>
  <c r="K231" i="2"/>
  <c r="J231" i="2"/>
  <c r="I231" i="2"/>
  <c r="H231" i="2"/>
  <c r="G231" i="2"/>
  <c r="F231" i="2"/>
  <c r="E231" i="2"/>
  <c r="D231" i="2"/>
  <c r="C231" i="2"/>
  <c r="B231" i="2"/>
  <c r="A231" i="2"/>
  <c r="T230" i="2"/>
  <c r="S230" i="2"/>
  <c r="R230" i="2"/>
  <c r="Q230" i="2"/>
  <c r="P230" i="2"/>
  <c r="O230" i="2"/>
  <c r="N230" i="2"/>
  <c r="M230" i="2"/>
  <c r="L230" i="2"/>
  <c r="K230" i="2"/>
  <c r="J230" i="2"/>
  <c r="I230" i="2"/>
  <c r="H230" i="2"/>
  <c r="G230" i="2"/>
  <c r="F230" i="2"/>
  <c r="E230" i="2"/>
  <c r="D230" i="2"/>
  <c r="C230" i="2"/>
  <c r="B230" i="2"/>
  <c r="A230" i="2"/>
  <c r="T229" i="2"/>
  <c r="S229" i="2"/>
  <c r="R229" i="2"/>
  <c r="Q229" i="2"/>
  <c r="P229" i="2"/>
  <c r="O229" i="2"/>
  <c r="N229" i="2"/>
  <c r="M229" i="2"/>
  <c r="L229" i="2"/>
  <c r="K229" i="2"/>
  <c r="J229" i="2"/>
  <c r="I229" i="2"/>
  <c r="H229" i="2"/>
  <c r="G229" i="2"/>
  <c r="F229" i="2"/>
  <c r="E229" i="2"/>
  <c r="D229" i="2"/>
  <c r="C229" i="2"/>
  <c r="B229" i="2"/>
  <c r="A229" i="2"/>
  <c r="T228" i="2"/>
  <c r="S228" i="2"/>
  <c r="R228" i="2"/>
  <c r="Q228" i="2"/>
  <c r="P228" i="2"/>
  <c r="O228" i="2"/>
  <c r="N228" i="2"/>
  <c r="M228" i="2"/>
  <c r="L228" i="2"/>
  <c r="K228" i="2"/>
  <c r="J228" i="2"/>
  <c r="I228" i="2"/>
  <c r="H228" i="2"/>
  <c r="G228" i="2"/>
  <c r="F228" i="2"/>
  <c r="E228" i="2"/>
  <c r="D228" i="2"/>
  <c r="C228" i="2"/>
  <c r="B228" i="2"/>
  <c r="A228" i="2"/>
  <c r="T227" i="2"/>
  <c r="S227" i="2"/>
  <c r="R227" i="2"/>
  <c r="Q227" i="2"/>
  <c r="P227" i="2"/>
  <c r="O227" i="2"/>
  <c r="N227" i="2"/>
  <c r="M227" i="2"/>
  <c r="L227" i="2"/>
  <c r="K227" i="2"/>
  <c r="J227" i="2"/>
  <c r="I227" i="2"/>
  <c r="H227" i="2"/>
  <c r="G227" i="2"/>
  <c r="F227" i="2"/>
  <c r="E227" i="2"/>
  <c r="D227" i="2"/>
  <c r="C227" i="2"/>
  <c r="B227" i="2"/>
  <c r="A227" i="2"/>
  <c r="T226" i="2"/>
  <c r="S226" i="2"/>
  <c r="R226" i="2"/>
  <c r="Q226" i="2"/>
  <c r="P226" i="2"/>
  <c r="O226" i="2"/>
  <c r="N226" i="2"/>
  <c r="M226" i="2"/>
  <c r="L226" i="2"/>
  <c r="K226" i="2"/>
  <c r="J226" i="2"/>
  <c r="I226" i="2"/>
  <c r="H226" i="2"/>
  <c r="G226" i="2"/>
  <c r="F226" i="2"/>
  <c r="E226" i="2"/>
  <c r="D226" i="2"/>
  <c r="C226" i="2"/>
  <c r="B226" i="2"/>
  <c r="A226" i="2"/>
  <c r="T225" i="2"/>
  <c r="S225" i="2"/>
  <c r="R225" i="2"/>
  <c r="Q225" i="2"/>
  <c r="P225" i="2"/>
  <c r="O225" i="2"/>
  <c r="N225" i="2"/>
  <c r="M225" i="2"/>
  <c r="L225" i="2"/>
  <c r="K225" i="2"/>
  <c r="J225" i="2"/>
  <c r="I225" i="2"/>
  <c r="H225" i="2"/>
  <c r="G225" i="2"/>
  <c r="F225" i="2"/>
  <c r="E225" i="2"/>
  <c r="D225" i="2"/>
  <c r="C225" i="2"/>
  <c r="B225" i="2"/>
  <c r="A225" i="2"/>
  <c r="T224" i="2"/>
  <c r="S224" i="2"/>
  <c r="R224" i="2"/>
  <c r="Q224" i="2"/>
  <c r="P224" i="2"/>
  <c r="O224" i="2"/>
  <c r="N224" i="2"/>
  <c r="M224" i="2"/>
  <c r="L224" i="2"/>
  <c r="K224" i="2"/>
  <c r="J224" i="2"/>
  <c r="I224" i="2"/>
  <c r="H224" i="2"/>
  <c r="G224" i="2"/>
  <c r="F224" i="2"/>
  <c r="E224" i="2"/>
  <c r="D224" i="2"/>
  <c r="C224" i="2"/>
  <c r="B224" i="2"/>
  <c r="A224" i="2"/>
  <c r="T223" i="2"/>
  <c r="S223" i="2"/>
  <c r="R223" i="2"/>
  <c r="Q223" i="2"/>
  <c r="P223" i="2"/>
  <c r="O223" i="2"/>
  <c r="N223" i="2"/>
  <c r="M223" i="2"/>
  <c r="L223" i="2"/>
  <c r="K223" i="2"/>
  <c r="J223" i="2"/>
  <c r="I223" i="2"/>
  <c r="H223" i="2"/>
  <c r="G223" i="2"/>
  <c r="F223" i="2"/>
  <c r="E223" i="2"/>
  <c r="D223" i="2"/>
  <c r="C223" i="2"/>
  <c r="B223" i="2"/>
  <c r="A223" i="2"/>
  <c r="T222" i="2"/>
  <c r="S222" i="2"/>
  <c r="R222" i="2"/>
  <c r="Q222" i="2"/>
  <c r="P222" i="2"/>
  <c r="O222" i="2"/>
  <c r="N222" i="2"/>
  <c r="M222" i="2"/>
  <c r="L222" i="2"/>
  <c r="K222" i="2"/>
  <c r="J222" i="2"/>
  <c r="I222" i="2"/>
  <c r="H222" i="2"/>
  <c r="G222" i="2"/>
  <c r="F222" i="2"/>
  <c r="E222" i="2"/>
  <c r="D222" i="2"/>
  <c r="C222" i="2"/>
  <c r="B222" i="2"/>
  <c r="A222" i="2"/>
  <c r="T221" i="2"/>
  <c r="S221" i="2"/>
  <c r="R221" i="2"/>
  <c r="Q221" i="2"/>
  <c r="P221" i="2"/>
  <c r="O221" i="2"/>
  <c r="N221" i="2"/>
  <c r="M221" i="2"/>
  <c r="L221" i="2"/>
  <c r="K221" i="2"/>
  <c r="J221" i="2"/>
  <c r="I221" i="2"/>
  <c r="H221" i="2"/>
  <c r="G221" i="2"/>
  <c r="F221" i="2"/>
  <c r="E221" i="2"/>
  <c r="D221" i="2"/>
  <c r="C221" i="2"/>
  <c r="B221" i="2"/>
  <c r="A221" i="2"/>
  <c r="T220" i="2"/>
  <c r="S220" i="2"/>
  <c r="R220" i="2"/>
  <c r="Q220" i="2"/>
  <c r="P220" i="2"/>
  <c r="O220" i="2"/>
  <c r="N220" i="2"/>
  <c r="M220" i="2"/>
  <c r="L220" i="2"/>
  <c r="K220" i="2"/>
  <c r="J220" i="2"/>
  <c r="I220" i="2"/>
  <c r="H220" i="2"/>
  <c r="G220" i="2"/>
  <c r="F220" i="2"/>
  <c r="E220" i="2"/>
  <c r="D220" i="2"/>
  <c r="C220" i="2"/>
  <c r="B220" i="2"/>
  <c r="A220" i="2"/>
  <c r="T219" i="2"/>
  <c r="S219" i="2"/>
  <c r="R219" i="2"/>
  <c r="Q219" i="2"/>
  <c r="P219" i="2"/>
  <c r="O219" i="2"/>
  <c r="N219" i="2"/>
  <c r="M219" i="2"/>
  <c r="L219" i="2"/>
  <c r="K219" i="2"/>
  <c r="J219" i="2"/>
  <c r="I219" i="2"/>
  <c r="H219" i="2"/>
  <c r="G219" i="2"/>
  <c r="F219" i="2"/>
  <c r="E219" i="2"/>
  <c r="D219" i="2"/>
  <c r="C219" i="2"/>
  <c r="B219" i="2"/>
  <c r="A219" i="2"/>
  <c r="T218" i="2"/>
  <c r="S218" i="2"/>
  <c r="R218" i="2"/>
  <c r="Q218" i="2"/>
  <c r="P218" i="2"/>
  <c r="O218" i="2"/>
  <c r="N218" i="2"/>
  <c r="M218" i="2"/>
  <c r="L218" i="2"/>
  <c r="K218" i="2"/>
  <c r="J218" i="2"/>
  <c r="I218" i="2"/>
  <c r="H218" i="2"/>
  <c r="G218" i="2"/>
  <c r="F218" i="2"/>
  <c r="E218" i="2"/>
  <c r="D218" i="2"/>
  <c r="C218" i="2"/>
  <c r="B218" i="2"/>
  <c r="A218" i="2"/>
  <c r="T217" i="2"/>
  <c r="S217" i="2"/>
  <c r="R217" i="2"/>
  <c r="Q217" i="2"/>
  <c r="P217" i="2"/>
  <c r="O217" i="2"/>
  <c r="N217" i="2"/>
  <c r="M217" i="2"/>
  <c r="L217" i="2"/>
  <c r="K217" i="2"/>
  <c r="J217" i="2"/>
  <c r="I217" i="2"/>
  <c r="H217" i="2"/>
  <c r="G217" i="2"/>
  <c r="F217" i="2"/>
  <c r="E217" i="2"/>
  <c r="D217" i="2"/>
  <c r="C217" i="2"/>
  <c r="B217" i="2"/>
  <c r="A217" i="2"/>
  <c r="T216" i="2"/>
  <c r="S216" i="2"/>
  <c r="R216" i="2"/>
  <c r="Q216" i="2"/>
  <c r="P216" i="2"/>
  <c r="O216" i="2"/>
  <c r="N216" i="2"/>
  <c r="M216" i="2"/>
  <c r="L216" i="2"/>
  <c r="K216" i="2"/>
  <c r="J216" i="2"/>
  <c r="I216" i="2"/>
  <c r="H216" i="2"/>
  <c r="G216" i="2"/>
  <c r="F216" i="2"/>
  <c r="E216" i="2"/>
  <c r="D216" i="2"/>
  <c r="C216" i="2"/>
  <c r="B216" i="2"/>
  <c r="A216" i="2"/>
  <c r="T215" i="2"/>
  <c r="S215" i="2"/>
  <c r="R215" i="2"/>
  <c r="Q215" i="2"/>
  <c r="P215" i="2"/>
  <c r="O215" i="2"/>
  <c r="N215" i="2"/>
  <c r="M215" i="2"/>
  <c r="L215" i="2"/>
  <c r="K215" i="2"/>
  <c r="J215" i="2"/>
  <c r="I215" i="2"/>
  <c r="H215" i="2"/>
  <c r="G215" i="2"/>
  <c r="F215" i="2"/>
  <c r="E215" i="2"/>
  <c r="D215" i="2"/>
  <c r="C215" i="2"/>
  <c r="B215" i="2"/>
  <c r="A215" i="2"/>
  <c r="T214" i="2"/>
  <c r="S214" i="2"/>
  <c r="R214" i="2"/>
  <c r="Q214" i="2"/>
  <c r="P214" i="2"/>
  <c r="O214" i="2"/>
  <c r="N214" i="2"/>
  <c r="M214" i="2"/>
  <c r="L214" i="2"/>
  <c r="K214" i="2"/>
  <c r="J214" i="2"/>
  <c r="I214" i="2"/>
  <c r="H214" i="2"/>
  <c r="G214" i="2"/>
  <c r="F214" i="2"/>
  <c r="E214" i="2"/>
  <c r="D214" i="2"/>
  <c r="C214" i="2"/>
  <c r="B214" i="2"/>
  <c r="A214" i="2"/>
  <c r="T213" i="2"/>
  <c r="S213" i="2"/>
  <c r="R213" i="2"/>
  <c r="Q213" i="2"/>
  <c r="P213" i="2"/>
  <c r="O213" i="2"/>
  <c r="N213" i="2"/>
  <c r="M213" i="2"/>
  <c r="L213" i="2"/>
  <c r="K213" i="2"/>
  <c r="J213" i="2"/>
  <c r="I213" i="2"/>
  <c r="H213" i="2"/>
  <c r="G213" i="2"/>
  <c r="F213" i="2"/>
  <c r="E213" i="2"/>
  <c r="D213" i="2"/>
  <c r="C213" i="2"/>
  <c r="B213" i="2"/>
  <c r="A213" i="2"/>
  <c r="T212" i="2"/>
  <c r="S212" i="2"/>
  <c r="R212" i="2"/>
  <c r="Q212" i="2"/>
  <c r="P212" i="2"/>
  <c r="O212" i="2"/>
  <c r="N212" i="2"/>
  <c r="M212" i="2"/>
  <c r="L212" i="2"/>
  <c r="K212" i="2"/>
  <c r="J212" i="2"/>
  <c r="I212" i="2"/>
  <c r="H212" i="2"/>
  <c r="G212" i="2"/>
  <c r="F212" i="2"/>
  <c r="E212" i="2"/>
  <c r="D212" i="2"/>
  <c r="C212" i="2"/>
  <c r="B212" i="2"/>
  <c r="A212" i="2"/>
  <c r="T211" i="2"/>
  <c r="S211" i="2"/>
  <c r="R211" i="2"/>
  <c r="Q211" i="2"/>
  <c r="P211" i="2"/>
  <c r="O211" i="2"/>
  <c r="N211" i="2"/>
  <c r="M211" i="2"/>
  <c r="L211" i="2"/>
  <c r="K211" i="2"/>
  <c r="J211" i="2"/>
  <c r="I211" i="2"/>
  <c r="H211" i="2"/>
  <c r="G211" i="2"/>
  <c r="F211" i="2"/>
  <c r="E211" i="2"/>
  <c r="D211" i="2"/>
  <c r="C211" i="2"/>
  <c r="B211" i="2"/>
  <c r="A211" i="2"/>
  <c r="T210" i="2"/>
  <c r="S210" i="2"/>
  <c r="R210" i="2"/>
  <c r="Q210" i="2"/>
  <c r="P210" i="2"/>
  <c r="O210" i="2"/>
  <c r="N210" i="2"/>
  <c r="M210" i="2"/>
  <c r="L210" i="2"/>
  <c r="K210" i="2"/>
  <c r="J210" i="2"/>
  <c r="I210" i="2"/>
  <c r="H210" i="2"/>
  <c r="G210" i="2"/>
  <c r="F210" i="2"/>
  <c r="E210" i="2"/>
  <c r="D210" i="2"/>
  <c r="C210" i="2"/>
  <c r="B210" i="2"/>
  <c r="A210" i="2"/>
  <c r="T209" i="2"/>
  <c r="S209" i="2"/>
  <c r="R209" i="2"/>
  <c r="Q209" i="2"/>
  <c r="P209" i="2"/>
  <c r="O209" i="2"/>
  <c r="N209" i="2"/>
  <c r="M209" i="2"/>
  <c r="L209" i="2"/>
  <c r="K209" i="2"/>
  <c r="J209" i="2"/>
  <c r="I209" i="2"/>
  <c r="H209" i="2"/>
  <c r="G209" i="2"/>
  <c r="F209" i="2"/>
  <c r="E209" i="2"/>
  <c r="D209" i="2"/>
  <c r="C209" i="2"/>
  <c r="B209" i="2"/>
  <c r="A209" i="2"/>
  <c r="T208" i="2"/>
  <c r="S208" i="2"/>
  <c r="R208" i="2"/>
  <c r="Q208" i="2"/>
  <c r="P208" i="2"/>
  <c r="O208" i="2"/>
  <c r="N208" i="2"/>
  <c r="M208" i="2"/>
  <c r="L208" i="2"/>
  <c r="K208" i="2"/>
  <c r="J208" i="2"/>
  <c r="I208" i="2"/>
  <c r="H208" i="2"/>
  <c r="G208" i="2"/>
  <c r="F208" i="2"/>
  <c r="E208" i="2"/>
  <c r="D208" i="2"/>
  <c r="C208" i="2"/>
  <c r="B208" i="2"/>
  <c r="A208" i="2"/>
  <c r="T207" i="2"/>
  <c r="S207" i="2"/>
  <c r="R207" i="2"/>
  <c r="Q207" i="2"/>
  <c r="P207" i="2"/>
  <c r="O207" i="2"/>
  <c r="N207" i="2"/>
  <c r="M207" i="2"/>
  <c r="L207" i="2"/>
  <c r="K207" i="2"/>
  <c r="J207" i="2"/>
  <c r="I207" i="2"/>
  <c r="H207" i="2"/>
  <c r="G207" i="2"/>
  <c r="F207" i="2"/>
  <c r="E207" i="2"/>
  <c r="D207" i="2"/>
  <c r="C207" i="2"/>
  <c r="B207" i="2"/>
  <c r="A207" i="2"/>
  <c r="T206" i="2"/>
  <c r="S206" i="2"/>
  <c r="R206" i="2"/>
  <c r="Q206" i="2"/>
  <c r="P206" i="2"/>
  <c r="O206" i="2"/>
  <c r="N206" i="2"/>
  <c r="M206" i="2"/>
  <c r="L206" i="2"/>
  <c r="K206" i="2"/>
  <c r="J206" i="2"/>
  <c r="I206" i="2"/>
  <c r="H206" i="2"/>
  <c r="G206" i="2"/>
  <c r="F206" i="2"/>
  <c r="E206" i="2"/>
  <c r="D206" i="2"/>
  <c r="C206" i="2"/>
  <c r="B206" i="2"/>
  <c r="A206" i="2"/>
  <c r="T205" i="2"/>
  <c r="S205" i="2"/>
  <c r="R205" i="2"/>
  <c r="Q205" i="2"/>
  <c r="P205" i="2"/>
  <c r="O205" i="2"/>
  <c r="N205" i="2"/>
  <c r="M205" i="2"/>
  <c r="L205" i="2"/>
  <c r="K205" i="2"/>
  <c r="J205" i="2"/>
  <c r="I205" i="2"/>
  <c r="H205" i="2"/>
  <c r="G205" i="2"/>
  <c r="F205" i="2"/>
  <c r="E205" i="2"/>
  <c r="D205" i="2"/>
  <c r="C205" i="2"/>
  <c r="B205" i="2"/>
  <c r="A205" i="2"/>
  <c r="T204" i="2"/>
  <c r="S204" i="2"/>
  <c r="R204" i="2"/>
  <c r="Q204" i="2"/>
  <c r="P204" i="2"/>
  <c r="O204" i="2"/>
  <c r="N204" i="2"/>
  <c r="M204" i="2"/>
  <c r="L204" i="2"/>
  <c r="K204" i="2"/>
  <c r="J204" i="2"/>
  <c r="I204" i="2"/>
  <c r="H204" i="2"/>
  <c r="G204" i="2"/>
  <c r="F204" i="2"/>
  <c r="E204" i="2"/>
  <c r="D204" i="2"/>
  <c r="C204" i="2"/>
  <c r="B204" i="2"/>
  <c r="A204" i="2"/>
  <c r="T203" i="2"/>
  <c r="S203" i="2"/>
  <c r="R203" i="2"/>
  <c r="Q203" i="2"/>
  <c r="P203" i="2"/>
  <c r="O203" i="2"/>
  <c r="N203" i="2"/>
  <c r="M203" i="2"/>
  <c r="L203" i="2"/>
  <c r="K203" i="2"/>
  <c r="J203" i="2"/>
  <c r="I203" i="2"/>
  <c r="H203" i="2"/>
  <c r="G203" i="2"/>
  <c r="F203" i="2"/>
  <c r="E203" i="2"/>
  <c r="D203" i="2"/>
  <c r="C203" i="2"/>
  <c r="B203" i="2"/>
  <c r="A203" i="2"/>
  <c r="T202" i="2"/>
  <c r="S202" i="2"/>
  <c r="R202" i="2"/>
  <c r="Q202" i="2"/>
  <c r="P202" i="2"/>
  <c r="O202" i="2"/>
  <c r="N202" i="2"/>
  <c r="M202" i="2"/>
  <c r="L202" i="2"/>
  <c r="K202" i="2"/>
  <c r="J202" i="2"/>
  <c r="I202" i="2"/>
  <c r="H202" i="2"/>
  <c r="G202" i="2"/>
  <c r="F202" i="2"/>
  <c r="E202" i="2"/>
  <c r="D202" i="2"/>
  <c r="C202" i="2"/>
  <c r="B202" i="2"/>
  <c r="A202" i="2"/>
  <c r="T201" i="2"/>
  <c r="S201" i="2"/>
  <c r="R201" i="2"/>
  <c r="Q201" i="2"/>
  <c r="P201" i="2"/>
  <c r="O201" i="2"/>
  <c r="N201" i="2"/>
  <c r="M201" i="2"/>
  <c r="L201" i="2"/>
  <c r="K201" i="2"/>
  <c r="J201" i="2"/>
  <c r="I201" i="2"/>
  <c r="H201" i="2"/>
  <c r="G201" i="2"/>
  <c r="F201" i="2"/>
  <c r="E201" i="2"/>
  <c r="D201" i="2"/>
  <c r="C201" i="2"/>
  <c r="B201" i="2"/>
  <c r="A201" i="2"/>
  <c r="T200" i="2"/>
  <c r="S200" i="2"/>
  <c r="R200" i="2"/>
  <c r="Q200" i="2"/>
  <c r="P200" i="2"/>
  <c r="O200" i="2"/>
  <c r="N200" i="2"/>
  <c r="M200" i="2"/>
  <c r="L200" i="2"/>
  <c r="K200" i="2"/>
  <c r="J200" i="2"/>
  <c r="I200" i="2"/>
  <c r="H200" i="2"/>
  <c r="G200" i="2"/>
  <c r="F200" i="2"/>
  <c r="E200" i="2"/>
  <c r="D200" i="2"/>
  <c r="C200" i="2"/>
  <c r="B200" i="2"/>
  <c r="A200" i="2"/>
  <c r="T199" i="2"/>
  <c r="S199" i="2"/>
  <c r="R199" i="2"/>
  <c r="Q199" i="2"/>
  <c r="P199" i="2"/>
  <c r="O199" i="2"/>
  <c r="N199" i="2"/>
  <c r="M199" i="2"/>
  <c r="L199" i="2"/>
  <c r="K199" i="2"/>
  <c r="J199" i="2"/>
  <c r="I199" i="2"/>
  <c r="H199" i="2"/>
  <c r="G199" i="2"/>
  <c r="F199" i="2"/>
  <c r="E199" i="2"/>
  <c r="D199" i="2"/>
  <c r="C199" i="2"/>
  <c r="B199" i="2"/>
  <c r="A199" i="2"/>
  <c r="T198" i="2"/>
  <c r="S198" i="2"/>
  <c r="R198" i="2"/>
  <c r="Q198" i="2"/>
  <c r="P198" i="2"/>
  <c r="O198" i="2"/>
  <c r="N198" i="2"/>
  <c r="M198" i="2"/>
  <c r="L198" i="2"/>
  <c r="K198" i="2"/>
  <c r="J198" i="2"/>
  <c r="I198" i="2"/>
  <c r="H198" i="2"/>
  <c r="G198" i="2"/>
  <c r="F198" i="2"/>
  <c r="E198" i="2"/>
  <c r="D198" i="2"/>
  <c r="C198" i="2"/>
  <c r="B198" i="2"/>
  <c r="A198" i="2"/>
  <c r="T197" i="2"/>
  <c r="S197" i="2"/>
  <c r="R197" i="2"/>
  <c r="Q197" i="2"/>
  <c r="P197" i="2"/>
  <c r="O197" i="2"/>
  <c r="N197" i="2"/>
  <c r="M197" i="2"/>
  <c r="L197" i="2"/>
  <c r="K197" i="2"/>
  <c r="J197" i="2"/>
  <c r="I197" i="2"/>
  <c r="H197" i="2"/>
  <c r="G197" i="2"/>
  <c r="F197" i="2"/>
  <c r="E197" i="2"/>
  <c r="D197" i="2"/>
  <c r="C197" i="2"/>
  <c r="B197" i="2"/>
  <c r="A197" i="2"/>
  <c r="T196" i="2"/>
  <c r="S196" i="2"/>
  <c r="R196" i="2"/>
  <c r="Q196" i="2"/>
  <c r="P196" i="2"/>
  <c r="O196" i="2"/>
  <c r="N196" i="2"/>
  <c r="M196" i="2"/>
  <c r="L196" i="2"/>
  <c r="K196" i="2"/>
  <c r="J196" i="2"/>
  <c r="I196" i="2"/>
  <c r="H196" i="2"/>
  <c r="G196" i="2"/>
  <c r="F196" i="2"/>
  <c r="E196" i="2"/>
  <c r="D196" i="2"/>
  <c r="C196" i="2"/>
  <c r="B196" i="2"/>
  <c r="A196" i="2"/>
  <c r="T195" i="2"/>
  <c r="S195" i="2"/>
  <c r="R195" i="2"/>
  <c r="Q195" i="2"/>
  <c r="P195" i="2"/>
  <c r="O195" i="2"/>
  <c r="N195" i="2"/>
  <c r="M195" i="2"/>
  <c r="L195" i="2"/>
  <c r="K195" i="2"/>
  <c r="J195" i="2"/>
  <c r="I195" i="2"/>
  <c r="H195" i="2"/>
  <c r="G195" i="2"/>
  <c r="F195" i="2"/>
  <c r="E195" i="2"/>
  <c r="D195" i="2"/>
  <c r="C195" i="2"/>
  <c r="B195" i="2"/>
  <c r="A195" i="2"/>
  <c r="T194" i="2"/>
  <c r="S194" i="2"/>
  <c r="R194" i="2"/>
  <c r="Q194" i="2"/>
  <c r="P194" i="2"/>
  <c r="O194" i="2"/>
  <c r="N194" i="2"/>
  <c r="M194" i="2"/>
  <c r="L194" i="2"/>
  <c r="K194" i="2"/>
  <c r="J194" i="2"/>
  <c r="I194" i="2"/>
  <c r="H194" i="2"/>
  <c r="G194" i="2"/>
  <c r="F194" i="2"/>
  <c r="E194" i="2"/>
  <c r="D194" i="2"/>
  <c r="C194" i="2"/>
  <c r="B194" i="2"/>
  <c r="A194" i="2"/>
  <c r="T193" i="2"/>
  <c r="S193" i="2"/>
  <c r="R193" i="2"/>
  <c r="Q193" i="2"/>
  <c r="P193" i="2"/>
  <c r="O193" i="2"/>
  <c r="N193" i="2"/>
  <c r="M193" i="2"/>
  <c r="L193" i="2"/>
  <c r="K193" i="2"/>
  <c r="J193" i="2"/>
  <c r="I193" i="2"/>
  <c r="H193" i="2"/>
  <c r="G193" i="2"/>
  <c r="F193" i="2"/>
  <c r="E193" i="2"/>
  <c r="D193" i="2"/>
  <c r="C193" i="2"/>
  <c r="B193" i="2"/>
  <c r="A193" i="2"/>
  <c r="T192" i="2"/>
  <c r="S192" i="2"/>
  <c r="R192" i="2"/>
  <c r="Q192" i="2"/>
  <c r="P192" i="2"/>
  <c r="O192" i="2"/>
  <c r="N192" i="2"/>
  <c r="M192" i="2"/>
  <c r="L192" i="2"/>
  <c r="K192" i="2"/>
  <c r="J192" i="2"/>
  <c r="I192" i="2"/>
  <c r="H192" i="2"/>
  <c r="G192" i="2"/>
  <c r="F192" i="2"/>
  <c r="E192" i="2"/>
  <c r="D192" i="2"/>
  <c r="C192" i="2"/>
  <c r="B192" i="2"/>
  <c r="A192" i="2"/>
  <c r="T191" i="2"/>
  <c r="S191" i="2"/>
  <c r="R191" i="2"/>
  <c r="Q191" i="2"/>
  <c r="P191" i="2"/>
  <c r="O191" i="2"/>
  <c r="N191" i="2"/>
  <c r="M191" i="2"/>
  <c r="L191" i="2"/>
  <c r="K191" i="2"/>
  <c r="J191" i="2"/>
  <c r="I191" i="2"/>
  <c r="H191" i="2"/>
  <c r="G191" i="2"/>
  <c r="F191" i="2"/>
  <c r="E191" i="2"/>
  <c r="D191" i="2"/>
  <c r="C191" i="2"/>
  <c r="B191" i="2"/>
  <c r="A191" i="2"/>
  <c r="T190" i="2"/>
  <c r="S190" i="2"/>
  <c r="R190" i="2"/>
  <c r="Q190" i="2"/>
  <c r="P190" i="2"/>
  <c r="O190" i="2"/>
  <c r="N190" i="2"/>
  <c r="M190" i="2"/>
  <c r="L190" i="2"/>
  <c r="K190" i="2"/>
  <c r="J190" i="2"/>
  <c r="I190" i="2"/>
  <c r="H190" i="2"/>
  <c r="G190" i="2"/>
  <c r="F190" i="2"/>
  <c r="E190" i="2"/>
  <c r="D190" i="2"/>
  <c r="C190" i="2"/>
  <c r="B190" i="2"/>
  <c r="A190" i="2"/>
  <c r="T189" i="2"/>
  <c r="S189" i="2"/>
  <c r="R189" i="2"/>
  <c r="Q189" i="2"/>
  <c r="P189" i="2"/>
  <c r="O189" i="2"/>
  <c r="N189" i="2"/>
  <c r="M189" i="2"/>
  <c r="L189" i="2"/>
  <c r="K189" i="2"/>
  <c r="J189" i="2"/>
  <c r="I189" i="2"/>
  <c r="H189" i="2"/>
  <c r="G189" i="2"/>
  <c r="F189" i="2"/>
  <c r="E189" i="2"/>
  <c r="D189" i="2"/>
  <c r="C189" i="2"/>
  <c r="B189" i="2"/>
  <c r="A189" i="2"/>
  <c r="T188" i="2"/>
  <c r="S188" i="2"/>
  <c r="R188" i="2"/>
  <c r="Q188" i="2"/>
  <c r="P188" i="2"/>
  <c r="O188" i="2"/>
  <c r="N188" i="2"/>
  <c r="M188" i="2"/>
  <c r="L188" i="2"/>
  <c r="K188" i="2"/>
  <c r="J188" i="2"/>
  <c r="I188" i="2"/>
  <c r="H188" i="2"/>
  <c r="G188" i="2"/>
  <c r="F188" i="2"/>
  <c r="E188" i="2"/>
  <c r="D188" i="2"/>
  <c r="C188" i="2"/>
  <c r="B188" i="2"/>
  <c r="A188" i="2"/>
  <c r="T187" i="2"/>
  <c r="S187" i="2"/>
  <c r="R187" i="2"/>
  <c r="Q187" i="2"/>
  <c r="P187" i="2"/>
  <c r="O187" i="2"/>
  <c r="N187" i="2"/>
  <c r="M187" i="2"/>
  <c r="L187" i="2"/>
  <c r="K187" i="2"/>
  <c r="J187" i="2"/>
  <c r="I187" i="2"/>
  <c r="H187" i="2"/>
  <c r="G187" i="2"/>
  <c r="F187" i="2"/>
  <c r="E187" i="2"/>
  <c r="D187" i="2"/>
  <c r="C187" i="2"/>
  <c r="B187" i="2"/>
  <c r="A187" i="2"/>
  <c r="T186" i="2"/>
  <c r="S186" i="2"/>
  <c r="R186" i="2"/>
  <c r="Q186" i="2"/>
  <c r="P186" i="2"/>
  <c r="O186" i="2"/>
  <c r="N186" i="2"/>
  <c r="M186" i="2"/>
  <c r="L186" i="2"/>
  <c r="K186" i="2"/>
  <c r="J186" i="2"/>
  <c r="I186" i="2"/>
  <c r="H186" i="2"/>
  <c r="G186" i="2"/>
  <c r="F186" i="2"/>
  <c r="E186" i="2"/>
  <c r="D186" i="2"/>
  <c r="C186" i="2"/>
  <c r="B186" i="2"/>
  <c r="A186" i="2"/>
  <c r="T185" i="2"/>
  <c r="S185" i="2"/>
  <c r="R185" i="2"/>
  <c r="Q185" i="2"/>
  <c r="P185" i="2"/>
  <c r="O185" i="2"/>
  <c r="N185" i="2"/>
  <c r="M185" i="2"/>
  <c r="L185" i="2"/>
  <c r="K185" i="2"/>
  <c r="J185" i="2"/>
  <c r="I185" i="2"/>
  <c r="H185" i="2"/>
  <c r="G185" i="2"/>
  <c r="F185" i="2"/>
  <c r="E185" i="2"/>
  <c r="D185" i="2"/>
  <c r="C185" i="2"/>
  <c r="B185" i="2"/>
  <c r="A185" i="2"/>
  <c r="T184" i="2"/>
  <c r="S184" i="2"/>
  <c r="R184" i="2"/>
  <c r="Q184" i="2"/>
  <c r="P184" i="2"/>
  <c r="O184" i="2"/>
  <c r="N184" i="2"/>
  <c r="M184" i="2"/>
  <c r="L184" i="2"/>
  <c r="K184" i="2"/>
  <c r="J184" i="2"/>
  <c r="I184" i="2"/>
  <c r="H184" i="2"/>
  <c r="G184" i="2"/>
  <c r="F184" i="2"/>
  <c r="E184" i="2"/>
  <c r="D184" i="2"/>
  <c r="C184" i="2"/>
  <c r="B184" i="2"/>
  <c r="A184" i="2"/>
  <c r="T183" i="2"/>
  <c r="S183" i="2"/>
  <c r="R183" i="2"/>
  <c r="Q183" i="2"/>
  <c r="P183" i="2"/>
  <c r="O183" i="2"/>
  <c r="N183" i="2"/>
  <c r="M183" i="2"/>
  <c r="L183" i="2"/>
  <c r="K183" i="2"/>
  <c r="J183" i="2"/>
  <c r="I183" i="2"/>
  <c r="H183" i="2"/>
  <c r="G183" i="2"/>
  <c r="F183" i="2"/>
  <c r="E183" i="2"/>
  <c r="D183" i="2"/>
  <c r="C183" i="2"/>
  <c r="B183" i="2"/>
  <c r="A183" i="2"/>
  <c r="T182" i="2"/>
  <c r="S182" i="2"/>
  <c r="R182" i="2"/>
  <c r="Q182" i="2"/>
  <c r="P182" i="2"/>
  <c r="O182" i="2"/>
  <c r="N182" i="2"/>
  <c r="M182" i="2"/>
  <c r="L182" i="2"/>
  <c r="K182" i="2"/>
  <c r="J182" i="2"/>
  <c r="I182" i="2"/>
  <c r="H182" i="2"/>
  <c r="G182" i="2"/>
  <c r="F182" i="2"/>
  <c r="E182" i="2"/>
  <c r="D182" i="2"/>
  <c r="C182" i="2"/>
  <c r="B182" i="2"/>
  <c r="A182" i="2"/>
  <c r="T181" i="2"/>
  <c r="S181" i="2"/>
  <c r="R181" i="2"/>
  <c r="Q181" i="2"/>
  <c r="P181" i="2"/>
  <c r="O181" i="2"/>
  <c r="N181" i="2"/>
  <c r="M181" i="2"/>
  <c r="L181" i="2"/>
  <c r="K181" i="2"/>
  <c r="J181" i="2"/>
  <c r="I181" i="2"/>
  <c r="H181" i="2"/>
  <c r="G181" i="2"/>
  <c r="F181" i="2"/>
  <c r="E181" i="2"/>
  <c r="D181" i="2"/>
  <c r="C181" i="2"/>
  <c r="B181" i="2"/>
  <c r="A181" i="2"/>
  <c r="T180" i="2"/>
  <c r="S180" i="2"/>
  <c r="R180" i="2"/>
  <c r="Q180" i="2"/>
  <c r="P180" i="2"/>
  <c r="O180" i="2"/>
  <c r="N180" i="2"/>
  <c r="M180" i="2"/>
  <c r="L180" i="2"/>
  <c r="K180" i="2"/>
  <c r="J180" i="2"/>
  <c r="I180" i="2"/>
  <c r="H180" i="2"/>
  <c r="G180" i="2"/>
  <c r="F180" i="2"/>
  <c r="E180" i="2"/>
  <c r="D180" i="2"/>
  <c r="C180" i="2"/>
  <c r="B180" i="2"/>
  <c r="A180" i="2"/>
  <c r="T179" i="2"/>
  <c r="S179" i="2"/>
  <c r="R179" i="2"/>
  <c r="Q179" i="2"/>
  <c r="P179" i="2"/>
  <c r="O179" i="2"/>
  <c r="N179" i="2"/>
  <c r="M179" i="2"/>
  <c r="L179" i="2"/>
  <c r="K179" i="2"/>
  <c r="J179" i="2"/>
  <c r="I179" i="2"/>
  <c r="H179" i="2"/>
  <c r="G179" i="2"/>
  <c r="F179" i="2"/>
  <c r="E179" i="2"/>
  <c r="D179" i="2"/>
  <c r="C179" i="2"/>
  <c r="B179" i="2"/>
  <c r="A179" i="2"/>
  <c r="T178" i="2"/>
  <c r="S178" i="2"/>
  <c r="R178" i="2"/>
  <c r="Q178" i="2"/>
  <c r="P178" i="2"/>
  <c r="O178" i="2"/>
  <c r="N178" i="2"/>
  <c r="M178" i="2"/>
  <c r="L178" i="2"/>
  <c r="K178" i="2"/>
  <c r="J178" i="2"/>
  <c r="I178" i="2"/>
  <c r="H178" i="2"/>
  <c r="G178" i="2"/>
  <c r="F178" i="2"/>
  <c r="E178" i="2"/>
  <c r="D178" i="2"/>
  <c r="C178" i="2"/>
  <c r="B178" i="2"/>
  <c r="A178" i="2"/>
  <c r="T177" i="2"/>
  <c r="S177" i="2"/>
  <c r="R177" i="2"/>
  <c r="Q177" i="2"/>
  <c r="P177" i="2"/>
  <c r="O177" i="2"/>
  <c r="N177" i="2"/>
  <c r="M177" i="2"/>
  <c r="L177" i="2"/>
  <c r="K177" i="2"/>
  <c r="J177" i="2"/>
  <c r="I177" i="2"/>
  <c r="H177" i="2"/>
  <c r="G177" i="2"/>
  <c r="F177" i="2"/>
  <c r="E177" i="2"/>
  <c r="D177" i="2"/>
  <c r="C177" i="2"/>
  <c r="B177" i="2"/>
  <c r="A177" i="2"/>
  <c r="T176" i="2"/>
  <c r="S176" i="2"/>
  <c r="R176" i="2"/>
  <c r="Q176" i="2"/>
  <c r="P176" i="2"/>
  <c r="O176" i="2"/>
  <c r="N176" i="2"/>
  <c r="M176" i="2"/>
  <c r="L176" i="2"/>
  <c r="K176" i="2"/>
  <c r="J176" i="2"/>
  <c r="I176" i="2"/>
  <c r="H176" i="2"/>
  <c r="G176" i="2"/>
  <c r="F176" i="2"/>
  <c r="E176" i="2"/>
  <c r="D176" i="2"/>
  <c r="C176" i="2"/>
  <c r="B176" i="2"/>
  <c r="A176" i="2"/>
  <c r="T175" i="2"/>
  <c r="S175" i="2"/>
  <c r="R175" i="2"/>
  <c r="Q175" i="2"/>
  <c r="P175" i="2"/>
  <c r="O175" i="2"/>
  <c r="N175" i="2"/>
  <c r="M175" i="2"/>
  <c r="L175" i="2"/>
  <c r="K175" i="2"/>
  <c r="J175" i="2"/>
  <c r="I175" i="2"/>
  <c r="H175" i="2"/>
  <c r="G175" i="2"/>
  <c r="F175" i="2"/>
  <c r="E175" i="2"/>
  <c r="D175" i="2"/>
  <c r="C175" i="2"/>
  <c r="B175" i="2"/>
  <c r="A175" i="2"/>
  <c r="T174" i="2"/>
  <c r="S174" i="2"/>
  <c r="R174" i="2"/>
  <c r="Q174" i="2"/>
  <c r="P174" i="2"/>
  <c r="O174" i="2"/>
  <c r="N174" i="2"/>
  <c r="M174" i="2"/>
  <c r="L174" i="2"/>
  <c r="K174" i="2"/>
  <c r="J174" i="2"/>
  <c r="I174" i="2"/>
  <c r="H174" i="2"/>
  <c r="G174" i="2"/>
  <c r="F174" i="2"/>
  <c r="E174" i="2"/>
  <c r="D174" i="2"/>
  <c r="C174" i="2"/>
  <c r="B174" i="2"/>
  <c r="A174" i="2"/>
  <c r="T173" i="2"/>
  <c r="S173" i="2"/>
  <c r="R173" i="2"/>
  <c r="Q173" i="2"/>
  <c r="P173" i="2"/>
  <c r="O173" i="2"/>
  <c r="N173" i="2"/>
  <c r="M173" i="2"/>
  <c r="L173" i="2"/>
  <c r="K173" i="2"/>
  <c r="J173" i="2"/>
  <c r="I173" i="2"/>
  <c r="H173" i="2"/>
  <c r="G173" i="2"/>
  <c r="F173" i="2"/>
  <c r="E173" i="2"/>
  <c r="D173" i="2"/>
  <c r="C173" i="2"/>
  <c r="B173" i="2"/>
  <c r="A173" i="2"/>
  <c r="T172" i="2"/>
  <c r="S172" i="2"/>
  <c r="R172" i="2"/>
  <c r="Q172" i="2"/>
  <c r="P172" i="2"/>
  <c r="O172" i="2"/>
  <c r="N172" i="2"/>
  <c r="M172" i="2"/>
  <c r="L172" i="2"/>
  <c r="K172" i="2"/>
  <c r="J172" i="2"/>
  <c r="I172" i="2"/>
  <c r="H172" i="2"/>
  <c r="G172" i="2"/>
  <c r="F172" i="2"/>
  <c r="E172" i="2"/>
  <c r="D172" i="2"/>
  <c r="C172" i="2"/>
  <c r="B172" i="2"/>
  <c r="A172" i="2"/>
  <c r="T171" i="2"/>
  <c r="S171" i="2"/>
  <c r="R171" i="2"/>
  <c r="Q171" i="2"/>
  <c r="P171" i="2"/>
  <c r="O171" i="2"/>
  <c r="N171" i="2"/>
  <c r="M171" i="2"/>
  <c r="L171" i="2"/>
  <c r="K171" i="2"/>
  <c r="J171" i="2"/>
  <c r="I171" i="2"/>
  <c r="H171" i="2"/>
  <c r="G171" i="2"/>
  <c r="F171" i="2"/>
  <c r="E171" i="2"/>
  <c r="D171" i="2"/>
  <c r="C171" i="2"/>
  <c r="B171" i="2"/>
  <c r="A171" i="2"/>
  <c r="T170" i="2"/>
  <c r="S170" i="2"/>
  <c r="R170" i="2"/>
  <c r="Q170" i="2"/>
  <c r="P170" i="2"/>
  <c r="O170" i="2"/>
  <c r="N170" i="2"/>
  <c r="M170" i="2"/>
  <c r="L170" i="2"/>
  <c r="K170" i="2"/>
  <c r="J170" i="2"/>
  <c r="I170" i="2"/>
  <c r="H170" i="2"/>
  <c r="G170" i="2"/>
  <c r="F170" i="2"/>
  <c r="E170" i="2"/>
  <c r="D170" i="2"/>
  <c r="C170" i="2"/>
  <c r="B170" i="2"/>
  <c r="A170" i="2"/>
  <c r="T169" i="2"/>
  <c r="S169" i="2"/>
  <c r="R169" i="2"/>
  <c r="Q169" i="2"/>
  <c r="P169" i="2"/>
  <c r="O169" i="2"/>
  <c r="N169" i="2"/>
  <c r="M169" i="2"/>
  <c r="L169" i="2"/>
  <c r="K169" i="2"/>
  <c r="J169" i="2"/>
  <c r="I169" i="2"/>
  <c r="H169" i="2"/>
  <c r="G169" i="2"/>
  <c r="F169" i="2"/>
  <c r="E169" i="2"/>
  <c r="D169" i="2"/>
  <c r="C169" i="2"/>
  <c r="B169" i="2"/>
  <c r="A169" i="2"/>
  <c r="T168" i="2"/>
  <c r="S168" i="2"/>
  <c r="R168" i="2"/>
  <c r="Q168" i="2"/>
  <c r="P168" i="2"/>
  <c r="O168" i="2"/>
  <c r="N168" i="2"/>
  <c r="M168" i="2"/>
  <c r="L168" i="2"/>
  <c r="K168" i="2"/>
  <c r="J168" i="2"/>
  <c r="I168" i="2"/>
  <c r="H168" i="2"/>
  <c r="G168" i="2"/>
  <c r="F168" i="2"/>
  <c r="E168" i="2"/>
  <c r="D168" i="2"/>
  <c r="C168" i="2"/>
  <c r="B168" i="2"/>
  <c r="A168" i="2"/>
  <c r="T167" i="2"/>
  <c r="S167" i="2"/>
  <c r="R167" i="2"/>
  <c r="Q167" i="2"/>
  <c r="P167" i="2"/>
  <c r="O167" i="2"/>
  <c r="N167" i="2"/>
  <c r="M167" i="2"/>
  <c r="L167" i="2"/>
  <c r="K167" i="2"/>
  <c r="J167" i="2"/>
  <c r="I167" i="2"/>
  <c r="H167" i="2"/>
  <c r="G167" i="2"/>
  <c r="F167" i="2"/>
  <c r="E167" i="2"/>
  <c r="D167" i="2"/>
  <c r="C167" i="2"/>
  <c r="B167" i="2"/>
  <c r="A167" i="2"/>
  <c r="T166" i="2"/>
  <c r="S166" i="2"/>
  <c r="R166" i="2"/>
  <c r="Q166" i="2"/>
  <c r="P166" i="2"/>
  <c r="O166" i="2"/>
  <c r="N166" i="2"/>
  <c r="M166" i="2"/>
  <c r="L166" i="2"/>
  <c r="K166" i="2"/>
  <c r="J166" i="2"/>
  <c r="I166" i="2"/>
  <c r="H166" i="2"/>
  <c r="G166" i="2"/>
  <c r="F166" i="2"/>
  <c r="E166" i="2"/>
  <c r="D166" i="2"/>
  <c r="C166" i="2"/>
  <c r="B166" i="2"/>
  <c r="A166" i="2"/>
  <c r="T165" i="2"/>
  <c r="S165" i="2"/>
  <c r="R165" i="2"/>
  <c r="Q165" i="2"/>
  <c r="P165" i="2"/>
  <c r="O165" i="2"/>
  <c r="N165" i="2"/>
  <c r="M165" i="2"/>
  <c r="L165" i="2"/>
  <c r="K165" i="2"/>
  <c r="J165" i="2"/>
  <c r="I165" i="2"/>
  <c r="H165" i="2"/>
  <c r="G165" i="2"/>
  <c r="F165" i="2"/>
  <c r="E165" i="2"/>
  <c r="D165" i="2"/>
  <c r="C165" i="2"/>
  <c r="B165" i="2"/>
  <c r="A165" i="2"/>
  <c r="T164" i="2"/>
  <c r="S164" i="2"/>
  <c r="R164" i="2"/>
  <c r="Q164" i="2"/>
  <c r="P164" i="2"/>
  <c r="O164" i="2"/>
  <c r="N164" i="2"/>
  <c r="M164" i="2"/>
  <c r="L164" i="2"/>
  <c r="K164" i="2"/>
  <c r="J164" i="2"/>
  <c r="I164" i="2"/>
  <c r="H164" i="2"/>
  <c r="G164" i="2"/>
  <c r="F164" i="2"/>
  <c r="E164" i="2"/>
  <c r="D164" i="2"/>
  <c r="C164" i="2"/>
  <c r="B164" i="2"/>
  <c r="A164" i="2"/>
  <c r="T163" i="2"/>
  <c r="S163" i="2"/>
  <c r="R163" i="2"/>
  <c r="Q163" i="2"/>
  <c r="P163" i="2"/>
  <c r="O163" i="2"/>
  <c r="N163" i="2"/>
  <c r="M163" i="2"/>
  <c r="L163" i="2"/>
  <c r="K163" i="2"/>
  <c r="J163" i="2"/>
  <c r="I163" i="2"/>
  <c r="H163" i="2"/>
  <c r="G163" i="2"/>
  <c r="F163" i="2"/>
  <c r="E163" i="2"/>
  <c r="D163" i="2"/>
  <c r="C163" i="2"/>
  <c r="B163" i="2"/>
  <c r="A163" i="2"/>
  <c r="T162" i="2"/>
  <c r="S162" i="2"/>
  <c r="R162" i="2"/>
  <c r="Q162" i="2"/>
  <c r="P162" i="2"/>
  <c r="O162" i="2"/>
  <c r="N162" i="2"/>
  <c r="M162" i="2"/>
  <c r="L162" i="2"/>
  <c r="K162" i="2"/>
  <c r="J162" i="2"/>
  <c r="I162" i="2"/>
  <c r="H162" i="2"/>
  <c r="G162" i="2"/>
  <c r="F162" i="2"/>
  <c r="E162" i="2"/>
  <c r="D162" i="2"/>
  <c r="C162" i="2"/>
  <c r="B162" i="2"/>
  <c r="A162" i="2"/>
  <c r="T161" i="2"/>
  <c r="S161" i="2"/>
  <c r="R161" i="2"/>
  <c r="Q161" i="2"/>
  <c r="P161" i="2"/>
  <c r="O161" i="2"/>
  <c r="N161" i="2"/>
  <c r="M161" i="2"/>
  <c r="L161" i="2"/>
  <c r="K161" i="2"/>
  <c r="J161" i="2"/>
  <c r="I161" i="2"/>
  <c r="H161" i="2"/>
  <c r="G161" i="2"/>
  <c r="F161" i="2"/>
  <c r="E161" i="2"/>
  <c r="D161" i="2"/>
  <c r="C161" i="2"/>
  <c r="B161" i="2"/>
  <c r="A161" i="2"/>
  <c r="T160" i="2"/>
  <c r="S160" i="2"/>
  <c r="R160" i="2"/>
  <c r="Q160" i="2"/>
  <c r="P160" i="2"/>
  <c r="O160" i="2"/>
  <c r="N160" i="2"/>
  <c r="M160" i="2"/>
  <c r="L160" i="2"/>
  <c r="K160" i="2"/>
  <c r="J160" i="2"/>
  <c r="I160" i="2"/>
  <c r="H160" i="2"/>
  <c r="G160" i="2"/>
  <c r="F160" i="2"/>
  <c r="E160" i="2"/>
  <c r="D160" i="2"/>
  <c r="C160" i="2"/>
  <c r="B160" i="2"/>
  <c r="A160" i="2"/>
  <c r="T159" i="2"/>
  <c r="S159" i="2"/>
  <c r="R159" i="2"/>
  <c r="Q159" i="2"/>
  <c r="P159" i="2"/>
  <c r="O159" i="2"/>
  <c r="N159" i="2"/>
  <c r="M159" i="2"/>
  <c r="L159" i="2"/>
  <c r="K159" i="2"/>
  <c r="J159" i="2"/>
  <c r="I159" i="2"/>
  <c r="H159" i="2"/>
  <c r="G159" i="2"/>
  <c r="F159" i="2"/>
  <c r="E159" i="2"/>
  <c r="D159" i="2"/>
  <c r="C159" i="2"/>
  <c r="B159" i="2"/>
  <c r="A159" i="2"/>
  <c r="T158" i="2"/>
  <c r="S158" i="2"/>
  <c r="R158" i="2"/>
  <c r="Q158" i="2"/>
  <c r="P158" i="2"/>
  <c r="O158" i="2"/>
  <c r="N158" i="2"/>
  <c r="M158" i="2"/>
  <c r="L158" i="2"/>
  <c r="K158" i="2"/>
  <c r="J158" i="2"/>
  <c r="I158" i="2"/>
  <c r="H158" i="2"/>
  <c r="G158" i="2"/>
  <c r="F158" i="2"/>
  <c r="E158" i="2"/>
  <c r="D158" i="2"/>
  <c r="C158" i="2"/>
  <c r="B158" i="2"/>
  <c r="A158" i="2"/>
  <c r="T157" i="2"/>
  <c r="S157" i="2"/>
  <c r="R157" i="2"/>
  <c r="Q157" i="2"/>
  <c r="P157" i="2"/>
  <c r="O157" i="2"/>
  <c r="N157" i="2"/>
  <c r="M157" i="2"/>
  <c r="L157" i="2"/>
  <c r="K157" i="2"/>
  <c r="J157" i="2"/>
  <c r="I157" i="2"/>
  <c r="H157" i="2"/>
  <c r="G157" i="2"/>
  <c r="F157" i="2"/>
  <c r="E157" i="2"/>
  <c r="D157" i="2"/>
  <c r="C157" i="2"/>
  <c r="B157" i="2"/>
  <c r="A157" i="2"/>
  <c r="T156" i="2"/>
  <c r="S156" i="2"/>
  <c r="R156" i="2"/>
  <c r="Q156" i="2"/>
  <c r="P156" i="2"/>
  <c r="O156" i="2"/>
  <c r="N156" i="2"/>
  <c r="M156" i="2"/>
  <c r="L156" i="2"/>
  <c r="K156" i="2"/>
  <c r="J156" i="2"/>
  <c r="I156" i="2"/>
  <c r="H156" i="2"/>
  <c r="G156" i="2"/>
  <c r="F156" i="2"/>
  <c r="E156" i="2"/>
  <c r="D156" i="2"/>
  <c r="C156" i="2"/>
  <c r="B156" i="2"/>
  <c r="A156" i="2"/>
  <c r="T155" i="2"/>
  <c r="S155" i="2"/>
  <c r="R155" i="2"/>
  <c r="Q155" i="2"/>
  <c r="P155" i="2"/>
  <c r="O155" i="2"/>
  <c r="N155" i="2"/>
  <c r="M155" i="2"/>
  <c r="L155" i="2"/>
  <c r="K155" i="2"/>
  <c r="J155" i="2"/>
  <c r="I155" i="2"/>
  <c r="H155" i="2"/>
  <c r="G155" i="2"/>
  <c r="F155" i="2"/>
  <c r="E155" i="2"/>
  <c r="D155" i="2"/>
  <c r="C155" i="2"/>
  <c r="B155" i="2"/>
  <c r="A155" i="2"/>
  <c r="T154" i="2"/>
  <c r="S154" i="2"/>
  <c r="R154" i="2"/>
  <c r="Q154" i="2"/>
  <c r="P154" i="2"/>
  <c r="O154" i="2"/>
  <c r="N154" i="2"/>
  <c r="M154" i="2"/>
  <c r="L154" i="2"/>
  <c r="K154" i="2"/>
  <c r="J154" i="2"/>
  <c r="I154" i="2"/>
  <c r="H154" i="2"/>
  <c r="G154" i="2"/>
  <c r="F154" i="2"/>
  <c r="E154" i="2"/>
  <c r="D154" i="2"/>
  <c r="C154" i="2"/>
  <c r="B154" i="2"/>
  <c r="A154" i="2"/>
  <c r="T153" i="2"/>
  <c r="S153" i="2"/>
  <c r="R153" i="2"/>
  <c r="Q153" i="2"/>
  <c r="P153" i="2"/>
  <c r="O153" i="2"/>
  <c r="N153" i="2"/>
  <c r="M153" i="2"/>
  <c r="L153" i="2"/>
  <c r="K153" i="2"/>
  <c r="J153" i="2"/>
  <c r="I153" i="2"/>
  <c r="H153" i="2"/>
  <c r="G153" i="2"/>
  <c r="F153" i="2"/>
  <c r="E153" i="2"/>
  <c r="D153" i="2"/>
  <c r="C153" i="2"/>
  <c r="B153" i="2"/>
  <c r="A153" i="2"/>
  <c r="T152" i="2"/>
  <c r="S152" i="2"/>
  <c r="R152" i="2"/>
  <c r="Q152" i="2"/>
  <c r="P152" i="2"/>
  <c r="O152" i="2"/>
  <c r="N152" i="2"/>
  <c r="M152" i="2"/>
  <c r="L152" i="2"/>
  <c r="K152" i="2"/>
  <c r="J152" i="2"/>
  <c r="I152" i="2"/>
  <c r="H152" i="2"/>
  <c r="G152" i="2"/>
  <c r="F152" i="2"/>
  <c r="E152" i="2"/>
  <c r="D152" i="2"/>
  <c r="C152" i="2"/>
  <c r="B152" i="2"/>
  <c r="A152" i="2"/>
  <c r="T151" i="2"/>
  <c r="S151" i="2"/>
  <c r="R151" i="2"/>
  <c r="Q151" i="2"/>
  <c r="P151" i="2"/>
  <c r="O151" i="2"/>
  <c r="N151" i="2"/>
  <c r="M151" i="2"/>
  <c r="L151" i="2"/>
  <c r="K151" i="2"/>
  <c r="J151" i="2"/>
  <c r="I151" i="2"/>
  <c r="H151" i="2"/>
  <c r="G151" i="2"/>
  <c r="F151" i="2"/>
  <c r="E151" i="2"/>
  <c r="D151" i="2"/>
  <c r="C151" i="2"/>
  <c r="B151" i="2"/>
  <c r="A151" i="2"/>
  <c r="T150" i="2"/>
  <c r="S150" i="2"/>
  <c r="R150" i="2"/>
  <c r="Q150" i="2"/>
  <c r="P150" i="2"/>
  <c r="O150" i="2"/>
  <c r="N150" i="2"/>
  <c r="M150" i="2"/>
  <c r="L150" i="2"/>
  <c r="K150" i="2"/>
  <c r="J150" i="2"/>
  <c r="I150" i="2"/>
  <c r="H150" i="2"/>
  <c r="G150" i="2"/>
  <c r="F150" i="2"/>
  <c r="E150" i="2"/>
  <c r="D150" i="2"/>
  <c r="C150" i="2"/>
  <c r="B150" i="2"/>
  <c r="A150" i="2"/>
  <c r="T149" i="2"/>
  <c r="S149" i="2"/>
  <c r="R149" i="2"/>
  <c r="Q149" i="2"/>
  <c r="P149" i="2"/>
  <c r="O149" i="2"/>
  <c r="N149" i="2"/>
  <c r="M149" i="2"/>
  <c r="L149" i="2"/>
  <c r="K149" i="2"/>
  <c r="J149" i="2"/>
  <c r="I149" i="2"/>
  <c r="H149" i="2"/>
  <c r="G149" i="2"/>
  <c r="F149" i="2"/>
  <c r="E149" i="2"/>
  <c r="D149" i="2"/>
  <c r="C149" i="2"/>
  <c r="B149" i="2"/>
  <c r="A149" i="2"/>
  <c r="T148" i="2"/>
  <c r="S148" i="2"/>
  <c r="R148" i="2"/>
  <c r="Q148" i="2"/>
  <c r="P148" i="2"/>
  <c r="O148" i="2"/>
  <c r="N148" i="2"/>
  <c r="M148" i="2"/>
  <c r="L148" i="2"/>
  <c r="K148" i="2"/>
  <c r="J148" i="2"/>
  <c r="I148" i="2"/>
  <c r="H148" i="2"/>
  <c r="G148" i="2"/>
  <c r="F148" i="2"/>
  <c r="E148" i="2"/>
  <c r="D148" i="2"/>
  <c r="C148" i="2"/>
  <c r="B148" i="2"/>
  <c r="A148" i="2"/>
  <c r="T147" i="2"/>
  <c r="S147" i="2"/>
  <c r="R147" i="2"/>
  <c r="Q147" i="2"/>
  <c r="P147" i="2"/>
  <c r="O147" i="2"/>
  <c r="N147" i="2"/>
  <c r="M147" i="2"/>
  <c r="L147" i="2"/>
  <c r="K147" i="2"/>
  <c r="J147" i="2"/>
  <c r="I147" i="2"/>
  <c r="H147" i="2"/>
  <c r="G147" i="2"/>
  <c r="F147" i="2"/>
  <c r="E147" i="2"/>
  <c r="D147" i="2"/>
  <c r="C147" i="2"/>
  <c r="B147" i="2"/>
  <c r="A147" i="2"/>
  <c r="T146" i="2"/>
  <c r="S146" i="2"/>
  <c r="R146" i="2"/>
  <c r="Q146" i="2"/>
  <c r="P146" i="2"/>
  <c r="O146" i="2"/>
  <c r="N146" i="2"/>
  <c r="M146" i="2"/>
  <c r="L146" i="2"/>
  <c r="K146" i="2"/>
  <c r="J146" i="2"/>
  <c r="I146" i="2"/>
  <c r="H146" i="2"/>
  <c r="G146" i="2"/>
  <c r="F146" i="2"/>
  <c r="E146" i="2"/>
  <c r="D146" i="2"/>
  <c r="C146" i="2"/>
  <c r="B146" i="2"/>
  <c r="A146" i="2"/>
  <c r="T145" i="2"/>
  <c r="S145" i="2"/>
  <c r="R145" i="2"/>
  <c r="Q145" i="2"/>
  <c r="P145" i="2"/>
  <c r="O145" i="2"/>
  <c r="N145" i="2"/>
  <c r="M145" i="2"/>
  <c r="L145" i="2"/>
  <c r="K145" i="2"/>
  <c r="J145" i="2"/>
  <c r="I145" i="2"/>
  <c r="H145" i="2"/>
  <c r="G145" i="2"/>
  <c r="F145" i="2"/>
  <c r="E145" i="2"/>
  <c r="D145" i="2"/>
  <c r="C145" i="2"/>
  <c r="B145" i="2"/>
  <c r="A145" i="2"/>
  <c r="T144" i="2"/>
  <c r="S144" i="2"/>
  <c r="R144" i="2"/>
  <c r="Q144" i="2"/>
  <c r="P144" i="2"/>
  <c r="O144" i="2"/>
  <c r="N144" i="2"/>
  <c r="M144" i="2"/>
  <c r="L144" i="2"/>
  <c r="K144" i="2"/>
  <c r="J144" i="2"/>
  <c r="I144" i="2"/>
  <c r="H144" i="2"/>
  <c r="G144" i="2"/>
  <c r="F144" i="2"/>
  <c r="E144" i="2"/>
  <c r="D144" i="2"/>
  <c r="C144" i="2"/>
  <c r="B144" i="2"/>
  <c r="A144" i="2"/>
  <c r="T143" i="2"/>
  <c r="S143" i="2"/>
  <c r="R143" i="2"/>
  <c r="Q143" i="2"/>
  <c r="P143" i="2"/>
  <c r="O143" i="2"/>
  <c r="N143" i="2"/>
  <c r="M143" i="2"/>
  <c r="L143" i="2"/>
  <c r="K143" i="2"/>
  <c r="J143" i="2"/>
  <c r="I143" i="2"/>
  <c r="H143" i="2"/>
  <c r="G143" i="2"/>
  <c r="F143" i="2"/>
  <c r="E143" i="2"/>
  <c r="D143" i="2"/>
  <c r="C143" i="2"/>
  <c r="B143" i="2"/>
  <c r="A143" i="2"/>
  <c r="T142" i="2"/>
  <c r="S142" i="2"/>
  <c r="R142" i="2"/>
  <c r="Q142" i="2"/>
  <c r="P142" i="2"/>
  <c r="O142" i="2"/>
  <c r="N142" i="2"/>
  <c r="M142" i="2"/>
  <c r="L142" i="2"/>
  <c r="K142" i="2"/>
  <c r="J142" i="2"/>
  <c r="I142" i="2"/>
  <c r="H142" i="2"/>
  <c r="G142" i="2"/>
  <c r="F142" i="2"/>
  <c r="E142" i="2"/>
  <c r="D142" i="2"/>
  <c r="C142" i="2"/>
  <c r="B142" i="2"/>
  <c r="A142" i="2"/>
  <c r="T141" i="2"/>
  <c r="S141" i="2"/>
  <c r="R141" i="2"/>
  <c r="Q141" i="2"/>
  <c r="P141" i="2"/>
  <c r="O141" i="2"/>
  <c r="N141" i="2"/>
  <c r="M141" i="2"/>
  <c r="L141" i="2"/>
  <c r="K141" i="2"/>
  <c r="J141" i="2"/>
  <c r="I141" i="2"/>
  <c r="H141" i="2"/>
  <c r="G141" i="2"/>
  <c r="F141" i="2"/>
  <c r="E141" i="2"/>
  <c r="D141" i="2"/>
  <c r="C141" i="2"/>
  <c r="B141" i="2"/>
  <c r="A141" i="2"/>
  <c r="T140" i="2"/>
  <c r="S140" i="2"/>
  <c r="R140" i="2"/>
  <c r="Q140" i="2"/>
  <c r="P140" i="2"/>
  <c r="O140" i="2"/>
  <c r="N140" i="2"/>
  <c r="M140" i="2"/>
  <c r="L140" i="2"/>
  <c r="K140" i="2"/>
  <c r="J140" i="2"/>
  <c r="I140" i="2"/>
  <c r="H140" i="2"/>
  <c r="G140" i="2"/>
  <c r="F140" i="2"/>
  <c r="E140" i="2"/>
  <c r="D140" i="2"/>
  <c r="C140" i="2"/>
  <c r="B140" i="2"/>
  <c r="A140" i="2"/>
  <c r="T139" i="2"/>
  <c r="S139" i="2"/>
  <c r="R139" i="2"/>
  <c r="Q139" i="2"/>
  <c r="P139" i="2"/>
  <c r="O139" i="2"/>
  <c r="N139" i="2"/>
  <c r="M139" i="2"/>
  <c r="L139" i="2"/>
  <c r="K139" i="2"/>
  <c r="J139" i="2"/>
  <c r="I139" i="2"/>
  <c r="H139" i="2"/>
  <c r="G139" i="2"/>
  <c r="F139" i="2"/>
  <c r="E139" i="2"/>
  <c r="D139" i="2"/>
  <c r="C139" i="2"/>
  <c r="B139" i="2"/>
  <c r="A139" i="2"/>
  <c r="T138" i="2"/>
  <c r="S138" i="2"/>
  <c r="R138" i="2"/>
  <c r="Q138" i="2"/>
  <c r="P138" i="2"/>
  <c r="O138" i="2"/>
  <c r="N138" i="2"/>
  <c r="M138" i="2"/>
  <c r="L138" i="2"/>
  <c r="K138" i="2"/>
  <c r="J138" i="2"/>
  <c r="I138" i="2"/>
  <c r="H138" i="2"/>
  <c r="G138" i="2"/>
  <c r="F138" i="2"/>
  <c r="E138" i="2"/>
  <c r="D138" i="2"/>
  <c r="C138" i="2"/>
  <c r="B138" i="2"/>
  <c r="A138" i="2"/>
  <c r="T137" i="2"/>
  <c r="S137" i="2"/>
  <c r="R137" i="2"/>
  <c r="Q137" i="2"/>
  <c r="P137" i="2"/>
  <c r="O137" i="2"/>
  <c r="N137" i="2"/>
  <c r="M137" i="2"/>
  <c r="L137" i="2"/>
  <c r="K137" i="2"/>
  <c r="J137" i="2"/>
  <c r="I137" i="2"/>
  <c r="H137" i="2"/>
  <c r="G137" i="2"/>
  <c r="F137" i="2"/>
  <c r="E137" i="2"/>
  <c r="D137" i="2"/>
  <c r="C137" i="2"/>
  <c r="B137" i="2"/>
  <c r="A137" i="2"/>
  <c r="T136" i="2"/>
  <c r="S136" i="2"/>
  <c r="R136" i="2"/>
  <c r="Q136" i="2"/>
  <c r="P136" i="2"/>
  <c r="O136" i="2"/>
  <c r="N136" i="2"/>
  <c r="M136" i="2"/>
  <c r="L136" i="2"/>
  <c r="K136" i="2"/>
  <c r="J136" i="2"/>
  <c r="I136" i="2"/>
  <c r="H136" i="2"/>
  <c r="G136" i="2"/>
  <c r="F136" i="2"/>
  <c r="E136" i="2"/>
  <c r="D136" i="2"/>
  <c r="C136" i="2"/>
  <c r="B136" i="2"/>
  <c r="A136" i="2"/>
  <c r="T135" i="2"/>
  <c r="S135" i="2"/>
  <c r="R135" i="2"/>
  <c r="Q135" i="2"/>
  <c r="P135" i="2"/>
  <c r="O135" i="2"/>
  <c r="N135" i="2"/>
  <c r="M135" i="2"/>
  <c r="L135" i="2"/>
  <c r="K135" i="2"/>
  <c r="J135" i="2"/>
  <c r="I135" i="2"/>
  <c r="H135" i="2"/>
  <c r="G135" i="2"/>
  <c r="F135" i="2"/>
  <c r="E135" i="2"/>
  <c r="D135" i="2"/>
  <c r="C135" i="2"/>
  <c r="B135" i="2"/>
  <c r="A135" i="2"/>
  <c r="T134" i="2"/>
  <c r="S134" i="2"/>
  <c r="R134" i="2"/>
  <c r="Q134" i="2"/>
  <c r="P134" i="2"/>
  <c r="O134" i="2"/>
  <c r="N134" i="2"/>
  <c r="M134" i="2"/>
  <c r="L134" i="2"/>
  <c r="K134" i="2"/>
  <c r="J134" i="2"/>
  <c r="I134" i="2"/>
  <c r="H134" i="2"/>
  <c r="G134" i="2"/>
  <c r="F134" i="2"/>
  <c r="E134" i="2"/>
  <c r="D134" i="2"/>
  <c r="C134" i="2"/>
  <c r="B134" i="2"/>
  <c r="A134" i="2"/>
  <c r="T133" i="2"/>
  <c r="S133" i="2"/>
  <c r="R133" i="2"/>
  <c r="Q133" i="2"/>
  <c r="P133" i="2"/>
  <c r="O133" i="2"/>
  <c r="N133" i="2"/>
  <c r="M133" i="2"/>
  <c r="L133" i="2"/>
  <c r="K133" i="2"/>
  <c r="J133" i="2"/>
  <c r="I133" i="2"/>
  <c r="H133" i="2"/>
  <c r="G133" i="2"/>
  <c r="F133" i="2"/>
  <c r="E133" i="2"/>
  <c r="D133" i="2"/>
  <c r="C133" i="2"/>
  <c r="B133" i="2"/>
  <c r="A133" i="2"/>
  <c r="T132" i="2"/>
  <c r="S132" i="2"/>
  <c r="R132" i="2"/>
  <c r="Q132" i="2"/>
  <c r="P132" i="2"/>
  <c r="O132" i="2"/>
  <c r="N132" i="2"/>
  <c r="M132" i="2"/>
  <c r="L132" i="2"/>
  <c r="K132" i="2"/>
  <c r="J132" i="2"/>
  <c r="I132" i="2"/>
  <c r="H132" i="2"/>
  <c r="G132" i="2"/>
  <c r="F132" i="2"/>
  <c r="E132" i="2"/>
  <c r="D132" i="2"/>
  <c r="C132" i="2"/>
  <c r="B132" i="2"/>
  <c r="A132" i="2"/>
  <c r="T131" i="2"/>
  <c r="S131" i="2"/>
  <c r="R131" i="2"/>
  <c r="Q131" i="2"/>
  <c r="P131" i="2"/>
  <c r="O131" i="2"/>
  <c r="N131" i="2"/>
  <c r="M131" i="2"/>
  <c r="L131" i="2"/>
  <c r="K131" i="2"/>
  <c r="J131" i="2"/>
  <c r="I131" i="2"/>
  <c r="H131" i="2"/>
  <c r="G131" i="2"/>
  <c r="F131" i="2"/>
  <c r="E131" i="2"/>
  <c r="D131" i="2"/>
  <c r="C131" i="2"/>
  <c r="B131" i="2"/>
  <c r="A131" i="2"/>
  <c r="T130" i="2"/>
  <c r="S130" i="2"/>
  <c r="R130" i="2"/>
  <c r="Q130" i="2"/>
  <c r="P130" i="2"/>
  <c r="O130" i="2"/>
  <c r="N130" i="2"/>
  <c r="M130" i="2"/>
  <c r="L130" i="2"/>
  <c r="K130" i="2"/>
  <c r="J130" i="2"/>
  <c r="I130" i="2"/>
  <c r="H130" i="2"/>
  <c r="G130" i="2"/>
  <c r="F130" i="2"/>
  <c r="E130" i="2"/>
  <c r="D130" i="2"/>
  <c r="C130" i="2"/>
  <c r="B130" i="2"/>
  <c r="A130" i="2"/>
  <c r="T129" i="2"/>
  <c r="S129" i="2"/>
  <c r="R129" i="2"/>
  <c r="Q129" i="2"/>
  <c r="P129" i="2"/>
  <c r="O129" i="2"/>
  <c r="N129" i="2"/>
  <c r="M129" i="2"/>
  <c r="L129" i="2"/>
  <c r="K129" i="2"/>
  <c r="J129" i="2"/>
  <c r="I129" i="2"/>
  <c r="H129" i="2"/>
  <c r="G129" i="2"/>
  <c r="F129" i="2"/>
  <c r="E129" i="2"/>
  <c r="D129" i="2"/>
  <c r="C129" i="2"/>
  <c r="B129" i="2"/>
  <c r="A129" i="2"/>
  <c r="T128" i="2"/>
  <c r="S128" i="2"/>
  <c r="R128" i="2"/>
  <c r="Q128" i="2"/>
  <c r="P128" i="2"/>
  <c r="O128" i="2"/>
  <c r="N128" i="2"/>
  <c r="M128" i="2"/>
  <c r="L128" i="2"/>
  <c r="K128" i="2"/>
  <c r="J128" i="2"/>
  <c r="I128" i="2"/>
  <c r="H128" i="2"/>
  <c r="G128" i="2"/>
  <c r="F128" i="2"/>
  <c r="E128" i="2"/>
  <c r="D128" i="2"/>
  <c r="C128" i="2"/>
  <c r="B128" i="2"/>
  <c r="A128" i="2"/>
  <c r="T127" i="2"/>
  <c r="S127" i="2"/>
  <c r="R127" i="2"/>
  <c r="Q127" i="2"/>
  <c r="P127" i="2"/>
  <c r="O127" i="2"/>
  <c r="N127" i="2"/>
  <c r="M127" i="2"/>
  <c r="L127" i="2"/>
  <c r="K127" i="2"/>
  <c r="J127" i="2"/>
  <c r="I127" i="2"/>
  <c r="H127" i="2"/>
  <c r="G127" i="2"/>
  <c r="F127" i="2"/>
  <c r="E127" i="2"/>
  <c r="D127" i="2"/>
  <c r="C127" i="2"/>
  <c r="B127" i="2"/>
  <c r="A127" i="2"/>
  <c r="T126" i="2"/>
  <c r="S126" i="2"/>
  <c r="R126" i="2"/>
  <c r="Q126" i="2"/>
  <c r="P126" i="2"/>
  <c r="O126" i="2"/>
  <c r="N126" i="2"/>
  <c r="M126" i="2"/>
  <c r="L126" i="2"/>
  <c r="K126" i="2"/>
  <c r="J126" i="2"/>
  <c r="I126" i="2"/>
  <c r="H126" i="2"/>
  <c r="G126" i="2"/>
  <c r="F126" i="2"/>
  <c r="E126" i="2"/>
  <c r="D126" i="2"/>
  <c r="C126" i="2"/>
  <c r="B126" i="2"/>
  <c r="A126" i="2"/>
  <c r="T125" i="2"/>
  <c r="S125" i="2"/>
  <c r="R125" i="2"/>
  <c r="Q125" i="2"/>
  <c r="P125" i="2"/>
  <c r="O125" i="2"/>
  <c r="N125" i="2"/>
  <c r="M125" i="2"/>
  <c r="L125" i="2"/>
  <c r="K125" i="2"/>
  <c r="J125" i="2"/>
  <c r="I125" i="2"/>
  <c r="H125" i="2"/>
  <c r="G125" i="2"/>
  <c r="F125" i="2"/>
  <c r="E125" i="2"/>
  <c r="D125" i="2"/>
  <c r="C125" i="2"/>
  <c r="B125" i="2"/>
  <c r="A125" i="2"/>
  <c r="T124" i="2"/>
  <c r="S124" i="2"/>
  <c r="R124" i="2"/>
  <c r="Q124" i="2"/>
  <c r="P124" i="2"/>
  <c r="O124" i="2"/>
  <c r="N124" i="2"/>
  <c r="M124" i="2"/>
  <c r="L124" i="2"/>
  <c r="K124" i="2"/>
  <c r="J124" i="2"/>
  <c r="I124" i="2"/>
  <c r="H124" i="2"/>
  <c r="G124" i="2"/>
  <c r="F124" i="2"/>
  <c r="E124" i="2"/>
  <c r="D124" i="2"/>
  <c r="C124" i="2"/>
  <c r="B124" i="2"/>
  <c r="A124" i="2"/>
  <c r="T123" i="2"/>
  <c r="S123" i="2"/>
  <c r="R123" i="2"/>
  <c r="Q123" i="2"/>
  <c r="P123" i="2"/>
  <c r="O123" i="2"/>
  <c r="N123" i="2"/>
  <c r="M123" i="2"/>
  <c r="L123" i="2"/>
  <c r="K123" i="2"/>
  <c r="J123" i="2"/>
  <c r="I123" i="2"/>
  <c r="H123" i="2"/>
  <c r="G123" i="2"/>
  <c r="F123" i="2"/>
  <c r="E123" i="2"/>
  <c r="D123" i="2"/>
  <c r="C123" i="2"/>
  <c r="B123" i="2"/>
  <c r="A123" i="2"/>
  <c r="T122" i="2"/>
  <c r="S122" i="2"/>
  <c r="R122" i="2"/>
  <c r="Q122" i="2"/>
  <c r="P122" i="2"/>
  <c r="O122" i="2"/>
  <c r="N122" i="2"/>
  <c r="M122" i="2"/>
  <c r="L122" i="2"/>
  <c r="K122" i="2"/>
  <c r="J122" i="2"/>
  <c r="I122" i="2"/>
  <c r="H122" i="2"/>
  <c r="G122" i="2"/>
  <c r="F122" i="2"/>
  <c r="E122" i="2"/>
  <c r="D122" i="2"/>
  <c r="C122" i="2"/>
  <c r="B122" i="2"/>
  <c r="A122" i="2"/>
  <c r="T121" i="2"/>
  <c r="S121" i="2"/>
  <c r="R121" i="2"/>
  <c r="Q121" i="2"/>
  <c r="P121" i="2"/>
  <c r="O121" i="2"/>
  <c r="N121" i="2"/>
  <c r="M121" i="2"/>
  <c r="L121" i="2"/>
  <c r="K121" i="2"/>
  <c r="J121" i="2"/>
  <c r="I121" i="2"/>
  <c r="H121" i="2"/>
  <c r="G121" i="2"/>
  <c r="F121" i="2"/>
  <c r="E121" i="2"/>
  <c r="D121" i="2"/>
  <c r="C121" i="2"/>
  <c r="B121" i="2"/>
  <c r="A121" i="2"/>
  <c r="T120" i="2"/>
  <c r="S120" i="2"/>
  <c r="R120" i="2"/>
  <c r="Q120" i="2"/>
  <c r="P120" i="2"/>
  <c r="O120" i="2"/>
  <c r="N120" i="2"/>
  <c r="M120" i="2"/>
  <c r="L120" i="2"/>
  <c r="K120" i="2"/>
  <c r="J120" i="2"/>
  <c r="I120" i="2"/>
  <c r="H120" i="2"/>
  <c r="G120" i="2"/>
  <c r="F120" i="2"/>
  <c r="E120" i="2"/>
  <c r="D120" i="2"/>
  <c r="C120" i="2"/>
  <c r="B120" i="2"/>
  <c r="A120" i="2"/>
  <c r="T119" i="2"/>
  <c r="S119" i="2"/>
  <c r="R119" i="2"/>
  <c r="Q119" i="2"/>
  <c r="P119" i="2"/>
  <c r="O119" i="2"/>
  <c r="N119" i="2"/>
  <c r="M119" i="2"/>
  <c r="L119" i="2"/>
  <c r="K119" i="2"/>
  <c r="J119" i="2"/>
  <c r="I119" i="2"/>
  <c r="H119" i="2"/>
  <c r="G119" i="2"/>
  <c r="F119" i="2"/>
  <c r="E119" i="2"/>
  <c r="D119" i="2"/>
  <c r="C119" i="2"/>
  <c r="B119" i="2"/>
  <c r="A119" i="2"/>
  <c r="T118" i="2"/>
  <c r="S118" i="2"/>
  <c r="R118" i="2"/>
  <c r="Q118" i="2"/>
  <c r="P118" i="2"/>
  <c r="O118" i="2"/>
  <c r="N118" i="2"/>
  <c r="M118" i="2"/>
  <c r="L118" i="2"/>
  <c r="K118" i="2"/>
  <c r="J118" i="2"/>
  <c r="I118" i="2"/>
  <c r="H118" i="2"/>
  <c r="G118" i="2"/>
  <c r="F118" i="2"/>
  <c r="E118" i="2"/>
  <c r="D118" i="2"/>
  <c r="C118" i="2"/>
  <c r="B118" i="2"/>
  <c r="A118" i="2"/>
  <c r="T117" i="2"/>
  <c r="S117" i="2"/>
  <c r="R117" i="2"/>
  <c r="Q117" i="2"/>
  <c r="P117" i="2"/>
  <c r="O117" i="2"/>
  <c r="N117" i="2"/>
  <c r="M117" i="2"/>
  <c r="L117" i="2"/>
  <c r="K117" i="2"/>
  <c r="J117" i="2"/>
  <c r="I117" i="2"/>
  <c r="H117" i="2"/>
  <c r="G117" i="2"/>
  <c r="F117" i="2"/>
  <c r="E117" i="2"/>
  <c r="D117" i="2"/>
  <c r="C117" i="2"/>
  <c r="B117" i="2"/>
  <c r="A117" i="2"/>
  <c r="T116" i="2"/>
  <c r="S116" i="2"/>
  <c r="R116" i="2"/>
  <c r="Q116" i="2"/>
  <c r="P116" i="2"/>
  <c r="O116" i="2"/>
  <c r="N116" i="2"/>
  <c r="M116" i="2"/>
  <c r="L116" i="2"/>
  <c r="K116" i="2"/>
  <c r="J116" i="2"/>
  <c r="I116" i="2"/>
  <c r="H116" i="2"/>
  <c r="G116" i="2"/>
  <c r="F116" i="2"/>
  <c r="E116" i="2"/>
  <c r="D116" i="2"/>
  <c r="C116" i="2"/>
  <c r="B116" i="2"/>
  <c r="A116" i="2"/>
  <c r="T115" i="2"/>
  <c r="S115" i="2"/>
  <c r="R115" i="2"/>
  <c r="Q115" i="2"/>
  <c r="P115" i="2"/>
  <c r="O115" i="2"/>
  <c r="N115" i="2"/>
  <c r="M115" i="2"/>
  <c r="L115" i="2"/>
  <c r="K115" i="2"/>
  <c r="J115" i="2"/>
  <c r="I115" i="2"/>
  <c r="H115" i="2"/>
  <c r="G115" i="2"/>
  <c r="F115" i="2"/>
  <c r="E115" i="2"/>
  <c r="D115" i="2"/>
  <c r="C115" i="2"/>
  <c r="B115" i="2"/>
  <c r="A115" i="2"/>
  <c r="T114" i="2"/>
  <c r="S114" i="2"/>
  <c r="R114" i="2"/>
  <c r="Q114" i="2"/>
  <c r="P114" i="2"/>
  <c r="O114" i="2"/>
  <c r="N114" i="2"/>
  <c r="M114" i="2"/>
  <c r="L114" i="2"/>
  <c r="K114" i="2"/>
  <c r="J114" i="2"/>
  <c r="I114" i="2"/>
  <c r="H114" i="2"/>
  <c r="G114" i="2"/>
  <c r="F114" i="2"/>
  <c r="E114" i="2"/>
  <c r="D114" i="2"/>
  <c r="C114" i="2"/>
  <c r="B114" i="2"/>
  <c r="A114" i="2"/>
  <c r="T113" i="2"/>
  <c r="S113" i="2"/>
  <c r="R113" i="2"/>
  <c r="Q113" i="2"/>
  <c r="P113" i="2"/>
  <c r="O113" i="2"/>
  <c r="N113" i="2"/>
  <c r="M113" i="2"/>
  <c r="L113" i="2"/>
  <c r="K113" i="2"/>
  <c r="J113" i="2"/>
  <c r="I113" i="2"/>
  <c r="H113" i="2"/>
  <c r="G113" i="2"/>
  <c r="F113" i="2"/>
  <c r="E113" i="2"/>
  <c r="D113" i="2"/>
  <c r="C113" i="2"/>
  <c r="B113" i="2"/>
  <c r="A113" i="2"/>
  <c r="T112" i="2"/>
  <c r="S112" i="2"/>
  <c r="R112" i="2"/>
  <c r="Q112" i="2"/>
  <c r="P112" i="2"/>
  <c r="O112" i="2"/>
  <c r="N112" i="2"/>
  <c r="M112" i="2"/>
  <c r="L112" i="2"/>
  <c r="K112" i="2"/>
  <c r="J112" i="2"/>
  <c r="I112" i="2"/>
  <c r="H112" i="2"/>
  <c r="G112" i="2"/>
  <c r="F112" i="2"/>
  <c r="E112" i="2"/>
  <c r="D112" i="2"/>
  <c r="C112" i="2"/>
  <c r="B112" i="2"/>
  <c r="A112" i="2"/>
  <c r="T111" i="2"/>
  <c r="S111" i="2"/>
  <c r="R111" i="2"/>
  <c r="Q111" i="2"/>
  <c r="P111" i="2"/>
  <c r="O111" i="2"/>
  <c r="N111" i="2"/>
  <c r="M111" i="2"/>
  <c r="L111" i="2"/>
  <c r="K111" i="2"/>
  <c r="J111" i="2"/>
  <c r="I111" i="2"/>
  <c r="H111" i="2"/>
  <c r="G111" i="2"/>
  <c r="F111" i="2"/>
  <c r="E111" i="2"/>
  <c r="D111" i="2"/>
  <c r="C111" i="2"/>
  <c r="B111" i="2"/>
  <c r="A111" i="2"/>
  <c r="T110" i="2"/>
  <c r="S110" i="2"/>
  <c r="R110" i="2"/>
  <c r="Q110" i="2"/>
  <c r="P110" i="2"/>
  <c r="O110" i="2"/>
  <c r="N110" i="2"/>
  <c r="M110" i="2"/>
  <c r="L110" i="2"/>
  <c r="K110" i="2"/>
  <c r="J110" i="2"/>
  <c r="I110" i="2"/>
  <c r="H110" i="2"/>
  <c r="G110" i="2"/>
  <c r="F110" i="2"/>
  <c r="E110" i="2"/>
  <c r="D110" i="2"/>
  <c r="C110" i="2"/>
  <c r="B110" i="2"/>
  <c r="A110" i="2"/>
  <c r="T109" i="2"/>
  <c r="S109" i="2"/>
  <c r="R109" i="2"/>
  <c r="Q109" i="2"/>
  <c r="P109" i="2"/>
  <c r="O109" i="2"/>
  <c r="N109" i="2"/>
  <c r="M109" i="2"/>
  <c r="L109" i="2"/>
  <c r="K109" i="2"/>
  <c r="J109" i="2"/>
  <c r="I109" i="2"/>
  <c r="H109" i="2"/>
  <c r="G109" i="2"/>
  <c r="F109" i="2"/>
  <c r="E109" i="2"/>
  <c r="D109" i="2"/>
  <c r="C109" i="2"/>
  <c r="B109" i="2"/>
  <c r="A109" i="2"/>
  <c r="T108" i="2"/>
  <c r="S108" i="2"/>
  <c r="R108" i="2"/>
  <c r="Q108" i="2"/>
  <c r="P108" i="2"/>
  <c r="O108" i="2"/>
  <c r="N108" i="2"/>
  <c r="M108" i="2"/>
  <c r="L108" i="2"/>
  <c r="K108" i="2"/>
  <c r="J108" i="2"/>
  <c r="I108" i="2"/>
  <c r="H108" i="2"/>
  <c r="G108" i="2"/>
  <c r="F108" i="2"/>
  <c r="E108" i="2"/>
  <c r="D108" i="2"/>
  <c r="C108" i="2"/>
  <c r="B108" i="2"/>
  <c r="A108" i="2"/>
  <c r="T107" i="2"/>
  <c r="S107" i="2"/>
  <c r="R107" i="2"/>
  <c r="Q107" i="2"/>
  <c r="P107" i="2"/>
  <c r="O107" i="2"/>
  <c r="N107" i="2"/>
  <c r="M107" i="2"/>
  <c r="L107" i="2"/>
  <c r="K107" i="2"/>
  <c r="J107" i="2"/>
  <c r="I107" i="2"/>
  <c r="H107" i="2"/>
  <c r="G107" i="2"/>
  <c r="F107" i="2"/>
  <c r="E107" i="2"/>
  <c r="D107" i="2"/>
  <c r="C107" i="2"/>
  <c r="B107" i="2"/>
  <c r="A107" i="2"/>
  <c r="T106" i="2"/>
  <c r="S106" i="2"/>
  <c r="R106" i="2"/>
  <c r="Q106" i="2"/>
  <c r="P106" i="2"/>
  <c r="O106" i="2"/>
  <c r="N106" i="2"/>
  <c r="M106" i="2"/>
  <c r="L106" i="2"/>
  <c r="K106" i="2"/>
  <c r="J106" i="2"/>
  <c r="I106" i="2"/>
  <c r="H106" i="2"/>
  <c r="G106" i="2"/>
  <c r="F106" i="2"/>
  <c r="E106" i="2"/>
  <c r="D106" i="2"/>
  <c r="C106" i="2"/>
  <c r="B106" i="2"/>
  <c r="A106" i="2"/>
  <c r="T105" i="2"/>
  <c r="S105" i="2"/>
  <c r="R105" i="2"/>
  <c r="Q105" i="2"/>
  <c r="P105" i="2"/>
  <c r="O105" i="2"/>
  <c r="N105" i="2"/>
  <c r="M105" i="2"/>
  <c r="L105" i="2"/>
  <c r="K105" i="2"/>
  <c r="J105" i="2"/>
  <c r="I105" i="2"/>
  <c r="H105" i="2"/>
  <c r="G105" i="2"/>
  <c r="F105" i="2"/>
  <c r="E105" i="2"/>
  <c r="D105" i="2"/>
  <c r="C105" i="2"/>
  <c r="B105" i="2"/>
  <c r="A105" i="2"/>
  <c r="T104" i="2"/>
  <c r="S104" i="2"/>
  <c r="R104" i="2"/>
  <c r="Q104" i="2"/>
  <c r="P104" i="2"/>
  <c r="O104" i="2"/>
  <c r="N104" i="2"/>
  <c r="M104" i="2"/>
  <c r="L104" i="2"/>
  <c r="K104" i="2"/>
  <c r="J104" i="2"/>
  <c r="I104" i="2"/>
  <c r="H104" i="2"/>
  <c r="G104" i="2"/>
  <c r="F104" i="2"/>
  <c r="E104" i="2"/>
  <c r="D104" i="2"/>
  <c r="C104" i="2"/>
  <c r="B104" i="2"/>
  <c r="A104" i="2"/>
  <c r="T103" i="2"/>
  <c r="S103" i="2"/>
  <c r="R103" i="2"/>
  <c r="Q103" i="2"/>
  <c r="P103" i="2"/>
  <c r="O103" i="2"/>
  <c r="N103" i="2"/>
  <c r="M103" i="2"/>
  <c r="L103" i="2"/>
  <c r="K103" i="2"/>
  <c r="J103" i="2"/>
  <c r="I103" i="2"/>
  <c r="H103" i="2"/>
  <c r="G103" i="2"/>
  <c r="F103" i="2"/>
  <c r="E103" i="2"/>
  <c r="D103" i="2"/>
  <c r="C103" i="2"/>
  <c r="B103" i="2"/>
  <c r="A103" i="2"/>
  <c r="T102" i="2"/>
  <c r="S102" i="2"/>
  <c r="R102" i="2"/>
  <c r="Q102" i="2"/>
  <c r="P102" i="2"/>
  <c r="O102" i="2"/>
  <c r="N102" i="2"/>
  <c r="M102" i="2"/>
  <c r="L102" i="2"/>
  <c r="K102" i="2"/>
  <c r="J102" i="2"/>
  <c r="I102" i="2"/>
  <c r="H102" i="2"/>
  <c r="G102" i="2"/>
  <c r="F102" i="2"/>
  <c r="E102" i="2"/>
  <c r="D102" i="2"/>
  <c r="C102" i="2"/>
  <c r="B102" i="2"/>
  <c r="A102" i="2"/>
  <c r="T101" i="2"/>
  <c r="S101" i="2"/>
  <c r="R101" i="2"/>
  <c r="Q101" i="2"/>
  <c r="P101" i="2"/>
  <c r="O101" i="2"/>
  <c r="N101" i="2"/>
  <c r="M101" i="2"/>
  <c r="L101" i="2"/>
  <c r="K101" i="2"/>
  <c r="J101" i="2"/>
  <c r="I101" i="2"/>
  <c r="H101" i="2"/>
  <c r="G101" i="2"/>
  <c r="F101" i="2"/>
  <c r="E101" i="2"/>
  <c r="D101" i="2"/>
  <c r="C101" i="2"/>
  <c r="B101" i="2"/>
  <c r="A101" i="2"/>
  <c r="T100" i="2"/>
  <c r="S100" i="2"/>
  <c r="R100" i="2"/>
  <c r="Q100" i="2"/>
  <c r="P100" i="2"/>
  <c r="O100" i="2"/>
  <c r="N100" i="2"/>
  <c r="M100" i="2"/>
  <c r="L100" i="2"/>
  <c r="K100" i="2"/>
  <c r="J100" i="2"/>
  <c r="I100" i="2"/>
  <c r="H100" i="2"/>
  <c r="G100" i="2"/>
  <c r="F100" i="2"/>
  <c r="E100" i="2"/>
  <c r="D100" i="2"/>
  <c r="C100" i="2"/>
  <c r="B100" i="2"/>
  <c r="A100" i="2"/>
  <c r="T99" i="2"/>
  <c r="S99" i="2"/>
  <c r="R99" i="2"/>
  <c r="Q99" i="2"/>
  <c r="P99" i="2"/>
  <c r="O99" i="2"/>
  <c r="N99" i="2"/>
  <c r="M99" i="2"/>
  <c r="L99" i="2"/>
  <c r="K99" i="2"/>
  <c r="J99" i="2"/>
  <c r="I99" i="2"/>
  <c r="H99" i="2"/>
  <c r="G99" i="2"/>
  <c r="F99" i="2"/>
  <c r="E99" i="2"/>
  <c r="D99" i="2"/>
  <c r="C99" i="2"/>
  <c r="B99" i="2"/>
  <c r="A99" i="2"/>
  <c r="T98" i="2"/>
  <c r="S98" i="2"/>
  <c r="R98" i="2"/>
  <c r="Q98" i="2"/>
  <c r="P98" i="2"/>
  <c r="O98" i="2"/>
  <c r="N98" i="2"/>
  <c r="M98" i="2"/>
  <c r="L98" i="2"/>
  <c r="K98" i="2"/>
  <c r="J98" i="2"/>
  <c r="I98" i="2"/>
  <c r="H98" i="2"/>
  <c r="G98" i="2"/>
  <c r="F98" i="2"/>
  <c r="E98" i="2"/>
  <c r="D98" i="2"/>
  <c r="C98" i="2"/>
  <c r="B98" i="2"/>
  <c r="A98" i="2"/>
  <c r="T97" i="2"/>
  <c r="S97" i="2"/>
  <c r="R97" i="2"/>
  <c r="Q97" i="2"/>
  <c r="P97" i="2"/>
  <c r="O97" i="2"/>
  <c r="N97" i="2"/>
  <c r="M97" i="2"/>
  <c r="L97" i="2"/>
  <c r="K97" i="2"/>
  <c r="J97" i="2"/>
  <c r="I97" i="2"/>
  <c r="H97" i="2"/>
  <c r="G97" i="2"/>
  <c r="F97" i="2"/>
  <c r="E97" i="2"/>
  <c r="D97" i="2"/>
  <c r="C97" i="2"/>
  <c r="B97" i="2"/>
  <c r="A97" i="2"/>
  <c r="T96" i="2"/>
  <c r="S96" i="2"/>
  <c r="R96" i="2"/>
  <c r="Q96" i="2"/>
  <c r="P96" i="2"/>
  <c r="O96" i="2"/>
  <c r="N96" i="2"/>
  <c r="M96" i="2"/>
  <c r="L96" i="2"/>
  <c r="K96" i="2"/>
  <c r="J96" i="2"/>
  <c r="I96" i="2"/>
  <c r="H96" i="2"/>
  <c r="G96" i="2"/>
  <c r="F96" i="2"/>
  <c r="E96" i="2"/>
  <c r="D96" i="2"/>
  <c r="C96" i="2"/>
  <c r="B96" i="2"/>
  <c r="A96" i="2"/>
  <c r="T95" i="2"/>
  <c r="S95" i="2"/>
  <c r="R95" i="2"/>
  <c r="Q95" i="2"/>
  <c r="P95" i="2"/>
  <c r="O95" i="2"/>
  <c r="N95" i="2"/>
  <c r="M95" i="2"/>
  <c r="L95" i="2"/>
  <c r="K95" i="2"/>
  <c r="J95" i="2"/>
  <c r="I95" i="2"/>
  <c r="H95" i="2"/>
  <c r="G95" i="2"/>
  <c r="F95" i="2"/>
  <c r="E95" i="2"/>
  <c r="D95" i="2"/>
  <c r="C95" i="2"/>
  <c r="B95" i="2"/>
  <c r="A95" i="2"/>
  <c r="T94" i="2"/>
  <c r="S94" i="2"/>
  <c r="R94" i="2"/>
  <c r="Q94" i="2"/>
  <c r="P94" i="2"/>
  <c r="O94" i="2"/>
  <c r="N94" i="2"/>
  <c r="M94" i="2"/>
  <c r="L94" i="2"/>
  <c r="K94" i="2"/>
  <c r="J94" i="2"/>
  <c r="I94" i="2"/>
  <c r="H94" i="2"/>
  <c r="G94" i="2"/>
  <c r="F94" i="2"/>
  <c r="E94" i="2"/>
  <c r="D94" i="2"/>
  <c r="C94" i="2"/>
  <c r="B94" i="2"/>
  <c r="A94" i="2"/>
  <c r="T93" i="2"/>
  <c r="S93" i="2"/>
  <c r="R93" i="2"/>
  <c r="Q93" i="2"/>
  <c r="P93" i="2"/>
  <c r="O93" i="2"/>
  <c r="N93" i="2"/>
  <c r="M93" i="2"/>
  <c r="L93" i="2"/>
  <c r="K93" i="2"/>
  <c r="J93" i="2"/>
  <c r="I93" i="2"/>
  <c r="H93" i="2"/>
  <c r="G93" i="2"/>
  <c r="F93" i="2"/>
  <c r="E93" i="2"/>
  <c r="D93" i="2"/>
  <c r="C93" i="2"/>
  <c r="B93" i="2"/>
  <c r="A93" i="2"/>
  <c r="T92" i="2"/>
  <c r="S92" i="2"/>
  <c r="R92" i="2"/>
  <c r="Q92" i="2"/>
  <c r="P92" i="2"/>
  <c r="O92" i="2"/>
  <c r="N92" i="2"/>
  <c r="M92" i="2"/>
  <c r="L92" i="2"/>
  <c r="K92" i="2"/>
  <c r="J92" i="2"/>
  <c r="I92" i="2"/>
  <c r="H92" i="2"/>
  <c r="G92" i="2"/>
  <c r="F92" i="2"/>
  <c r="E92" i="2"/>
  <c r="D92" i="2"/>
  <c r="C92" i="2"/>
  <c r="B92" i="2"/>
  <c r="A92" i="2"/>
  <c r="T91" i="2"/>
  <c r="S91" i="2"/>
  <c r="R91" i="2"/>
  <c r="Q91" i="2"/>
  <c r="P91" i="2"/>
  <c r="O91" i="2"/>
  <c r="N91" i="2"/>
  <c r="M91" i="2"/>
  <c r="L91" i="2"/>
  <c r="K91" i="2"/>
  <c r="J91" i="2"/>
  <c r="I91" i="2"/>
  <c r="H91" i="2"/>
  <c r="G91" i="2"/>
  <c r="F91" i="2"/>
  <c r="E91" i="2"/>
  <c r="D91" i="2"/>
  <c r="C91" i="2"/>
  <c r="B91" i="2"/>
  <c r="A91" i="2"/>
  <c r="T90" i="2"/>
  <c r="S90" i="2"/>
  <c r="R90" i="2"/>
  <c r="Q90" i="2"/>
  <c r="P90" i="2"/>
  <c r="O90" i="2"/>
  <c r="N90" i="2"/>
  <c r="M90" i="2"/>
  <c r="L90" i="2"/>
  <c r="K90" i="2"/>
  <c r="J90" i="2"/>
  <c r="I90" i="2"/>
  <c r="H90" i="2"/>
  <c r="G90" i="2"/>
  <c r="F90" i="2"/>
  <c r="E90" i="2"/>
  <c r="D90" i="2"/>
  <c r="C90" i="2"/>
  <c r="B90" i="2"/>
  <c r="A90" i="2"/>
  <c r="T89" i="2"/>
  <c r="S89" i="2"/>
  <c r="R89" i="2"/>
  <c r="Q89" i="2"/>
  <c r="P89" i="2"/>
  <c r="O89" i="2"/>
  <c r="N89" i="2"/>
  <c r="M89" i="2"/>
  <c r="L89" i="2"/>
  <c r="K89" i="2"/>
  <c r="J89" i="2"/>
  <c r="I89" i="2"/>
  <c r="H89" i="2"/>
  <c r="G89" i="2"/>
  <c r="F89" i="2"/>
  <c r="E89" i="2"/>
  <c r="D89" i="2"/>
  <c r="C89" i="2"/>
  <c r="B89" i="2"/>
  <c r="A89" i="2"/>
  <c r="T88" i="2"/>
  <c r="S88" i="2"/>
  <c r="R88" i="2"/>
  <c r="Q88" i="2"/>
  <c r="P88" i="2"/>
  <c r="O88" i="2"/>
  <c r="N88" i="2"/>
  <c r="M88" i="2"/>
  <c r="L88" i="2"/>
  <c r="K88" i="2"/>
  <c r="J88" i="2"/>
  <c r="I88" i="2"/>
  <c r="H88" i="2"/>
  <c r="G88" i="2"/>
  <c r="F88" i="2"/>
  <c r="E88" i="2"/>
  <c r="D88" i="2"/>
  <c r="C88" i="2"/>
  <c r="B88" i="2"/>
  <c r="A88" i="2"/>
  <c r="T87" i="2"/>
  <c r="S87" i="2"/>
  <c r="R87" i="2"/>
  <c r="Q87" i="2"/>
  <c r="P87" i="2"/>
  <c r="O87" i="2"/>
  <c r="N87" i="2"/>
  <c r="M87" i="2"/>
  <c r="L87" i="2"/>
  <c r="K87" i="2"/>
  <c r="J87" i="2"/>
  <c r="I87" i="2"/>
  <c r="H87" i="2"/>
  <c r="G87" i="2"/>
  <c r="F87" i="2"/>
  <c r="E87" i="2"/>
  <c r="D87" i="2"/>
  <c r="C87" i="2"/>
  <c r="B87" i="2"/>
  <c r="A87" i="2"/>
  <c r="T86" i="2"/>
  <c r="S86" i="2"/>
  <c r="R86" i="2"/>
  <c r="Q86" i="2"/>
  <c r="P86" i="2"/>
  <c r="O86" i="2"/>
  <c r="N86" i="2"/>
  <c r="M86" i="2"/>
  <c r="L86" i="2"/>
  <c r="K86" i="2"/>
  <c r="J86" i="2"/>
  <c r="I86" i="2"/>
  <c r="H86" i="2"/>
  <c r="G86" i="2"/>
  <c r="F86" i="2"/>
  <c r="E86" i="2"/>
  <c r="D86" i="2"/>
  <c r="C86" i="2"/>
  <c r="B86" i="2"/>
  <c r="A86" i="2"/>
  <c r="T85" i="2"/>
  <c r="S85" i="2"/>
  <c r="R85" i="2"/>
  <c r="Q85" i="2"/>
  <c r="P85" i="2"/>
  <c r="O85" i="2"/>
  <c r="N85" i="2"/>
  <c r="M85" i="2"/>
  <c r="L85" i="2"/>
  <c r="K85" i="2"/>
  <c r="J85" i="2"/>
  <c r="I85" i="2"/>
  <c r="H85" i="2"/>
  <c r="G85" i="2"/>
  <c r="F85" i="2"/>
  <c r="E85" i="2"/>
  <c r="D85" i="2"/>
  <c r="C85" i="2"/>
  <c r="B85" i="2"/>
  <c r="A85" i="2"/>
  <c r="T84" i="2"/>
  <c r="S84" i="2"/>
  <c r="R84" i="2"/>
  <c r="Q84" i="2"/>
  <c r="P84" i="2"/>
  <c r="O84" i="2"/>
  <c r="N84" i="2"/>
  <c r="M84" i="2"/>
  <c r="L84" i="2"/>
  <c r="K84" i="2"/>
  <c r="J84" i="2"/>
  <c r="I84" i="2"/>
  <c r="H84" i="2"/>
  <c r="G84" i="2"/>
  <c r="F84" i="2"/>
  <c r="E84" i="2"/>
  <c r="D84" i="2"/>
  <c r="C84" i="2"/>
  <c r="B84" i="2"/>
  <c r="A84" i="2"/>
  <c r="T83" i="2"/>
  <c r="S83" i="2"/>
  <c r="R83" i="2"/>
  <c r="Q83" i="2"/>
  <c r="P83" i="2"/>
  <c r="O83" i="2"/>
  <c r="N83" i="2"/>
  <c r="M83" i="2"/>
  <c r="L83" i="2"/>
  <c r="K83" i="2"/>
  <c r="J83" i="2"/>
  <c r="I83" i="2"/>
  <c r="H83" i="2"/>
  <c r="G83" i="2"/>
  <c r="F83" i="2"/>
  <c r="E83" i="2"/>
  <c r="D83" i="2"/>
  <c r="C83" i="2"/>
  <c r="B83" i="2"/>
  <c r="A83" i="2"/>
  <c r="T82" i="2"/>
  <c r="S82" i="2"/>
  <c r="R82" i="2"/>
  <c r="Q82" i="2"/>
  <c r="P82" i="2"/>
  <c r="O82" i="2"/>
  <c r="N82" i="2"/>
  <c r="M82" i="2"/>
  <c r="L82" i="2"/>
  <c r="K82" i="2"/>
  <c r="J82" i="2"/>
  <c r="I82" i="2"/>
  <c r="H82" i="2"/>
  <c r="G82" i="2"/>
  <c r="F82" i="2"/>
  <c r="E82" i="2"/>
  <c r="D82" i="2"/>
  <c r="C82" i="2"/>
  <c r="B82" i="2"/>
  <c r="A82" i="2"/>
  <c r="T81" i="2"/>
  <c r="S81" i="2"/>
  <c r="R81" i="2"/>
  <c r="Q81" i="2"/>
  <c r="P81" i="2"/>
  <c r="O81" i="2"/>
  <c r="N81" i="2"/>
  <c r="M81" i="2"/>
  <c r="L81" i="2"/>
  <c r="K81" i="2"/>
  <c r="J81" i="2"/>
  <c r="I81" i="2"/>
  <c r="H81" i="2"/>
  <c r="G81" i="2"/>
  <c r="F81" i="2"/>
  <c r="E81" i="2"/>
  <c r="D81" i="2"/>
  <c r="C81" i="2"/>
  <c r="B81" i="2"/>
  <c r="A81" i="2"/>
  <c r="T80" i="2"/>
  <c r="S80" i="2"/>
  <c r="R80" i="2"/>
  <c r="Q80" i="2"/>
  <c r="P80" i="2"/>
  <c r="O80" i="2"/>
  <c r="N80" i="2"/>
  <c r="M80" i="2"/>
  <c r="L80" i="2"/>
  <c r="K80" i="2"/>
  <c r="J80" i="2"/>
  <c r="I80" i="2"/>
  <c r="H80" i="2"/>
  <c r="G80" i="2"/>
  <c r="F80" i="2"/>
  <c r="E80" i="2"/>
  <c r="D80" i="2"/>
  <c r="C80" i="2"/>
  <c r="B80" i="2"/>
  <c r="A80" i="2"/>
  <c r="T79" i="2"/>
  <c r="S79" i="2"/>
  <c r="R79" i="2"/>
  <c r="Q79" i="2"/>
  <c r="P79" i="2"/>
  <c r="O79" i="2"/>
  <c r="N79" i="2"/>
  <c r="M79" i="2"/>
  <c r="L79" i="2"/>
  <c r="K79" i="2"/>
  <c r="J79" i="2"/>
  <c r="I79" i="2"/>
  <c r="H79" i="2"/>
  <c r="G79" i="2"/>
  <c r="F79" i="2"/>
  <c r="E79" i="2"/>
  <c r="D79" i="2"/>
  <c r="C79" i="2"/>
  <c r="B79" i="2"/>
  <c r="A79" i="2"/>
  <c r="T78" i="2"/>
  <c r="S78" i="2"/>
  <c r="R78" i="2"/>
  <c r="Q78" i="2"/>
  <c r="P78" i="2"/>
  <c r="O78" i="2"/>
  <c r="N78" i="2"/>
  <c r="M78" i="2"/>
  <c r="L78" i="2"/>
  <c r="K78" i="2"/>
  <c r="J78" i="2"/>
  <c r="I78" i="2"/>
  <c r="H78" i="2"/>
  <c r="G78" i="2"/>
  <c r="F78" i="2"/>
  <c r="E78" i="2"/>
  <c r="D78" i="2"/>
  <c r="C78" i="2"/>
  <c r="B78" i="2"/>
  <c r="A78" i="2"/>
  <c r="T77" i="2"/>
  <c r="S77" i="2"/>
  <c r="R77" i="2"/>
  <c r="Q77" i="2"/>
  <c r="P77" i="2"/>
  <c r="O77" i="2"/>
  <c r="N77" i="2"/>
  <c r="M77" i="2"/>
  <c r="L77" i="2"/>
  <c r="K77" i="2"/>
  <c r="J77" i="2"/>
  <c r="I77" i="2"/>
  <c r="H77" i="2"/>
  <c r="G77" i="2"/>
  <c r="F77" i="2"/>
  <c r="E77" i="2"/>
  <c r="D77" i="2"/>
  <c r="C77" i="2"/>
  <c r="B77" i="2"/>
  <c r="A77" i="2"/>
  <c r="T76" i="2"/>
  <c r="S76" i="2"/>
  <c r="R76" i="2"/>
  <c r="Q76" i="2"/>
  <c r="P76" i="2"/>
  <c r="O76" i="2"/>
  <c r="N76" i="2"/>
  <c r="M76" i="2"/>
  <c r="L76" i="2"/>
  <c r="K76" i="2"/>
  <c r="J76" i="2"/>
  <c r="I76" i="2"/>
  <c r="H76" i="2"/>
  <c r="G76" i="2"/>
  <c r="F76" i="2"/>
  <c r="E76" i="2"/>
  <c r="D76" i="2"/>
  <c r="C76" i="2"/>
  <c r="B76" i="2"/>
  <c r="A76" i="2"/>
  <c r="T75" i="2"/>
  <c r="S75" i="2"/>
  <c r="R75" i="2"/>
  <c r="Q75" i="2"/>
  <c r="P75" i="2"/>
  <c r="O75" i="2"/>
  <c r="N75" i="2"/>
  <c r="M75" i="2"/>
  <c r="L75" i="2"/>
  <c r="K75" i="2"/>
  <c r="J75" i="2"/>
  <c r="I75" i="2"/>
  <c r="H75" i="2"/>
  <c r="G75" i="2"/>
  <c r="F75" i="2"/>
  <c r="E75" i="2"/>
  <c r="D75" i="2"/>
  <c r="C75" i="2"/>
  <c r="B75" i="2"/>
  <c r="A75" i="2"/>
  <c r="T74" i="2"/>
  <c r="S74" i="2"/>
  <c r="R74" i="2"/>
  <c r="Q74" i="2"/>
  <c r="P74" i="2"/>
  <c r="O74" i="2"/>
  <c r="N74" i="2"/>
  <c r="M74" i="2"/>
  <c r="L74" i="2"/>
  <c r="K74" i="2"/>
  <c r="J74" i="2"/>
  <c r="I74" i="2"/>
  <c r="H74" i="2"/>
  <c r="G74" i="2"/>
  <c r="F74" i="2"/>
  <c r="E74" i="2"/>
  <c r="D74" i="2"/>
  <c r="C74" i="2"/>
  <c r="B74" i="2"/>
  <c r="A74" i="2"/>
  <c r="T73" i="2"/>
  <c r="S73" i="2"/>
  <c r="R73" i="2"/>
  <c r="Q73" i="2"/>
  <c r="P73" i="2"/>
  <c r="O73" i="2"/>
  <c r="N73" i="2"/>
  <c r="M73" i="2"/>
  <c r="L73" i="2"/>
  <c r="K73" i="2"/>
  <c r="J73" i="2"/>
  <c r="I73" i="2"/>
  <c r="H73" i="2"/>
  <c r="G73" i="2"/>
  <c r="F73" i="2"/>
  <c r="E73" i="2"/>
  <c r="D73" i="2"/>
  <c r="C73" i="2"/>
  <c r="B73" i="2"/>
  <c r="A73" i="2"/>
  <c r="T72" i="2"/>
  <c r="S72" i="2"/>
  <c r="R72" i="2"/>
  <c r="Q72" i="2"/>
  <c r="P72" i="2"/>
  <c r="O72" i="2"/>
  <c r="N72" i="2"/>
  <c r="M72" i="2"/>
  <c r="L72" i="2"/>
  <c r="K72" i="2"/>
  <c r="J72" i="2"/>
  <c r="I72" i="2"/>
  <c r="H72" i="2"/>
  <c r="G72" i="2"/>
  <c r="F72" i="2"/>
  <c r="E72" i="2"/>
  <c r="D72" i="2"/>
  <c r="C72" i="2"/>
  <c r="B72" i="2"/>
  <c r="A72" i="2"/>
  <c r="T71" i="2"/>
  <c r="S71" i="2"/>
  <c r="R71" i="2"/>
  <c r="Q71" i="2"/>
  <c r="P71" i="2"/>
  <c r="O71" i="2"/>
  <c r="N71" i="2"/>
  <c r="M71" i="2"/>
  <c r="L71" i="2"/>
  <c r="K71" i="2"/>
  <c r="J71" i="2"/>
  <c r="I71" i="2"/>
  <c r="H71" i="2"/>
  <c r="G71" i="2"/>
  <c r="F71" i="2"/>
  <c r="E71" i="2"/>
  <c r="D71" i="2"/>
  <c r="C71" i="2"/>
  <c r="B71" i="2"/>
  <c r="A71" i="2"/>
  <c r="T70" i="2"/>
  <c r="S70" i="2"/>
  <c r="R70" i="2"/>
  <c r="Q70" i="2"/>
  <c r="P70" i="2"/>
  <c r="O70" i="2"/>
  <c r="N70" i="2"/>
  <c r="M70" i="2"/>
  <c r="L70" i="2"/>
  <c r="K70" i="2"/>
  <c r="J70" i="2"/>
  <c r="I70" i="2"/>
  <c r="H70" i="2"/>
  <c r="G70" i="2"/>
  <c r="F70" i="2"/>
  <c r="E70" i="2"/>
  <c r="D70" i="2"/>
  <c r="C70" i="2"/>
  <c r="B70" i="2"/>
  <c r="A70" i="2"/>
  <c r="T69" i="2"/>
  <c r="S69" i="2"/>
  <c r="R69" i="2"/>
  <c r="Q69" i="2"/>
  <c r="P69" i="2"/>
  <c r="O69" i="2"/>
  <c r="N69" i="2"/>
  <c r="M69" i="2"/>
  <c r="L69" i="2"/>
  <c r="K69" i="2"/>
  <c r="J69" i="2"/>
  <c r="I69" i="2"/>
  <c r="H69" i="2"/>
  <c r="G69" i="2"/>
  <c r="F69" i="2"/>
  <c r="E69" i="2"/>
  <c r="D69" i="2"/>
  <c r="C69" i="2"/>
  <c r="B69" i="2"/>
  <c r="A69" i="2"/>
  <c r="T68" i="2"/>
  <c r="S68" i="2"/>
  <c r="R68" i="2"/>
  <c r="Q68" i="2"/>
  <c r="P68" i="2"/>
  <c r="O68" i="2"/>
  <c r="N68" i="2"/>
  <c r="M68" i="2"/>
  <c r="L68" i="2"/>
  <c r="K68" i="2"/>
  <c r="J68" i="2"/>
  <c r="I68" i="2"/>
  <c r="H68" i="2"/>
  <c r="G68" i="2"/>
  <c r="F68" i="2"/>
  <c r="E68" i="2"/>
  <c r="D68" i="2"/>
  <c r="C68" i="2"/>
  <c r="B68" i="2"/>
  <c r="A68" i="2"/>
  <c r="T67" i="2"/>
  <c r="S67" i="2"/>
  <c r="R67" i="2"/>
  <c r="Q67" i="2"/>
  <c r="P67" i="2"/>
  <c r="O67" i="2"/>
  <c r="N67" i="2"/>
  <c r="M67" i="2"/>
  <c r="L67" i="2"/>
  <c r="K67" i="2"/>
  <c r="J67" i="2"/>
  <c r="I67" i="2"/>
  <c r="H67" i="2"/>
  <c r="G67" i="2"/>
  <c r="F67" i="2"/>
  <c r="E67" i="2"/>
  <c r="D67" i="2"/>
  <c r="C67" i="2"/>
  <c r="B67" i="2"/>
  <c r="A67" i="2"/>
  <c r="T66" i="2"/>
  <c r="S66" i="2"/>
  <c r="R66" i="2"/>
  <c r="Q66" i="2"/>
  <c r="P66" i="2"/>
  <c r="O66" i="2"/>
  <c r="N66" i="2"/>
  <c r="M66" i="2"/>
  <c r="L66" i="2"/>
  <c r="K66" i="2"/>
  <c r="J66" i="2"/>
  <c r="I66" i="2"/>
  <c r="H66" i="2"/>
  <c r="G66" i="2"/>
  <c r="F66" i="2"/>
  <c r="E66" i="2"/>
  <c r="D66" i="2"/>
  <c r="C66" i="2"/>
  <c r="B66" i="2"/>
  <c r="A66" i="2"/>
  <c r="T65" i="2"/>
  <c r="S65" i="2"/>
  <c r="R65" i="2"/>
  <c r="Q65" i="2"/>
  <c r="P65" i="2"/>
  <c r="O65" i="2"/>
  <c r="N65" i="2"/>
  <c r="M65" i="2"/>
  <c r="L65" i="2"/>
  <c r="K65" i="2"/>
  <c r="J65" i="2"/>
  <c r="I65" i="2"/>
  <c r="H65" i="2"/>
  <c r="G65" i="2"/>
  <c r="F65" i="2"/>
  <c r="E65" i="2"/>
  <c r="D65" i="2"/>
  <c r="C65" i="2"/>
  <c r="B65" i="2"/>
  <c r="A65" i="2"/>
  <c r="T64" i="2"/>
  <c r="S64" i="2"/>
  <c r="R64" i="2"/>
  <c r="Q64" i="2"/>
  <c r="P64" i="2"/>
  <c r="O64" i="2"/>
  <c r="N64" i="2"/>
  <c r="M64" i="2"/>
  <c r="L64" i="2"/>
  <c r="K64" i="2"/>
  <c r="J64" i="2"/>
  <c r="I64" i="2"/>
  <c r="H64" i="2"/>
  <c r="G64" i="2"/>
  <c r="F64" i="2"/>
  <c r="E64" i="2"/>
  <c r="D64" i="2"/>
  <c r="C64" i="2"/>
  <c r="B64" i="2"/>
  <c r="A64" i="2"/>
  <c r="T63" i="2"/>
  <c r="S63" i="2"/>
  <c r="R63" i="2"/>
  <c r="Q63" i="2"/>
  <c r="P63" i="2"/>
  <c r="O63" i="2"/>
  <c r="N63" i="2"/>
  <c r="M63" i="2"/>
  <c r="L63" i="2"/>
  <c r="K63" i="2"/>
  <c r="J63" i="2"/>
  <c r="I63" i="2"/>
  <c r="H63" i="2"/>
  <c r="G63" i="2"/>
  <c r="F63" i="2"/>
  <c r="E63" i="2"/>
  <c r="D63" i="2"/>
  <c r="C63" i="2"/>
  <c r="B63" i="2"/>
  <c r="A63" i="2"/>
  <c r="T62" i="2"/>
  <c r="S62" i="2"/>
  <c r="R62" i="2"/>
  <c r="Q62" i="2"/>
  <c r="P62" i="2"/>
  <c r="O62" i="2"/>
  <c r="N62" i="2"/>
  <c r="M62" i="2"/>
  <c r="L62" i="2"/>
  <c r="K62" i="2"/>
  <c r="J62" i="2"/>
  <c r="I62" i="2"/>
  <c r="H62" i="2"/>
  <c r="G62" i="2"/>
  <c r="F62" i="2"/>
  <c r="E62" i="2"/>
  <c r="D62" i="2"/>
  <c r="C62" i="2"/>
  <c r="B62" i="2"/>
  <c r="A62" i="2"/>
  <c r="T61" i="2"/>
  <c r="S61" i="2"/>
  <c r="R61" i="2"/>
  <c r="Q61" i="2"/>
  <c r="P61" i="2"/>
  <c r="O61" i="2"/>
  <c r="N61" i="2"/>
  <c r="M61" i="2"/>
  <c r="L61" i="2"/>
  <c r="K61" i="2"/>
  <c r="J61" i="2"/>
  <c r="I61" i="2"/>
  <c r="H61" i="2"/>
  <c r="G61" i="2"/>
  <c r="F61" i="2"/>
  <c r="E61" i="2"/>
  <c r="D61" i="2"/>
  <c r="C61" i="2"/>
  <c r="B61" i="2"/>
  <c r="A61" i="2"/>
  <c r="T60" i="2"/>
  <c r="S60" i="2"/>
  <c r="R60" i="2"/>
  <c r="Q60" i="2"/>
  <c r="P60" i="2"/>
  <c r="O60" i="2"/>
  <c r="N60" i="2"/>
  <c r="M60" i="2"/>
  <c r="L60" i="2"/>
  <c r="K60" i="2"/>
  <c r="J60" i="2"/>
  <c r="I60" i="2"/>
  <c r="H60" i="2"/>
  <c r="G60" i="2"/>
  <c r="F60" i="2"/>
  <c r="E60" i="2"/>
  <c r="D60" i="2"/>
  <c r="C60" i="2"/>
  <c r="B60" i="2"/>
  <c r="A60" i="2"/>
  <c r="T59" i="2"/>
  <c r="S59" i="2"/>
  <c r="R59" i="2"/>
  <c r="Q59" i="2"/>
  <c r="P59" i="2"/>
  <c r="O59" i="2"/>
  <c r="N59" i="2"/>
  <c r="M59" i="2"/>
  <c r="L59" i="2"/>
  <c r="K59" i="2"/>
  <c r="J59" i="2"/>
  <c r="I59" i="2"/>
  <c r="H59" i="2"/>
  <c r="G59" i="2"/>
  <c r="F59" i="2"/>
  <c r="E59" i="2"/>
  <c r="D59" i="2"/>
  <c r="C59" i="2"/>
  <c r="B59" i="2"/>
  <c r="A59" i="2"/>
  <c r="T58" i="2"/>
  <c r="S58" i="2"/>
  <c r="R58" i="2"/>
  <c r="Q58" i="2"/>
  <c r="P58" i="2"/>
  <c r="O58" i="2"/>
  <c r="N58" i="2"/>
  <c r="M58" i="2"/>
  <c r="L58" i="2"/>
  <c r="K58" i="2"/>
  <c r="J58" i="2"/>
  <c r="I58" i="2"/>
  <c r="H58" i="2"/>
  <c r="G58" i="2"/>
  <c r="F58" i="2"/>
  <c r="E58" i="2"/>
  <c r="D58" i="2"/>
  <c r="C58" i="2"/>
  <c r="B58" i="2"/>
  <c r="A58" i="2"/>
  <c r="T57" i="2"/>
  <c r="S57" i="2"/>
  <c r="R57" i="2"/>
  <c r="Q57" i="2"/>
  <c r="P57" i="2"/>
  <c r="O57" i="2"/>
  <c r="N57" i="2"/>
  <c r="M57" i="2"/>
  <c r="L57" i="2"/>
  <c r="K57" i="2"/>
  <c r="J57" i="2"/>
  <c r="I57" i="2"/>
  <c r="H57" i="2"/>
  <c r="G57" i="2"/>
  <c r="F57" i="2"/>
  <c r="E57" i="2"/>
  <c r="D57" i="2"/>
  <c r="C57" i="2"/>
  <c r="B57" i="2"/>
  <c r="A57" i="2"/>
  <c r="T56" i="2"/>
  <c r="S56" i="2"/>
  <c r="R56" i="2"/>
  <c r="Q56" i="2"/>
  <c r="P56" i="2"/>
  <c r="O56" i="2"/>
  <c r="N56" i="2"/>
  <c r="M56" i="2"/>
  <c r="L56" i="2"/>
  <c r="K56" i="2"/>
  <c r="J56" i="2"/>
  <c r="I56" i="2"/>
  <c r="H56" i="2"/>
  <c r="G56" i="2"/>
  <c r="F56" i="2"/>
  <c r="E56" i="2"/>
  <c r="D56" i="2"/>
  <c r="C56" i="2"/>
  <c r="B56" i="2"/>
  <c r="A56" i="2"/>
  <c r="T55" i="2"/>
  <c r="S55" i="2"/>
  <c r="R55" i="2"/>
  <c r="Q55" i="2"/>
  <c r="P55" i="2"/>
  <c r="O55" i="2"/>
  <c r="N55" i="2"/>
  <c r="M55" i="2"/>
  <c r="L55" i="2"/>
  <c r="K55" i="2"/>
  <c r="J55" i="2"/>
  <c r="I55" i="2"/>
  <c r="H55" i="2"/>
  <c r="G55" i="2"/>
  <c r="F55" i="2"/>
  <c r="E55" i="2"/>
  <c r="D55" i="2"/>
  <c r="C55" i="2"/>
  <c r="B55" i="2"/>
  <c r="A55" i="2"/>
  <c r="T54" i="2"/>
  <c r="S54" i="2"/>
  <c r="R54" i="2"/>
  <c r="Q54" i="2"/>
  <c r="P54" i="2"/>
  <c r="O54" i="2"/>
  <c r="N54" i="2"/>
  <c r="M54" i="2"/>
  <c r="L54" i="2"/>
  <c r="K54" i="2"/>
  <c r="J54" i="2"/>
  <c r="I54" i="2"/>
  <c r="H54" i="2"/>
  <c r="G54" i="2"/>
  <c r="F54" i="2"/>
  <c r="E54" i="2"/>
  <c r="D54" i="2"/>
  <c r="C54" i="2"/>
  <c r="B54" i="2"/>
  <c r="A54" i="2"/>
  <c r="T53" i="2"/>
  <c r="S53" i="2"/>
  <c r="R53" i="2"/>
  <c r="Q53" i="2"/>
  <c r="P53" i="2"/>
  <c r="O53" i="2"/>
  <c r="N53" i="2"/>
  <c r="M53" i="2"/>
  <c r="L53" i="2"/>
  <c r="K53" i="2"/>
  <c r="J53" i="2"/>
  <c r="I53" i="2"/>
  <c r="H53" i="2"/>
  <c r="G53" i="2"/>
  <c r="F53" i="2"/>
  <c r="E53" i="2"/>
  <c r="D53" i="2"/>
  <c r="C53" i="2"/>
  <c r="B53" i="2"/>
  <c r="A53" i="2"/>
  <c r="T52" i="2"/>
  <c r="S52" i="2"/>
  <c r="R52" i="2"/>
  <c r="Q52" i="2"/>
  <c r="P52" i="2"/>
  <c r="O52" i="2"/>
  <c r="N52" i="2"/>
  <c r="M52" i="2"/>
  <c r="L52" i="2"/>
  <c r="K52" i="2"/>
  <c r="J52" i="2"/>
  <c r="I52" i="2"/>
  <c r="H52" i="2"/>
  <c r="G52" i="2"/>
  <c r="F52" i="2"/>
  <c r="E52" i="2"/>
  <c r="D52" i="2"/>
  <c r="C52" i="2"/>
  <c r="B52" i="2"/>
  <c r="A52" i="2"/>
  <c r="T51" i="2"/>
  <c r="S51" i="2"/>
  <c r="R51" i="2"/>
  <c r="Q51" i="2"/>
  <c r="P51" i="2"/>
  <c r="O51" i="2"/>
  <c r="N51" i="2"/>
  <c r="M51" i="2"/>
  <c r="L51" i="2"/>
  <c r="K51" i="2"/>
  <c r="J51" i="2"/>
  <c r="I51" i="2"/>
  <c r="H51" i="2"/>
  <c r="G51" i="2"/>
  <c r="F51" i="2"/>
  <c r="E51" i="2"/>
  <c r="D51" i="2"/>
  <c r="C51" i="2"/>
  <c r="B51" i="2"/>
  <c r="A51" i="2"/>
  <c r="T50" i="2"/>
  <c r="S50" i="2"/>
  <c r="R50" i="2"/>
  <c r="Q50" i="2"/>
  <c r="P50" i="2"/>
  <c r="O50" i="2"/>
  <c r="N50" i="2"/>
  <c r="M50" i="2"/>
  <c r="L50" i="2"/>
  <c r="K50" i="2"/>
  <c r="J50" i="2"/>
  <c r="I50" i="2"/>
  <c r="H50" i="2"/>
  <c r="G50" i="2"/>
  <c r="F50" i="2"/>
  <c r="E50" i="2"/>
  <c r="D50" i="2"/>
  <c r="C50" i="2"/>
  <c r="B50" i="2"/>
  <c r="A50" i="2"/>
  <c r="T49" i="2"/>
  <c r="S49" i="2"/>
  <c r="R49" i="2"/>
  <c r="Q49" i="2"/>
  <c r="P49" i="2"/>
  <c r="O49" i="2"/>
  <c r="N49" i="2"/>
  <c r="M49" i="2"/>
  <c r="L49" i="2"/>
  <c r="K49" i="2"/>
  <c r="J49" i="2"/>
  <c r="I49" i="2"/>
  <c r="H49" i="2"/>
  <c r="G49" i="2"/>
  <c r="F49" i="2"/>
  <c r="E49" i="2"/>
  <c r="D49" i="2"/>
  <c r="C49" i="2"/>
  <c r="B49" i="2"/>
  <c r="A49" i="2"/>
  <c r="T48" i="2"/>
  <c r="S48" i="2"/>
  <c r="R48" i="2"/>
  <c r="Q48" i="2"/>
  <c r="P48" i="2"/>
  <c r="O48" i="2"/>
  <c r="N48" i="2"/>
  <c r="M48" i="2"/>
  <c r="L48" i="2"/>
  <c r="K48" i="2"/>
  <c r="J48" i="2"/>
  <c r="I48" i="2"/>
  <c r="H48" i="2"/>
  <c r="G48" i="2"/>
  <c r="F48" i="2"/>
  <c r="E48" i="2"/>
  <c r="D48" i="2"/>
  <c r="C48" i="2"/>
  <c r="B48" i="2"/>
  <c r="A48" i="2"/>
  <c r="T47" i="2"/>
  <c r="S47" i="2"/>
  <c r="R47" i="2"/>
  <c r="Q47" i="2"/>
  <c r="P47" i="2"/>
  <c r="O47" i="2"/>
  <c r="N47" i="2"/>
  <c r="M47" i="2"/>
  <c r="L47" i="2"/>
  <c r="K47" i="2"/>
  <c r="J47" i="2"/>
  <c r="I47" i="2"/>
  <c r="H47" i="2"/>
  <c r="G47" i="2"/>
  <c r="F47" i="2"/>
  <c r="E47" i="2"/>
  <c r="D47" i="2"/>
  <c r="C47" i="2"/>
  <c r="B47" i="2"/>
  <c r="A47" i="2"/>
  <c r="T46" i="2"/>
  <c r="S46" i="2"/>
  <c r="R46" i="2"/>
  <c r="Q46" i="2"/>
  <c r="P46" i="2"/>
  <c r="O46" i="2"/>
  <c r="N46" i="2"/>
  <c r="M46" i="2"/>
  <c r="L46" i="2"/>
  <c r="K46" i="2"/>
  <c r="J46" i="2"/>
  <c r="I46" i="2"/>
  <c r="H46" i="2"/>
  <c r="G46" i="2"/>
  <c r="F46" i="2"/>
  <c r="E46" i="2"/>
  <c r="D46" i="2"/>
  <c r="C46" i="2"/>
  <c r="B46" i="2"/>
  <c r="A46" i="2"/>
  <c r="T45" i="2"/>
  <c r="S45" i="2"/>
  <c r="R45" i="2"/>
  <c r="Q45" i="2"/>
  <c r="P45" i="2"/>
  <c r="O45" i="2"/>
  <c r="N45" i="2"/>
  <c r="M45" i="2"/>
  <c r="L45" i="2"/>
  <c r="K45" i="2"/>
  <c r="J45" i="2"/>
  <c r="I45" i="2"/>
  <c r="H45" i="2"/>
  <c r="G45" i="2"/>
  <c r="F45" i="2"/>
  <c r="E45" i="2"/>
  <c r="D45" i="2"/>
  <c r="C45" i="2"/>
  <c r="B45" i="2"/>
  <c r="A45" i="2"/>
  <c r="T44" i="2"/>
  <c r="S44" i="2"/>
  <c r="R44" i="2"/>
  <c r="Q44" i="2"/>
  <c r="P44" i="2"/>
  <c r="O44" i="2"/>
  <c r="N44" i="2"/>
  <c r="M44" i="2"/>
  <c r="L44" i="2"/>
  <c r="K44" i="2"/>
  <c r="J44" i="2"/>
  <c r="I44" i="2"/>
  <c r="H44" i="2"/>
  <c r="G44" i="2"/>
  <c r="F44" i="2"/>
  <c r="E44" i="2"/>
  <c r="D44" i="2"/>
  <c r="C44" i="2"/>
  <c r="B44" i="2"/>
  <c r="A44" i="2"/>
  <c r="T43" i="2"/>
  <c r="S43" i="2"/>
  <c r="R43" i="2"/>
  <c r="Q43" i="2"/>
  <c r="P43" i="2"/>
  <c r="O43" i="2"/>
  <c r="N43" i="2"/>
  <c r="M43" i="2"/>
  <c r="L43" i="2"/>
  <c r="K43" i="2"/>
  <c r="J43" i="2"/>
  <c r="I43" i="2"/>
  <c r="H43" i="2"/>
  <c r="G43" i="2"/>
  <c r="F43" i="2"/>
  <c r="E43" i="2"/>
  <c r="D43" i="2"/>
  <c r="C43" i="2"/>
  <c r="B43" i="2"/>
  <c r="A43" i="2"/>
  <c r="T42" i="2"/>
  <c r="S42" i="2"/>
  <c r="R42" i="2"/>
  <c r="Q42" i="2"/>
  <c r="P42" i="2"/>
  <c r="O42" i="2"/>
  <c r="N42" i="2"/>
  <c r="M42" i="2"/>
  <c r="L42" i="2"/>
  <c r="K42" i="2"/>
  <c r="J42" i="2"/>
  <c r="I42" i="2"/>
  <c r="H42" i="2"/>
  <c r="G42" i="2"/>
  <c r="F42" i="2"/>
  <c r="E42" i="2"/>
  <c r="D42" i="2"/>
  <c r="C42" i="2"/>
  <c r="B42" i="2"/>
  <c r="A42" i="2"/>
  <c r="T41" i="2"/>
  <c r="S41" i="2"/>
  <c r="R41" i="2"/>
  <c r="Q41" i="2"/>
  <c r="P41" i="2"/>
  <c r="O41" i="2"/>
  <c r="N41" i="2"/>
  <c r="M41" i="2"/>
  <c r="L41" i="2"/>
  <c r="K41" i="2"/>
  <c r="J41" i="2"/>
  <c r="I41" i="2"/>
  <c r="H41" i="2"/>
  <c r="G41" i="2"/>
  <c r="F41" i="2"/>
  <c r="E41" i="2"/>
  <c r="D41" i="2"/>
  <c r="C41" i="2"/>
  <c r="B41" i="2"/>
  <c r="A41" i="2"/>
  <c r="T40" i="2"/>
  <c r="S40" i="2"/>
  <c r="R40" i="2"/>
  <c r="Q40" i="2"/>
  <c r="P40" i="2"/>
  <c r="O40" i="2"/>
  <c r="N40" i="2"/>
  <c r="M40" i="2"/>
  <c r="L40" i="2"/>
  <c r="K40" i="2"/>
  <c r="J40" i="2"/>
  <c r="I40" i="2"/>
  <c r="H40" i="2"/>
  <c r="G40" i="2"/>
  <c r="F40" i="2"/>
  <c r="E40" i="2"/>
  <c r="D40" i="2"/>
  <c r="C40" i="2"/>
  <c r="B40" i="2"/>
  <c r="A40" i="2"/>
  <c r="T39" i="2"/>
  <c r="S39" i="2"/>
  <c r="R39" i="2"/>
  <c r="Q39" i="2"/>
  <c r="P39" i="2"/>
  <c r="O39" i="2"/>
  <c r="N39" i="2"/>
  <c r="M39" i="2"/>
  <c r="L39" i="2"/>
  <c r="K39" i="2"/>
  <c r="J39" i="2"/>
  <c r="I39" i="2"/>
  <c r="H39" i="2"/>
  <c r="G39" i="2"/>
  <c r="F39" i="2"/>
  <c r="E39" i="2"/>
  <c r="D39" i="2"/>
  <c r="C39" i="2"/>
  <c r="B39" i="2"/>
  <c r="A39" i="2"/>
  <c r="T38" i="2"/>
  <c r="S38" i="2"/>
  <c r="R38" i="2"/>
  <c r="Q38" i="2"/>
  <c r="P38" i="2"/>
  <c r="O38" i="2"/>
  <c r="N38" i="2"/>
  <c r="M38" i="2"/>
  <c r="L38" i="2"/>
  <c r="K38" i="2"/>
  <c r="J38" i="2"/>
  <c r="I38" i="2"/>
  <c r="H38" i="2"/>
  <c r="G38" i="2"/>
  <c r="F38" i="2"/>
  <c r="E38" i="2"/>
  <c r="D38" i="2"/>
  <c r="C38" i="2"/>
  <c r="B38" i="2"/>
  <c r="A38" i="2"/>
  <c r="T37" i="2"/>
  <c r="S37" i="2"/>
  <c r="R37" i="2"/>
  <c r="Q37" i="2"/>
  <c r="P37" i="2"/>
  <c r="O37" i="2"/>
  <c r="N37" i="2"/>
  <c r="M37" i="2"/>
  <c r="L37" i="2"/>
  <c r="K37" i="2"/>
  <c r="J37" i="2"/>
  <c r="I37" i="2"/>
  <c r="H37" i="2"/>
  <c r="G37" i="2"/>
  <c r="F37" i="2"/>
  <c r="E37" i="2"/>
  <c r="D37" i="2"/>
  <c r="C37" i="2"/>
  <c r="B37" i="2"/>
  <c r="A37" i="2"/>
  <c r="T36" i="2"/>
  <c r="S36" i="2"/>
  <c r="R36" i="2"/>
  <c r="Q36" i="2"/>
  <c r="P36" i="2"/>
  <c r="O36" i="2"/>
  <c r="N36" i="2"/>
  <c r="M36" i="2"/>
  <c r="L36" i="2"/>
  <c r="K36" i="2"/>
  <c r="J36" i="2"/>
  <c r="I36" i="2"/>
  <c r="H36" i="2"/>
  <c r="G36" i="2"/>
  <c r="F36" i="2"/>
  <c r="E36" i="2"/>
  <c r="D36" i="2"/>
  <c r="C36" i="2"/>
  <c r="B36" i="2"/>
  <c r="A36" i="2"/>
  <c r="T35" i="2"/>
  <c r="S35" i="2"/>
  <c r="R35" i="2"/>
  <c r="Q35" i="2"/>
  <c r="P35" i="2"/>
  <c r="O35" i="2"/>
  <c r="N35" i="2"/>
  <c r="M35" i="2"/>
  <c r="L35" i="2"/>
  <c r="K35" i="2"/>
  <c r="J35" i="2"/>
  <c r="I35" i="2"/>
  <c r="H35" i="2"/>
  <c r="G35" i="2"/>
  <c r="F35" i="2"/>
  <c r="E35" i="2"/>
  <c r="D35" i="2"/>
  <c r="C35" i="2"/>
  <c r="B35" i="2"/>
  <c r="A35" i="2"/>
  <c r="T34" i="2"/>
  <c r="S34" i="2"/>
  <c r="R34" i="2"/>
  <c r="Q34" i="2"/>
  <c r="P34" i="2"/>
  <c r="O34" i="2"/>
  <c r="N34" i="2"/>
  <c r="M34" i="2"/>
  <c r="L34" i="2"/>
  <c r="K34" i="2"/>
  <c r="J34" i="2"/>
  <c r="I34" i="2"/>
  <c r="H34" i="2"/>
  <c r="G34" i="2"/>
  <c r="F34" i="2"/>
  <c r="E34" i="2"/>
  <c r="D34" i="2"/>
  <c r="C34" i="2"/>
  <c r="B34" i="2"/>
  <c r="A34" i="2"/>
  <c r="T33" i="2"/>
  <c r="S33" i="2"/>
  <c r="R33" i="2"/>
  <c r="Q33" i="2"/>
  <c r="P33" i="2"/>
  <c r="O33" i="2"/>
  <c r="N33" i="2"/>
  <c r="M33" i="2"/>
  <c r="L33" i="2"/>
  <c r="K33" i="2"/>
  <c r="J33" i="2"/>
  <c r="I33" i="2"/>
  <c r="H33" i="2"/>
  <c r="G33" i="2"/>
  <c r="F33" i="2"/>
  <c r="E33" i="2"/>
  <c r="D33" i="2"/>
  <c r="C33" i="2"/>
  <c r="B33" i="2"/>
  <c r="A33" i="2"/>
  <c r="T32" i="2"/>
  <c r="S32" i="2"/>
  <c r="R32" i="2"/>
  <c r="Q32" i="2"/>
  <c r="P32" i="2"/>
  <c r="O32" i="2"/>
  <c r="N32" i="2"/>
  <c r="M32" i="2"/>
  <c r="L32" i="2"/>
  <c r="K32" i="2"/>
  <c r="J32" i="2"/>
  <c r="I32" i="2"/>
  <c r="H32" i="2"/>
  <c r="G32" i="2"/>
  <c r="F32" i="2"/>
  <c r="E32" i="2"/>
  <c r="D32" i="2"/>
  <c r="C32" i="2"/>
  <c r="B32" i="2"/>
  <c r="A32" i="2"/>
  <c r="T31" i="2"/>
  <c r="S31" i="2"/>
  <c r="R31" i="2"/>
  <c r="Q31" i="2"/>
  <c r="P31" i="2"/>
  <c r="O31" i="2"/>
  <c r="N31" i="2"/>
  <c r="M31" i="2"/>
  <c r="L31" i="2"/>
  <c r="K31" i="2"/>
  <c r="J31" i="2"/>
  <c r="I31" i="2"/>
  <c r="H31" i="2"/>
  <c r="G31" i="2"/>
  <c r="F31" i="2"/>
  <c r="E31" i="2"/>
  <c r="D31" i="2"/>
  <c r="C31" i="2"/>
  <c r="B31" i="2"/>
  <c r="A31" i="2"/>
  <c r="T30" i="2"/>
  <c r="S30" i="2"/>
  <c r="R30" i="2"/>
  <c r="Q30" i="2"/>
  <c r="P30" i="2"/>
  <c r="O30" i="2"/>
  <c r="N30" i="2"/>
  <c r="M30" i="2"/>
  <c r="L30" i="2"/>
  <c r="K30" i="2"/>
  <c r="J30" i="2"/>
  <c r="I30" i="2"/>
  <c r="H30" i="2"/>
  <c r="G30" i="2"/>
  <c r="F30" i="2"/>
  <c r="E30" i="2"/>
  <c r="D30" i="2"/>
  <c r="C30" i="2"/>
  <c r="B30" i="2"/>
  <c r="A30" i="2"/>
  <c r="T29" i="2"/>
  <c r="S29" i="2"/>
  <c r="R29" i="2"/>
  <c r="Q29" i="2"/>
  <c r="P29" i="2"/>
  <c r="O29" i="2"/>
  <c r="N29" i="2"/>
  <c r="M29" i="2"/>
  <c r="L29" i="2"/>
  <c r="K29" i="2"/>
  <c r="J29" i="2"/>
  <c r="I29" i="2"/>
  <c r="H29" i="2"/>
  <c r="G29" i="2"/>
  <c r="F29" i="2"/>
  <c r="E29" i="2"/>
  <c r="D29" i="2"/>
  <c r="C29" i="2"/>
  <c r="B29" i="2"/>
  <c r="A29" i="2"/>
  <c r="T28" i="2"/>
  <c r="S28" i="2"/>
  <c r="R28" i="2"/>
  <c r="Q28" i="2"/>
  <c r="P28" i="2"/>
  <c r="O28" i="2"/>
  <c r="N28" i="2"/>
  <c r="M28" i="2"/>
  <c r="L28" i="2"/>
  <c r="K28" i="2"/>
  <c r="J28" i="2"/>
  <c r="I28" i="2"/>
  <c r="H28" i="2"/>
  <c r="G28" i="2"/>
  <c r="F28" i="2"/>
  <c r="E28" i="2"/>
  <c r="D28" i="2"/>
  <c r="C28" i="2"/>
  <c r="B28" i="2"/>
  <c r="A28" i="2"/>
  <c r="T27" i="2"/>
  <c r="S27" i="2"/>
  <c r="R27" i="2"/>
  <c r="Q27" i="2"/>
  <c r="P27" i="2"/>
  <c r="O27" i="2"/>
  <c r="N27" i="2"/>
  <c r="M27" i="2"/>
  <c r="L27" i="2"/>
  <c r="K27" i="2"/>
  <c r="J27" i="2"/>
  <c r="I27" i="2"/>
  <c r="H27" i="2"/>
  <c r="G27" i="2"/>
  <c r="F27" i="2"/>
  <c r="E27" i="2"/>
  <c r="D27" i="2"/>
  <c r="C27" i="2"/>
  <c r="B27" i="2"/>
  <c r="A27" i="2"/>
  <c r="T26" i="2"/>
  <c r="S26" i="2"/>
  <c r="R26" i="2"/>
  <c r="Q26" i="2"/>
  <c r="P26" i="2"/>
  <c r="O26" i="2"/>
  <c r="N26" i="2"/>
  <c r="M26" i="2"/>
  <c r="L26" i="2"/>
  <c r="K26" i="2"/>
  <c r="J26" i="2"/>
  <c r="I26" i="2"/>
  <c r="H26" i="2"/>
  <c r="G26" i="2"/>
  <c r="F26" i="2"/>
  <c r="E26" i="2"/>
  <c r="D26" i="2"/>
  <c r="C26" i="2"/>
  <c r="B26" i="2"/>
  <c r="A26" i="2"/>
  <c r="T25" i="2"/>
  <c r="S25" i="2"/>
  <c r="R25" i="2"/>
  <c r="Q25" i="2"/>
  <c r="P25" i="2"/>
  <c r="O25" i="2"/>
  <c r="N25" i="2"/>
  <c r="M25" i="2"/>
  <c r="L25" i="2"/>
  <c r="K25" i="2"/>
  <c r="J25" i="2"/>
  <c r="I25" i="2"/>
  <c r="H25" i="2"/>
  <c r="G25" i="2"/>
  <c r="F25" i="2"/>
  <c r="E25" i="2"/>
  <c r="D25" i="2"/>
  <c r="C25" i="2"/>
  <c r="B25" i="2"/>
  <c r="A25" i="2"/>
  <c r="T24" i="2"/>
  <c r="S24" i="2"/>
  <c r="R24" i="2"/>
  <c r="Q24" i="2"/>
  <c r="P24" i="2"/>
  <c r="O24" i="2"/>
  <c r="N24" i="2"/>
  <c r="M24" i="2"/>
  <c r="L24" i="2"/>
  <c r="K24" i="2"/>
  <c r="J24" i="2"/>
  <c r="I24" i="2"/>
  <c r="H24" i="2"/>
  <c r="G24" i="2"/>
  <c r="F24" i="2"/>
  <c r="E24" i="2"/>
  <c r="D24" i="2"/>
  <c r="C24" i="2"/>
  <c r="B24" i="2"/>
  <c r="A24" i="2"/>
  <c r="T23" i="2"/>
  <c r="S23" i="2"/>
  <c r="R23" i="2"/>
  <c r="Q23" i="2"/>
  <c r="P23" i="2"/>
  <c r="O23" i="2"/>
  <c r="N23" i="2"/>
  <c r="M23" i="2"/>
  <c r="L23" i="2"/>
  <c r="K23" i="2"/>
  <c r="J23" i="2"/>
  <c r="I23" i="2"/>
  <c r="H23" i="2"/>
  <c r="G23" i="2"/>
  <c r="F23" i="2"/>
  <c r="E23" i="2"/>
  <c r="D23" i="2"/>
  <c r="C23" i="2"/>
  <c r="B23" i="2"/>
  <c r="A23" i="2"/>
  <c r="T22" i="2"/>
  <c r="S22" i="2"/>
  <c r="R22" i="2"/>
  <c r="Q22" i="2"/>
  <c r="P22" i="2"/>
  <c r="O22" i="2"/>
  <c r="N22" i="2"/>
  <c r="M22" i="2"/>
  <c r="L22" i="2"/>
  <c r="K22" i="2"/>
  <c r="J22" i="2"/>
  <c r="I22" i="2"/>
  <c r="H22" i="2"/>
  <c r="G22" i="2"/>
  <c r="F22" i="2"/>
  <c r="E22" i="2"/>
  <c r="D22" i="2"/>
  <c r="C22" i="2"/>
  <c r="B22" i="2"/>
  <c r="A22" i="2"/>
  <c r="T21" i="2"/>
  <c r="S21" i="2"/>
  <c r="R21" i="2"/>
  <c r="Q21" i="2"/>
  <c r="P21" i="2"/>
  <c r="O21" i="2"/>
  <c r="N21" i="2"/>
  <c r="M21" i="2"/>
  <c r="L21" i="2"/>
  <c r="K21" i="2"/>
  <c r="J21" i="2"/>
  <c r="I21" i="2"/>
  <c r="H21" i="2"/>
  <c r="G21" i="2"/>
  <c r="F21" i="2"/>
  <c r="E21" i="2"/>
  <c r="D21" i="2"/>
  <c r="C21" i="2"/>
  <c r="B21" i="2"/>
  <c r="A21" i="2"/>
  <c r="T20" i="2"/>
  <c r="S20" i="2"/>
  <c r="R20" i="2"/>
  <c r="Q20" i="2"/>
  <c r="P20" i="2"/>
  <c r="O20" i="2"/>
  <c r="N20" i="2"/>
  <c r="M20" i="2"/>
  <c r="L20" i="2"/>
  <c r="K20" i="2"/>
  <c r="J20" i="2"/>
  <c r="I20" i="2"/>
  <c r="H20" i="2"/>
  <c r="G20" i="2"/>
  <c r="F20" i="2"/>
  <c r="E20" i="2"/>
  <c r="D20" i="2"/>
  <c r="C20" i="2"/>
  <c r="B20" i="2"/>
  <c r="A20" i="2"/>
  <c r="T19" i="2"/>
  <c r="S19" i="2"/>
  <c r="R19" i="2"/>
  <c r="Q19" i="2"/>
  <c r="P19" i="2"/>
  <c r="O19" i="2"/>
  <c r="N19" i="2"/>
  <c r="M19" i="2"/>
  <c r="L19" i="2"/>
  <c r="K19" i="2"/>
  <c r="J19" i="2"/>
  <c r="I19" i="2"/>
  <c r="H19" i="2"/>
  <c r="G19" i="2"/>
  <c r="F19" i="2"/>
  <c r="E19" i="2"/>
  <c r="D19" i="2"/>
  <c r="C19" i="2"/>
  <c r="B19" i="2"/>
  <c r="A19" i="2"/>
  <c r="T18" i="2"/>
  <c r="S18" i="2"/>
  <c r="R18" i="2"/>
  <c r="Q18" i="2"/>
  <c r="P18" i="2"/>
  <c r="O18" i="2"/>
  <c r="N18" i="2"/>
  <c r="M18" i="2"/>
  <c r="L18" i="2"/>
  <c r="K18" i="2"/>
  <c r="J18" i="2"/>
  <c r="I18" i="2"/>
  <c r="H18" i="2"/>
  <c r="G18" i="2"/>
  <c r="F18" i="2"/>
  <c r="E18" i="2"/>
  <c r="D18" i="2"/>
  <c r="C18" i="2"/>
  <c r="B18" i="2"/>
  <c r="A18" i="2"/>
  <c r="T17" i="2"/>
  <c r="S17" i="2"/>
  <c r="R17" i="2"/>
  <c r="Q17" i="2"/>
  <c r="P17" i="2"/>
  <c r="O17" i="2"/>
  <c r="N17" i="2"/>
  <c r="M17" i="2"/>
  <c r="L17" i="2"/>
  <c r="K17" i="2"/>
  <c r="J17" i="2"/>
  <c r="I17" i="2"/>
  <c r="H17" i="2"/>
  <c r="G17" i="2"/>
  <c r="F17" i="2"/>
  <c r="E17" i="2"/>
  <c r="D17" i="2"/>
  <c r="C17" i="2"/>
  <c r="B17" i="2"/>
  <c r="A17" i="2"/>
  <c r="T16" i="2"/>
  <c r="S16" i="2"/>
  <c r="R16" i="2"/>
  <c r="Q16" i="2"/>
  <c r="P16" i="2"/>
  <c r="O16" i="2"/>
  <c r="N16" i="2"/>
  <c r="M16" i="2"/>
  <c r="L16" i="2"/>
  <c r="K16" i="2"/>
  <c r="J16" i="2"/>
  <c r="I16" i="2"/>
  <c r="H16" i="2"/>
  <c r="G16" i="2"/>
  <c r="F16" i="2"/>
  <c r="E16" i="2"/>
  <c r="D16" i="2"/>
  <c r="C16" i="2"/>
  <c r="B16" i="2"/>
  <c r="A16" i="2"/>
  <c r="T15" i="2"/>
  <c r="S15" i="2"/>
  <c r="R15" i="2"/>
  <c r="Q15" i="2"/>
  <c r="P15" i="2"/>
  <c r="O15" i="2"/>
  <c r="N15" i="2"/>
  <c r="M15" i="2"/>
  <c r="L15" i="2"/>
  <c r="K15" i="2"/>
  <c r="J15" i="2"/>
  <c r="I15" i="2"/>
  <c r="H15" i="2"/>
  <c r="G15" i="2"/>
  <c r="F15" i="2"/>
  <c r="E15" i="2"/>
  <c r="D15" i="2"/>
  <c r="C15" i="2"/>
  <c r="B15" i="2"/>
  <c r="A15" i="2"/>
  <c r="T14" i="2"/>
  <c r="S14" i="2"/>
  <c r="R14" i="2"/>
  <c r="Q14" i="2"/>
  <c r="P14" i="2"/>
  <c r="O14" i="2"/>
  <c r="N14" i="2"/>
  <c r="M14" i="2"/>
  <c r="L14" i="2"/>
  <c r="K14" i="2"/>
  <c r="J14" i="2"/>
  <c r="I14" i="2"/>
  <c r="H14" i="2"/>
  <c r="G14" i="2"/>
  <c r="F14" i="2"/>
  <c r="E14" i="2"/>
  <c r="D14" i="2"/>
  <c r="C14" i="2"/>
  <c r="B14" i="2"/>
  <c r="A14" i="2"/>
  <c r="T13" i="2"/>
  <c r="S13" i="2"/>
  <c r="R13" i="2"/>
  <c r="Q13" i="2"/>
  <c r="P13" i="2"/>
  <c r="O13" i="2"/>
  <c r="N13" i="2"/>
  <c r="M13" i="2"/>
  <c r="L13" i="2"/>
  <c r="K13" i="2"/>
  <c r="J13" i="2"/>
  <c r="I13" i="2"/>
  <c r="H13" i="2"/>
  <c r="G13" i="2"/>
  <c r="F13" i="2"/>
  <c r="E13" i="2"/>
  <c r="D13" i="2"/>
  <c r="C13" i="2"/>
  <c r="B13" i="2"/>
  <c r="A13" i="2"/>
  <c r="T12" i="2"/>
  <c r="S12" i="2"/>
  <c r="R12" i="2"/>
  <c r="Q12" i="2"/>
  <c r="P12" i="2"/>
  <c r="O12" i="2"/>
  <c r="N12" i="2"/>
  <c r="M12" i="2"/>
  <c r="L12" i="2"/>
  <c r="K12" i="2"/>
  <c r="J12" i="2"/>
  <c r="I12" i="2"/>
  <c r="H12" i="2"/>
  <c r="G12" i="2"/>
  <c r="F12" i="2"/>
  <c r="E12" i="2"/>
  <c r="D12" i="2"/>
  <c r="C12" i="2"/>
  <c r="B12" i="2"/>
  <c r="A12" i="2"/>
  <c r="T11" i="2"/>
  <c r="S11" i="2"/>
  <c r="R11" i="2"/>
  <c r="Q11" i="2"/>
  <c r="P11" i="2"/>
  <c r="O11" i="2"/>
  <c r="N11" i="2"/>
  <c r="M11" i="2"/>
  <c r="L11" i="2"/>
  <c r="K11" i="2"/>
  <c r="J11" i="2"/>
  <c r="I11" i="2"/>
  <c r="H11" i="2"/>
  <c r="G11" i="2"/>
  <c r="F11" i="2"/>
  <c r="E11" i="2"/>
  <c r="D11" i="2"/>
  <c r="C11" i="2"/>
  <c r="B11" i="2"/>
  <c r="A11" i="2"/>
  <c r="T10" i="2"/>
  <c r="S10" i="2"/>
  <c r="R10" i="2"/>
  <c r="Q10" i="2"/>
  <c r="P10" i="2"/>
  <c r="O10" i="2"/>
  <c r="N10" i="2"/>
  <c r="M10" i="2"/>
  <c r="L10" i="2"/>
  <c r="K10" i="2"/>
  <c r="J10" i="2"/>
  <c r="I10" i="2"/>
  <c r="H10" i="2"/>
  <c r="G10" i="2"/>
  <c r="F10" i="2"/>
  <c r="E10" i="2"/>
  <c r="D10" i="2"/>
  <c r="C10" i="2"/>
  <c r="B10" i="2"/>
  <c r="A10" i="2"/>
  <c r="T9" i="2"/>
  <c r="S9" i="2"/>
  <c r="R9" i="2"/>
  <c r="Q9" i="2"/>
  <c r="P9" i="2"/>
  <c r="O9" i="2"/>
  <c r="N9" i="2"/>
  <c r="M9" i="2"/>
  <c r="L9" i="2"/>
  <c r="K9" i="2"/>
  <c r="J9" i="2"/>
  <c r="I9" i="2"/>
  <c r="H9" i="2"/>
  <c r="G9" i="2"/>
  <c r="F9" i="2"/>
  <c r="E9" i="2"/>
  <c r="D9" i="2"/>
  <c r="C9" i="2"/>
  <c r="B9" i="2"/>
  <c r="A9" i="2"/>
  <c r="T8" i="2"/>
  <c r="S8" i="2"/>
  <c r="R8" i="2"/>
  <c r="Q8" i="2"/>
  <c r="P8" i="2"/>
  <c r="O8" i="2"/>
  <c r="N8" i="2"/>
  <c r="M8" i="2"/>
  <c r="L8" i="2"/>
  <c r="K8" i="2"/>
  <c r="J8" i="2"/>
  <c r="I8" i="2"/>
  <c r="H8" i="2"/>
  <c r="G8" i="2"/>
  <c r="F8" i="2"/>
  <c r="E8" i="2"/>
  <c r="D8" i="2"/>
  <c r="C8" i="2"/>
  <c r="B8" i="2"/>
  <c r="A8" i="2"/>
  <c r="T7" i="2"/>
  <c r="S7" i="2"/>
  <c r="R7" i="2"/>
  <c r="Q7" i="2"/>
  <c r="P7" i="2"/>
  <c r="O7" i="2"/>
  <c r="N7" i="2"/>
  <c r="M7" i="2"/>
  <c r="L7" i="2"/>
  <c r="K7" i="2"/>
  <c r="J7" i="2"/>
  <c r="I7" i="2"/>
  <c r="H7" i="2"/>
  <c r="G7" i="2"/>
  <c r="F7" i="2"/>
  <c r="E7" i="2"/>
  <c r="D7" i="2"/>
  <c r="C7" i="2"/>
  <c r="B7" i="2"/>
  <c r="A7" i="2"/>
  <c r="T6" i="2"/>
  <c r="S6" i="2"/>
  <c r="R6" i="2"/>
  <c r="Q6" i="2"/>
  <c r="P6" i="2"/>
  <c r="O6" i="2"/>
  <c r="N6" i="2"/>
  <c r="M6" i="2"/>
  <c r="L6" i="2"/>
  <c r="K6" i="2"/>
  <c r="J6" i="2"/>
  <c r="I6" i="2"/>
  <c r="H6" i="2"/>
  <c r="G6" i="2"/>
  <c r="F6" i="2"/>
  <c r="E6" i="2"/>
  <c r="D6" i="2"/>
  <c r="C6" i="2"/>
  <c r="B6" i="2"/>
  <c r="A6" i="2"/>
  <c r="T5" i="2"/>
  <c r="S5" i="2"/>
  <c r="R5" i="2"/>
  <c r="Q5" i="2"/>
  <c r="P5" i="2"/>
  <c r="O5" i="2"/>
  <c r="N5" i="2"/>
  <c r="M5" i="2"/>
  <c r="L5" i="2"/>
  <c r="K5" i="2"/>
  <c r="J5" i="2"/>
  <c r="I5" i="2"/>
  <c r="H5" i="2"/>
  <c r="G5" i="2"/>
  <c r="F5" i="2"/>
  <c r="E5" i="2"/>
  <c r="D5" i="2"/>
  <c r="C5" i="2"/>
  <c r="B5" i="2"/>
  <c r="A5" i="2"/>
  <c r="T4" i="2"/>
  <c r="S4" i="2"/>
  <c r="R4" i="2"/>
  <c r="Q4" i="2"/>
  <c r="P4" i="2"/>
  <c r="O4" i="2"/>
  <c r="N4" i="2"/>
  <c r="M4" i="2"/>
  <c r="L4" i="2"/>
  <c r="K4" i="2"/>
  <c r="J4" i="2"/>
  <c r="I4" i="2"/>
  <c r="H4" i="2"/>
  <c r="G4" i="2"/>
  <c r="F4" i="2"/>
  <c r="E4" i="2"/>
  <c r="D4" i="2"/>
  <c r="C4" i="2"/>
  <c r="B4" i="2"/>
  <c r="A4" i="2"/>
  <c r="T3" i="2"/>
  <c r="S3" i="2"/>
  <c r="R3" i="2"/>
  <c r="Q3" i="2"/>
  <c r="P3" i="2"/>
  <c r="O3" i="2"/>
  <c r="N3" i="2"/>
  <c r="M3" i="2"/>
  <c r="L3" i="2"/>
  <c r="K3" i="2"/>
  <c r="J3" i="2"/>
  <c r="I3" i="2"/>
  <c r="H3" i="2"/>
  <c r="G3" i="2"/>
  <c r="F3" i="2"/>
  <c r="E3" i="2"/>
  <c r="D3" i="2"/>
  <c r="C3" i="2"/>
  <c r="B3" i="2"/>
  <c r="A3" i="2"/>
  <c r="T2" i="2"/>
  <c r="S2" i="2"/>
  <c r="R2" i="2"/>
  <c r="Q2" i="2"/>
  <c r="P2" i="2"/>
  <c r="O2" i="2"/>
  <c r="N2" i="2"/>
  <c r="M2" i="2"/>
  <c r="L2" i="2"/>
  <c r="K2" i="2"/>
  <c r="J2" i="2"/>
  <c r="I2" i="2"/>
  <c r="H2" i="2"/>
  <c r="G2" i="2"/>
  <c r="F2" i="2"/>
  <c r="E2" i="2"/>
  <c r="D2" i="2"/>
  <c r="C2" i="2"/>
  <c r="B2" i="2"/>
  <c r="A2" i="2"/>
</calcChain>
</file>

<file path=xl/sharedStrings.xml><?xml version="1.0" encoding="utf-8"?>
<sst xmlns="http://schemas.openxmlformats.org/spreadsheetml/2006/main" count="694" uniqueCount="219">
  <si>
    <t>Pirkimo tipas 
Privaloma
Pasirinkti iš sąrašo
Purchase Type
Mandatory*
Select from list</t>
  </si>
  <si>
    <t>Pirkimo objekto pavadinimas
Privaloma 1,4 ir 5 pirkimo tipui 
Maksimalus simbolių skaičius 200
Title
Mandatory for purchase type 1,4 &amp; 5
Maximum 200 characters</t>
  </si>
  <si>
    <t>Pirkimo objekto rūšis 
Privaloma 
Pasirinkti iš sąrašo
Type
Mandatory *
Select from list</t>
  </si>
  <si>
    <t>BVPŽ kodas 
Privaloma 1,4 ir 5 pirkimo tipui  
BVPŽ kodai įrašomi be brūkšnelio, pvz. 30200000. 
BVPŽ kodai atskiriami kabliataškiu
CPV code
Mandatory for purchase type 1,4 &amp; 5
Enter semicolon separated cpv codes</t>
  </si>
  <si>
    <t>Numatoma pirkimo apimtis 
Privaloma
Įrašykite skaitinę reikšmę
Planned scope
Mandatory *</t>
  </si>
  <si>
    <t>Matavimo vienetas 
Privaloma
Pasirinkite iš sąrašo arba įrašykite reikšmę
Unit of measurement
Mandatory *
Select from list or fill other value</t>
  </si>
  <si>
    <t>Numatoma prekių tiekimo, paslaugų teikimo ar darbų atlikimo trukmė 
Privaloma 1,4 ir 5 pirkimo tipui, jei nepildote trukmės mėnesiais
Nurodykite numatomą prekių tiekimo, paslaugų teikimo ar darbų atlikimo pabaigos datą (yyyy-mm-dd)
Duration of the contract, framework agreement or dynamic purchasing system
'Duration of Contract' or 'Duration of Contract in Months' is mandatory for purchase type 1,4 &amp; 5)
Enter exact date in (yyyy-mm-dd) format</t>
  </si>
  <si>
    <t>Numatoma prekių tiekimo, paslaugų teikimo ar darbų atlikimo trukmė 
Privaloma 1,4 ir 5 pirkimo tipui, jei nepildote trukmės pabaigos datos
Nurodykite numatomą prekių tiekimo, paslaugų teikimo ar darbų atlikimo trukmę mėnesiais
Įrašykite skaitinę reikšmę
Duration of the contract, framework agreement or dynamic purchasing system
'Duration of Contract' or 'Duration of Contract in Months' is mandatory for purchase type 1,4 &amp; 5
Enter number of months</t>
  </si>
  <si>
    <t>Numatoma pirkimo procedūrų pradžia
Privaloma, jei nenurodote pirkimo pradžios ketvirčiais
Nurodykite datą (yyyy-mm-dd)
Anticipated date of procurement beginning 
Mandatory *
Enter exact date in (yyyy-mm-dd) format</t>
  </si>
  <si>
    <t>Numatoma pirkimo pradžia (nuo) - Numatomas ketvirtis 
Privaloma, jei nenurodote pirkimo pradžios datos
Nežinant konkrečios pirkimo pradžios datos pasirinkite ketvirtį iš sąrašo
Anticipated quarter of procurement beginning 
Mandatory *
Select from list</t>
  </si>
  <si>
    <t>Numatoma pirkimo pradžia (iki) - Numatomas ketvirtis 
Privaloma, jei nenurodote pirkimo pradžios datos
Nežinant konkrečios pirkimo pradžios datos pasirinkite ketvirtį iš sąrašo
Anticipated quarter of procurement beginning 
Mandatory *
Select from list</t>
  </si>
  <si>
    <t>Ar bus sudaromas vidaus sandoris?
Privaloma 4 pirkimo tipui 
Pasirinkti iš sąrašo
Conclusion of a single transaction
Mandatory for purchase type 4 
Select from list</t>
  </si>
  <si>
    <t>Ar Pirkimas bus atliekamas naudojantis CPO katalogu?
Privaloma 1 ir 5 pirkimo tipui
Pasirinkti iš sąrašo 
Procurement from CPO catalogue
Mandatory for purchase type 1&amp; 5
Select from list</t>
  </si>
  <si>
    <t xml:space="preserve"> Ar pirkimas bus rezervuotas?
Privaloma 1 ir 5 pirkimo tipui 
Pasirinkti iš sąrašo
Reserved procurement
Mandatory for purchase type 1&amp; 5
Select from list</t>
  </si>
  <si>
    <t>Pirkimo būdo (procedūros) pavadinimas
Privaloma
Pasirinkti iš sąrašo 
Title of the procurement type
Mandatory *
Select from list</t>
  </si>
  <si>
    <t>Pastabos
Maksimalus simbolių skaičius 500
Notes
Maximum 500 characters</t>
  </si>
  <si>
    <t>5-Mažos vertės pirkimai</t>
  </si>
  <si>
    <t>Sporto prekės ir reikmenys</t>
  </si>
  <si>
    <t>Prekės</t>
  </si>
  <si>
    <t>Kita</t>
  </si>
  <si>
    <t>2024-I ketv.</t>
  </si>
  <si>
    <t>2024-IV ketv.</t>
  </si>
  <si>
    <t>Ne</t>
  </si>
  <si>
    <t>Mažos vertės neskelbiama apklausa</t>
  </si>
  <si>
    <t>Švaros prekės, higienos ir valymo reikmenys</t>
  </si>
  <si>
    <t>Elektros matavimo prietaisų patikra bei varžų matavimas</t>
  </si>
  <si>
    <t>Paslaugos</t>
  </si>
  <si>
    <t>vnt</t>
  </si>
  <si>
    <t>2024-II ketv.</t>
  </si>
  <si>
    <t>Svarstyklių, termometrų ir kitų matavimo prietaisų patikros</t>
  </si>
  <si>
    <t>2024-III ketv.</t>
  </si>
  <si>
    <t>Edukacinės ekskursijos</t>
  </si>
  <si>
    <t>Skalbimo paslaugos</t>
  </si>
  <si>
    <t>Vejos įrengimas</t>
  </si>
  <si>
    <t>Darbo drabužiai</t>
  </si>
  <si>
    <t>Lauko laiptų remonto darbai</t>
  </si>
  <si>
    <t>Darbai</t>
  </si>
  <si>
    <t>1-Tarptautiniai ir supaprastinti pirkimai</t>
  </si>
  <si>
    <t>Skalbyklos patalpų remonto darbai</t>
  </si>
  <si>
    <t>Atviras konkursas</t>
  </si>
  <si>
    <t>3 laiptinės remonto darbai</t>
  </si>
  <si>
    <t>4 laiptinės remonto darbai</t>
  </si>
  <si>
    <t>Vaizdo stebėjimo kameros</t>
  </si>
  <si>
    <t>Asfaltavimo darbai</t>
  </si>
  <si>
    <t>Deratizacija ir dezinfekcija</t>
  </si>
  <si>
    <t>Atliekų išvežimas</t>
  </si>
  <si>
    <t>Įvairūs augalai</t>
  </si>
  <si>
    <t>Smėlis, juodžemis</t>
  </si>
  <si>
    <t>Spausdintuvo kasetės</t>
  </si>
  <si>
    <t>Kanceliarinės prekės, biuro prekės</t>
  </si>
  <si>
    <t>Įrenginių remontas ir priežiūra</t>
  </si>
  <si>
    <t>Seminarai, mokymai</t>
  </si>
  <si>
    <t>Įvairi kompiuterinė įranga</t>
  </si>
  <si>
    <t>Žaidimų aikštelių patikra</t>
  </si>
  <si>
    <t>Benzinas</t>
  </si>
  <si>
    <t>Vaikų darželio baldai</t>
  </si>
  <si>
    <t>Tualetinis popierius, popieriniai rankšluosčiai, asmens higienos gaminiai</t>
  </si>
  <si>
    <t>Žaislai</t>
  </si>
  <si>
    <t>Darbo įrankiai</t>
  </si>
  <si>
    <t>Priešgaisrinės, darbo ir civilinės saugos mokymai ir pratybos</t>
  </si>
  <si>
    <t>Įvairūs spaudiniai, knygos, metodinė literatūra</t>
  </si>
  <si>
    <t>Lauko žaidimų įranga</t>
  </si>
  <si>
    <t>Interaktyvūs ekranai</t>
  </si>
  <si>
    <t>Gesintuvų patikra ir aptarnavimas</t>
  </si>
  <si>
    <t>Teisinės paslaugos ir dokumentų rengimas</t>
  </si>
  <si>
    <t>Virtuvės reikmenys</t>
  </si>
  <si>
    <t>Statybinės medžiagos</t>
  </si>
  <si>
    <t>Vejos sėklos</t>
  </si>
  <si>
    <t>Dažai sienoms, grindims</t>
  </si>
  <si>
    <t>Remonto ir priežiūros paslaugos, susijusios su pastatais</t>
  </si>
  <si>
    <t>Lauko vaikų aikštelių liejamos dangos</t>
  </si>
  <si>
    <t>Patalynė, drabužiai ir kiti įvairūs tekstilės gaminiai</t>
  </si>
  <si>
    <t>Pavežėjimo ir transporto paslaugos</t>
  </si>
  <si>
    <t>Edukacinės priemonės vaikų ugdymui</t>
  </si>
  <si>
    <t>Aplinkos gerinimo darbai</t>
  </si>
  <si>
    <t>Edukaciniai renginiai</t>
  </si>
  <si>
    <t>Medikamentai, darbuotojų metinė medicininė apžiūra</t>
  </si>
  <si>
    <t>Ugdymo grupių remonto darbai</t>
  </si>
  <si>
    <t>Šaligatvio plytelių remonto darbai, naujų šaligatvių įrengimas</t>
  </si>
  <si>
    <t>Tvoros vartų automatikos įrengimo darbai</t>
  </si>
  <si>
    <t>Lietaus latakų sandarinimo ir taisymo darbai</t>
  </si>
  <si>
    <t>Kondicionieriaus įrengimas</t>
  </si>
  <si>
    <t>Purchase Type
Select from list</t>
  </si>
  <si>
    <t>Title
(Pirkimo pavadinimas)
Maximum 200 characters</t>
  </si>
  <si>
    <t>Type 
(Rūšis)
Select from list</t>
  </si>
  <si>
    <t>CPV code 
BVPŽ kodas
Enter comma separated cpv codes</t>
  </si>
  <si>
    <t xml:space="preserve">Planned scope 
(Planuojama apimtis) </t>
  </si>
  <si>
    <t>Unit of measurement 
(Matavimo vienetas)
Select from list or fill other value</t>
  </si>
  <si>
    <t>Duration of the Contract
(Sutarties trukmė) Start
Enter exact date in (yyyy-mm-dd) format</t>
  </si>
  <si>
    <t>Sutarties trukmė Pabaiga
(Duration of the Contract in months)
Enter number of months</t>
  </si>
  <si>
    <t>Anticipated date of procurement beginning 
(Numatomos pirkimo pradžios data) Start
Enter exact date in (yyyy-mm-dd) format</t>
  </si>
  <si>
    <t>(Anticipated quarter of procurement beginning - Start)
Privaloma 
You must specify either the anticipated start date or start quarter
(Select from list)</t>
  </si>
  <si>
    <t xml:space="preserve">
(Anticipated quarter of procurement beginning - End)
You must specify either the anticipated end date or end quarter
(Select from list)</t>
  </si>
  <si>
    <t>Conclusion of a single transaction
(Ar bus sudaromas vidaus sandoris?)
Select from list</t>
  </si>
  <si>
    <t>Procurement from CPO catalogue 
(Ar Pirkimas bus atliekamas naudojantis CPO katalogu?)
Select from list</t>
  </si>
  <si>
    <t>Reserved procurement 
(Ar pirkimas bus rezervuotas?)
Select from list</t>
  </si>
  <si>
    <t>Title of the procurement type 
(Pirkimo būdo (procedūros) pavadinimas) )
Select from list</t>
  </si>
  <si>
    <t>Notes(Pastabos)
Maximum 500 characters</t>
  </si>
  <si>
    <t>EUR</t>
  </si>
  <si>
    <t>2018-I ketv.</t>
  </si>
  <si>
    <t>Taip</t>
  </si>
  <si>
    <t>Classic</t>
  </si>
  <si>
    <t>kg</t>
  </si>
  <si>
    <t>2018-II ketv.</t>
  </si>
  <si>
    <t>Ribotas konkursas</t>
  </si>
  <si>
    <t>2-Supaprastinti pirkimai pagal Viešųjų pirkimų įstatymo 25 straipsnio 3 dalį</t>
  </si>
  <si>
    <t>kWh</t>
  </si>
  <si>
    <t>2018-III ketv.</t>
  </si>
  <si>
    <t>Konkurencinis dialogas</t>
  </si>
  <si>
    <t>3-Supaprastinti pirkimai pagal Viešųjų pirkimų įstatymo 25 straipsnio 4 dalį</t>
  </si>
  <si>
    <t>l</t>
  </si>
  <si>
    <t>2018-IV ketv.</t>
  </si>
  <si>
    <t>Skelbiamos derybos</t>
  </si>
  <si>
    <t>4-Vidaus sandoriai</t>
  </si>
  <si>
    <t>2019-I ketv.</t>
  </si>
  <si>
    <t>Neskelbiamos derybos</t>
  </si>
  <si>
    <t>t</t>
  </si>
  <si>
    <t>2019-II ketv.</t>
  </si>
  <si>
    <t>Inovacijų partnerystė</t>
  </si>
  <si>
    <t>m</t>
  </si>
  <si>
    <t>2019-III ketv.</t>
  </si>
  <si>
    <t>Atviras projekto konkursas</t>
  </si>
  <si>
    <t>kv. m</t>
  </si>
  <si>
    <t>2019-IV ketv.</t>
  </si>
  <si>
    <t>Ribotas projekto konkursas</t>
  </si>
  <si>
    <t>Įrašykite kitą matavimo vienetą</t>
  </si>
  <si>
    <t>2020-I ketv.</t>
  </si>
  <si>
    <t>Atviras konkursas (supaprastintas)</t>
  </si>
  <si>
    <t>2020-II ketv.</t>
  </si>
  <si>
    <t>Ribotas konkursas (supaprastintas)</t>
  </si>
  <si>
    <t>2020-III ketv.</t>
  </si>
  <si>
    <t xml:space="preserve">Skelbiamos derybos (supaprastintos) </t>
  </si>
  <si>
    <t>2020-IV ketv.</t>
  </si>
  <si>
    <t>Neskelbiamos derybos (supaprastintos)</t>
  </si>
  <si>
    <t>2021-I ketv.</t>
  </si>
  <si>
    <t>Konkurencinis dialogas (supaprastintas)</t>
  </si>
  <si>
    <t>2021-II ketv.</t>
  </si>
  <si>
    <t>Inovacijų partnerystė (supaprastinta)</t>
  </si>
  <si>
    <t>2021-III ketv.</t>
  </si>
  <si>
    <t>Atviras projekto konkursas (supaprastintas)</t>
  </si>
  <si>
    <t>2021-IV ketv.</t>
  </si>
  <si>
    <t>Ribotas projekto konkursas (supaprastintas)</t>
  </si>
  <si>
    <t>2022-I ketv.</t>
  </si>
  <si>
    <t>Mažos vertės skelbiama apklausa</t>
  </si>
  <si>
    <t>2022-II ketv.</t>
  </si>
  <si>
    <t>2022-III ketv.</t>
  </si>
  <si>
    <t>Įrašykite kitą pirkimo būdo pavadinimą</t>
  </si>
  <si>
    <t>2022-IV ketv.</t>
  </si>
  <si>
    <t>2023-I ketv.</t>
  </si>
  <si>
    <t>2023-II ketv.</t>
  </si>
  <si>
    <t>2023-III ketv.</t>
  </si>
  <si>
    <t>2023-IV ketv.</t>
  </si>
  <si>
    <t>2025-I ketv.</t>
  </si>
  <si>
    <t>2025-II ketv.</t>
  </si>
  <si>
    <t>2025-III ketv.</t>
  </si>
  <si>
    <t>2025-IV ketv.</t>
  </si>
  <si>
    <t>2026-I ketv.</t>
  </si>
  <si>
    <t>2026-II ketv.</t>
  </si>
  <si>
    <t>2026-III ketv.</t>
  </si>
  <si>
    <t>2026-IV ketv.</t>
  </si>
  <si>
    <t>2027-I ketv.</t>
  </si>
  <si>
    <t>2027-II ketv.</t>
  </si>
  <si>
    <t>2027-III ketv.</t>
  </si>
  <si>
    <t>2027-IV ketv.</t>
  </si>
  <si>
    <t>2028-I ketv.</t>
  </si>
  <si>
    <t>2028-II ketv.</t>
  </si>
  <si>
    <t>2028-III ketv.</t>
  </si>
  <si>
    <t>2028-IV ketv.</t>
  </si>
  <si>
    <t>2029-I ketv.</t>
  </si>
  <si>
    <t>2029-II ketv.</t>
  </si>
  <si>
    <t>2029-III ketv.</t>
  </si>
  <si>
    <t>2029-IV ketv.</t>
  </si>
  <si>
    <t>2030-I ketv.</t>
  </si>
  <si>
    <t>2030-II ketv.</t>
  </si>
  <si>
    <t>2030-III ketv.</t>
  </si>
  <si>
    <t>2030-IV ketv.</t>
  </si>
  <si>
    <t>2031-I ketv.</t>
  </si>
  <si>
    <t>2031-II ketv.</t>
  </si>
  <si>
    <t>2031-III ketv.</t>
  </si>
  <si>
    <t>2031-IV ketv.</t>
  </si>
  <si>
    <t>2032-I ketv.</t>
  </si>
  <si>
    <t>2032-II ketv.</t>
  </si>
  <si>
    <t>2032-III ketv.</t>
  </si>
  <si>
    <t>2032-IV ketv.</t>
  </si>
  <si>
    <t>2033-I ketv.</t>
  </si>
  <si>
    <t>2033-II ketv.</t>
  </si>
  <si>
    <t>2033-III ketv.</t>
  </si>
  <si>
    <t>2033-IV ketv.</t>
  </si>
  <si>
    <t>2034-I ketv.</t>
  </si>
  <si>
    <t>2034-II ketv.</t>
  </si>
  <si>
    <t>2034-III ketv.</t>
  </si>
  <si>
    <t>2034-IV ketv.</t>
  </si>
  <si>
    <t>2035-I ketv.</t>
  </si>
  <si>
    <t>2035-II ketv.</t>
  </si>
  <si>
    <t>2035-III ketv.</t>
  </si>
  <si>
    <t>2035-IV ketv.</t>
  </si>
  <si>
    <t>2036-I ketv.</t>
  </si>
  <si>
    <t>2036-II ketv.</t>
  </si>
  <si>
    <t>2036-III ketv.</t>
  </si>
  <si>
    <t>2036-IV ketv.</t>
  </si>
  <si>
    <t>2037-I ketv.</t>
  </si>
  <si>
    <t>2037-II ketv.</t>
  </si>
  <si>
    <t>2037-III ketv.</t>
  </si>
  <si>
    <t>2037-IV ketv.</t>
  </si>
  <si>
    <t>2038-I ketv.</t>
  </si>
  <si>
    <t>2038-II ketv.</t>
  </si>
  <si>
    <t>2038-III ketv.</t>
  </si>
  <si>
    <t>2038-IV ketv.</t>
  </si>
  <si>
    <t>2039-I ketv.</t>
  </si>
  <si>
    <t>2039-II ketv.</t>
  </si>
  <si>
    <t>2039-III ketv.</t>
  </si>
  <si>
    <t>2039-IV ketv.</t>
  </si>
  <si>
    <t>2040-I ketv.</t>
  </si>
  <si>
    <t>2040-II ketv.</t>
  </si>
  <si>
    <t>2040-III ketv.</t>
  </si>
  <si>
    <t>2040-IV ketv.</t>
  </si>
  <si>
    <t>03451000-6</t>
  </si>
  <si>
    <t>09100000-0</t>
  </si>
  <si>
    <t>03111000-2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</si>
</sst>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4" x14ac:knownFonts="1">
    <font>
      <sz val="11"/>
      <color theme="1"/>
      <name val="Calibri"/>
      <family val="2"/>
      <scheme val="minor"/>
    </font>
    <font>
      <b/>
      <sz val="11"/>
      <color theme="1"/>
      <name val="Calibri"/>
      <family val="2"/>
      <scheme val="minor"/>
    </font>
    <font>
      <sz val="11"/>
      <color rgb="FF000000"/>
      <name val="Calibri"/>
      <family val="2"/>
      <scheme val="minor"/>
    </font>
    <font>
      <sz val="11"/>
      <color rgb="FF172B4D"/>
      <name val="Segoe UI"/>
      <family val="2"/>
      <charset val="161"/>
    </font>
  </fonts>
  <fills count="3">
    <fill>
      <patternFill patternType="none"/>
    </fill>
    <fill>
      <patternFill patternType="gray125"/>
    </fill>
    <fill>
      <patternFill patternType="solid">
        <fgColor theme="5"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18">
    <xf numFmtId="0" fontId="0" fillId="0" borderId="0" xfId="0"/>
    <xf numFmtId="0" fontId="1" fillId="2" borderId="1" xfId="0" applyFont="1" applyFill="1" applyBorder="1" applyAlignment="1">
      <alignment wrapText="1"/>
    </xf>
    <xf numFmtId="0" fontId="2" fillId="0" borderId="0" xfId="0" applyFont="1" applyAlignment="1">
      <alignment horizontal="left" vertical="center" indent="1"/>
    </xf>
    <xf numFmtId="0" fontId="0" fillId="0" borderId="0" xfId="0" applyAlignment="1">
      <alignment wrapText="1"/>
    </xf>
    <xf numFmtId="49" fontId="0" fillId="0" borderId="0" xfId="0" applyNumberFormat="1"/>
    <xf numFmtId="49" fontId="0" fillId="0" borderId="1" xfId="0" applyNumberFormat="1" applyBorder="1"/>
    <xf numFmtId="49" fontId="0" fillId="0" borderId="2" xfId="0" applyNumberFormat="1" applyBorder="1"/>
    <xf numFmtId="164" fontId="0" fillId="0" borderId="1" xfId="0" applyNumberFormat="1" applyBorder="1"/>
    <xf numFmtId="164" fontId="0" fillId="0" borderId="2" xfId="0" applyNumberFormat="1" applyBorder="1"/>
    <xf numFmtId="164" fontId="0" fillId="0" borderId="0" xfId="0" applyNumberFormat="1"/>
    <xf numFmtId="1" fontId="0" fillId="0" borderId="1" xfId="0" applyNumberFormat="1" applyBorder="1"/>
    <xf numFmtId="1" fontId="0" fillId="0" borderId="2" xfId="0" applyNumberFormat="1" applyBorder="1"/>
    <xf numFmtId="1" fontId="0" fillId="0" borderId="0" xfId="0" applyNumberFormat="1"/>
    <xf numFmtId="2" fontId="0" fillId="0" borderId="1" xfId="0" applyNumberFormat="1" applyBorder="1"/>
    <xf numFmtId="2" fontId="0" fillId="0" borderId="2" xfId="0" applyNumberFormat="1" applyBorder="1"/>
    <xf numFmtId="2" fontId="0" fillId="0" borderId="0" xfId="0" applyNumberFormat="1"/>
    <xf numFmtId="0" fontId="1" fillId="2" borderId="3" xfId="0" applyFont="1" applyFill="1" applyBorder="1" applyAlignment="1">
      <alignment wrapText="1"/>
    </xf>
    <xf numFmtId="0" fontId="3"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295"/>
  <sheetViews>
    <sheetView tabSelected="1" topLeftCell="A10" workbookViewId="0">
      <selection activeCell="F22" sqref="F22"/>
    </sheetView>
  </sheetViews>
  <sheetFormatPr defaultRowHeight="14.4" x14ac:dyDescent="0.3"/>
  <cols>
    <col min="1" max="1" width="28.33203125" customWidth="1"/>
    <col min="2" max="2" width="27.44140625" customWidth="1"/>
    <col min="3" max="3" width="23" customWidth="1"/>
    <col min="4" max="4" width="34.6640625" customWidth="1"/>
    <col min="5" max="5" width="23.109375" style="15" customWidth="1"/>
    <col min="6" max="6" width="26.33203125" customWidth="1"/>
    <col min="7" max="7" width="35.33203125" style="9" customWidth="1"/>
    <col min="8" max="8" width="35.5546875" style="12" customWidth="1"/>
    <col min="9" max="9" width="32.109375" style="9" customWidth="1"/>
    <col min="10" max="11" width="33.6640625" customWidth="1"/>
    <col min="12" max="12" width="33.109375" customWidth="1"/>
    <col min="13" max="13" width="33.88671875" customWidth="1"/>
    <col min="14" max="14" width="30" customWidth="1"/>
    <col min="15" max="15" width="45.6640625" customWidth="1"/>
    <col min="16" max="20" width="28" bestFit="1" customWidth="1"/>
    <col min="21" max="21" width="25.5546875" customWidth="1"/>
    <col min="22" max="22" width="40.109375" customWidth="1"/>
  </cols>
  <sheetData>
    <row r="1" spans="1:22" ht="222.75" customHeight="1"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6" t="s">
        <v>15</v>
      </c>
      <c r="Q1" s="16" t="s">
        <v>15</v>
      </c>
      <c r="R1" s="16" t="s">
        <v>15</v>
      </c>
      <c r="S1" s="16" t="s">
        <v>15</v>
      </c>
      <c r="T1" s="16" t="s">
        <v>15</v>
      </c>
      <c r="U1" s="1"/>
      <c r="V1" s="1"/>
    </row>
    <row r="2" spans="1:22" x14ac:dyDescent="0.3">
      <c r="A2" s="5" t="s">
        <v>16</v>
      </c>
      <c r="B2" s="5" t="s">
        <v>17</v>
      </c>
      <c r="C2" s="5" t="s">
        <v>18</v>
      </c>
      <c r="D2" s="5">
        <v>37400000</v>
      </c>
      <c r="E2" s="13">
        <v>1</v>
      </c>
      <c r="F2" s="5" t="s">
        <v>19</v>
      </c>
      <c r="G2" s="7"/>
      <c r="H2" s="10">
        <v>1</v>
      </c>
      <c r="I2" s="7"/>
      <c r="J2" s="5" t="s">
        <v>20</v>
      </c>
      <c r="K2" s="5" t="s">
        <v>21</v>
      </c>
      <c r="L2" s="5" t="s">
        <v>22</v>
      </c>
      <c r="M2" s="5" t="s">
        <v>22</v>
      </c>
      <c r="N2" s="5" t="s">
        <v>22</v>
      </c>
      <c r="O2" s="5" t="s">
        <v>23</v>
      </c>
      <c r="P2" s="5"/>
      <c r="Q2" s="5"/>
      <c r="R2" s="5"/>
      <c r="S2" s="5"/>
      <c r="T2" s="5"/>
      <c r="U2" s="5"/>
      <c r="V2" s="5"/>
    </row>
    <row r="3" spans="1:22" x14ac:dyDescent="0.3">
      <c r="A3" s="5" t="s">
        <v>16</v>
      </c>
      <c r="B3" s="5" t="s">
        <v>24</v>
      </c>
      <c r="C3" s="5" t="s">
        <v>18</v>
      </c>
      <c r="D3" s="5">
        <v>44411000</v>
      </c>
      <c r="E3" s="13">
        <v>1</v>
      </c>
      <c r="F3" s="5" t="s">
        <v>19</v>
      </c>
      <c r="G3" s="7"/>
      <c r="H3" s="10">
        <v>1</v>
      </c>
      <c r="I3" s="7"/>
      <c r="J3" s="5" t="s">
        <v>20</v>
      </c>
      <c r="K3" s="5" t="s">
        <v>21</v>
      </c>
      <c r="L3" s="5" t="s">
        <v>22</v>
      </c>
      <c r="M3" s="5" t="s">
        <v>22</v>
      </c>
      <c r="N3" s="5" t="s">
        <v>22</v>
      </c>
      <c r="O3" s="5" t="s">
        <v>23</v>
      </c>
      <c r="P3" s="5"/>
      <c r="Q3" s="5"/>
      <c r="R3" s="5"/>
      <c r="S3" s="5"/>
      <c r="T3" s="5"/>
      <c r="U3" s="5"/>
      <c r="V3" s="5"/>
    </row>
    <row r="4" spans="1:22" x14ac:dyDescent="0.3">
      <c r="A4" s="5" t="s">
        <v>16</v>
      </c>
      <c r="B4" s="5" t="s">
        <v>25</v>
      </c>
      <c r="C4" s="5" t="s">
        <v>26</v>
      </c>
      <c r="D4" s="5">
        <v>50700000</v>
      </c>
      <c r="E4" s="13">
        <v>1</v>
      </c>
      <c r="F4" s="5" t="s">
        <v>27</v>
      </c>
      <c r="G4" s="7"/>
      <c r="H4" s="10">
        <v>1</v>
      </c>
      <c r="I4" s="7"/>
      <c r="J4" s="5" t="s">
        <v>28</v>
      </c>
      <c r="K4" s="5" t="s">
        <v>21</v>
      </c>
      <c r="L4" s="5" t="s">
        <v>22</v>
      </c>
      <c r="M4" s="5" t="s">
        <v>22</v>
      </c>
      <c r="N4" s="5" t="s">
        <v>22</v>
      </c>
      <c r="O4" s="5" t="s">
        <v>23</v>
      </c>
      <c r="P4" s="5"/>
      <c r="Q4" s="5"/>
      <c r="R4" s="5"/>
      <c r="S4" s="5"/>
      <c r="T4" s="5"/>
      <c r="U4" s="5"/>
      <c r="V4" s="5"/>
    </row>
    <row r="5" spans="1:22" x14ac:dyDescent="0.3">
      <c r="A5" s="5" t="s">
        <v>16</v>
      </c>
      <c r="B5" s="5" t="s">
        <v>29</v>
      </c>
      <c r="C5" s="5" t="s">
        <v>26</v>
      </c>
      <c r="D5" s="5">
        <v>50410000</v>
      </c>
      <c r="E5" s="13">
        <v>1</v>
      </c>
      <c r="F5" s="5" t="s">
        <v>27</v>
      </c>
      <c r="G5" s="7"/>
      <c r="H5" s="10">
        <v>1</v>
      </c>
      <c r="I5" s="7"/>
      <c r="J5" s="5" t="s">
        <v>30</v>
      </c>
      <c r="K5" s="5" t="s">
        <v>30</v>
      </c>
      <c r="L5" s="5" t="s">
        <v>22</v>
      </c>
      <c r="M5" s="5" t="s">
        <v>22</v>
      </c>
      <c r="N5" s="5" t="s">
        <v>22</v>
      </c>
      <c r="O5" s="5" t="s">
        <v>23</v>
      </c>
      <c r="P5" s="5"/>
      <c r="Q5" s="5"/>
      <c r="R5" s="5"/>
      <c r="S5" s="5"/>
      <c r="T5" s="5"/>
      <c r="U5" s="5"/>
      <c r="V5" s="5"/>
    </row>
    <row r="6" spans="1:22" x14ac:dyDescent="0.3">
      <c r="A6" s="5" t="s">
        <v>16</v>
      </c>
      <c r="B6" s="5" t="s">
        <v>31</v>
      </c>
      <c r="C6" s="5" t="s">
        <v>26</v>
      </c>
      <c r="D6" s="5">
        <v>63515000</v>
      </c>
      <c r="E6" s="13">
        <v>1</v>
      </c>
      <c r="F6" s="5" t="s">
        <v>19</v>
      </c>
      <c r="G6" s="7"/>
      <c r="H6" s="10">
        <v>1</v>
      </c>
      <c r="I6" s="7"/>
      <c r="J6" s="5" t="s">
        <v>28</v>
      </c>
      <c r="K6" s="5" t="s">
        <v>21</v>
      </c>
      <c r="L6" s="5" t="s">
        <v>22</v>
      </c>
      <c r="M6" s="5" t="s">
        <v>22</v>
      </c>
      <c r="N6" s="5" t="s">
        <v>22</v>
      </c>
      <c r="O6" s="5" t="s">
        <v>23</v>
      </c>
      <c r="P6" s="5"/>
      <c r="Q6" s="5"/>
      <c r="R6" s="5"/>
      <c r="S6" s="5"/>
      <c r="T6" s="5"/>
      <c r="U6" s="5"/>
      <c r="V6" s="5"/>
    </row>
    <row r="7" spans="1:22" x14ac:dyDescent="0.3">
      <c r="A7" s="5" t="s">
        <v>16</v>
      </c>
      <c r="B7" s="5" t="s">
        <v>32</v>
      </c>
      <c r="C7" s="5" t="s">
        <v>26</v>
      </c>
      <c r="D7" s="5">
        <v>98310000</v>
      </c>
      <c r="E7" s="13">
        <v>1</v>
      </c>
      <c r="F7" s="5" t="s">
        <v>19</v>
      </c>
      <c r="G7" s="7"/>
      <c r="H7" s="10">
        <v>12</v>
      </c>
      <c r="I7" s="7"/>
      <c r="J7" s="5" t="s">
        <v>20</v>
      </c>
      <c r="K7" s="5" t="s">
        <v>21</v>
      </c>
      <c r="L7" s="5" t="s">
        <v>22</v>
      </c>
      <c r="M7" s="5" t="s">
        <v>22</v>
      </c>
      <c r="N7" s="5" t="s">
        <v>22</v>
      </c>
      <c r="O7" s="5" t="s">
        <v>23</v>
      </c>
      <c r="P7" s="5"/>
      <c r="Q7" s="5"/>
      <c r="R7" s="5"/>
      <c r="S7" s="5"/>
      <c r="T7" s="5"/>
      <c r="U7" s="5"/>
      <c r="V7" s="5"/>
    </row>
    <row r="8" spans="1:22" x14ac:dyDescent="0.3">
      <c r="A8" s="5" t="s">
        <v>16</v>
      </c>
      <c r="B8" s="5" t="s">
        <v>33</v>
      </c>
      <c r="C8" s="5" t="s">
        <v>26</v>
      </c>
      <c r="D8" s="5">
        <v>77310000</v>
      </c>
      <c r="E8" s="13">
        <v>1</v>
      </c>
      <c r="F8" s="5" t="s">
        <v>19</v>
      </c>
      <c r="G8" s="7"/>
      <c r="H8" s="10">
        <v>1</v>
      </c>
      <c r="I8" s="7"/>
      <c r="J8" s="5" t="s">
        <v>28</v>
      </c>
      <c r="K8" s="5" t="s">
        <v>30</v>
      </c>
      <c r="L8" s="5" t="s">
        <v>22</v>
      </c>
      <c r="M8" s="5" t="s">
        <v>22</v>
      </c>
      <c r="N8" s="5" t="s">
        <v>22</v>
      </c>
      <c r="O8" s="5" t="s">
        <v>23</v>
      </c>
      <c r="P8" s="5"/>
      <c r="Q8" s="5"/>
      <c r="R8" s="5"/>
      <c r="S8" s="5"/>
      <c r="T8" s="5"/>
      <c r="U8" s="5"/>
      <c r="V8" s="5"/>
    </row>
    <row r="9" spans="1:22" x14ac:dyDescent="0.3">
      <c r="A9" s="5" t="s">
        <v>16</v>
      </c>
      <c r="B9" s="5" t="s">
        <v>34</v>
      </c>
      <c r="C9" s="5" t="s">
        <v>18</v>
      </c>
      <c r="D9" s="5">
        <v>18100000</v>
      </c>
      <c r="E9" s="13">
        <v>1</v>
      </c>
      <c r="F9" s="5" t="s">
        <v>19</v>
      </c>
      <c r="G9" s="7"/>
      <c r="H9" s="10">
        <v>1</v>
      </c>
      <c r="I9" s="7"/>
      <c r="J9" s="5" t="s">
        <v>20</v>
      </c>
      <c r="K9" s="5" t="s">
        <v>21</v>
      </c>
      <c r="L9" s="5" t="s">
        <v>22</v>
      </c>
      <c r="M9" s="5" t="s">
        <v>22</v>
      </c>
      <c r="N9" s="5" t="s">
        <v>22</v>
      </c>
      <c r="O9" s="5" t="s">
        <v>23</v>
      </c>
      <c r="P9" s="5"/>
      <c r="Q9" s="5"/>
      <c r="R9" s="5"/>
      <c r="S9" s="5"/>
      <c r="T9" s="5"/>
      <c r="U9" s="5"/>
      <c r="V9" s="5"/>
    </row>
    <row r="10" spans="1:22" x14ac:dyDescent="0.3">
      <c r="A10" s="5" t="s">
        <v>16</v>
      </c>
      <c r="B10" s="5" t="s">
        <v>35</v>
      </c>
      <c r="C10" s="5" t="s">
        <v>36</v>
      </c>
      <c r="D10" s="5">
        <v>45000000</v>
      </c>
      <c r="E10" s="13">
        <v>1</v>
      </c>
      <c r="F10" s="5" t="s">
        <v>27</v>
      </c>
      <c r="G10" s="7"/>
      <c r="H10" s="10">
        <v>1</v>
      </c>
      <c r="I10" s="7"/>
      <c r="J10" s="5" t="s">
        <v>28</v>
      </c>
      <c r="K10" s="5" t="s">
        <v>21</v>
      </c>
      <c r="L10" s="5" t="s">
        <v>22</v>
      </c>
      <c r="M10" s="5" t="s">
        <v>22</v>
      </c>
      <c r="N10" s="5" t="s">
        <v>22</v>
      </c>
      <c r="O10" s="5" t="s">
        <v>23</v>
      </c>
      <c r="P10" s="5"/>
      <c r="Q10" s="5"/>
      <c r="R10" s="5"/>
      <c r="S10" s="5"/>
      <c r="T10" s="5"/>
      <c r="U10" s="5"/>
      <c r="V10" s="5"/>
    </row>
    <row r="11" spans="1:22" x14ac:dyDescent="0.3">
      <c r="A11" s="5" t="s">
        <v>37</v>
      </c>
      <c r="B11" s="5" t="s">
        <v>38</v>
      </c>
      <c r="C11" s="5" t="s">
        <v>36</v>
      </c>
      <c r="D11" s="5">
        <v>45000000</v>
      </c>
      <c r="E11" s="13">
        <v>1</v>
      </c>
      <c r="F11" s="5" t="s">
        <v>27</v>
      </c>
      <c r="G11" s="7"/>
      <c r="H11" s="10">
        <v>1</v>
      </c>
      <c r="I11" s="7"/>
      <c r="J11" s="5" t="s">
        <v>28</v>
      </c>
      <c r="K11" s="5" t="s">
        <v>21</v>
      </c>
      <c r="L11" s="5" t="s">
        <v>22</v>
      </c>
      <c r="M11" s="5" t="s">
        <v>22</v>
      </c>
      <c r="N11" s="5" t="s">
        <v>22</v>
      </c>
      <c r="O11" s="5" t="s">
        <v>39</v>
      </c>
      <c r="P11" s="5"/>
      <c r="Q11" s="5"/>
      <c r="R11" s="5"/>
      <c r="S11" s="5"/>
      <c r="T11" s="5"/>
      <c r="U11" s="5"/>
      <c r="V11" s="5"/>
    </row>
    <row r="12" spans="1:22" x14ac:dyDescent="0.3">
      <c r="A12" s="5" t="s">
        <v>16</v>
      </c>
      <c r="B12" s="5" t="s">
        <v>40</v>
      </c>
      <c r="C12" s="5" t="s">
        <v>36</v>
      </c>
      <c r="D12" s="5">
        <v>45000000</v>
      </c>
      <c r="E12" s="13">
        <v>1</v>
      </c>
      <c r="F12" s="5" t="s">
        <v>27</v>
      </c>
      <c r="G12" s="7"/>
      <c r="H12" s="10">
        <v>1</v>
      </c>
      <c r="I12" s="7"/>
      <c r="J12" s="5" t="s">
        <v>28</v>
      </c>
      <c r="K12" s="5" t="s">
        <v>30</v>
      </c>
      <c r="L12" s="5" t="s">
        <v>22</v>
      </c>
      <c r="M12" s="5" t="s">
        <v>22</v>
      </c>
      <c r="N12" s="5" t="s">
        <v>22</v>
      </c>
      <c r="O12" s="5" t="s">
        <v>23</v>
      </c>
      <c r="P12" s="5"/>
      <c r="Q12" s="5"/>
      <c r="R12" s="5"/>
      <c r="S12" s="5"/>
      <c r="T12" s="5"/>
      <c r="U12" s="5"/>
      <c r="V12" s="5"/>
    </row>
    <row r="13" spans="1:22" x14ac:dyDescent="0.3">
      <c r="A13" s="5" t="s">
        <v>16</v>
      </c>
      <c r="B13" s="5" t="s">
        <v>41</v>
      </c>
      <c r="C13" s="5" t="s">
        <v>36</v>
      </c>
      <c r="D13" s="5">
        <v>45000000</v>
      </c>
      <c r="E13" s="13">
        <v>1</v>
      </c>
      <c r="F13" s="5" t="s">
        <v>27</v>
      </c>
      <c r="G13" s="7"/>
      <c r="H13" s="10">
        <v>1</v>
      </c>
      <c r="I13" s="7"/>
      <c r="J13" s="5" t="s">
        <v>28</v>
      </c>
      <c r="K13" s="5" t="s">
        <v>30</v>
      </c>
      <c r="L13" s="5" t="s">
        <v>22</v>
      </c>
      <c r="M13" s="5" t="s">
        <v>22</v>
      </c>
      <c r="N13" s="5" t="s">
        <v>22</v>
      </c>
      <c r="O13" s="5" t="s">
        <v>23</v>
      </c>
      <c r="P13" s="5"/>
      <c r="Q13" s="5"/>
      <c r="R13" s="5"/>
      <c r="S13" s="5"/>
      <c r="T13" s="5"/>
      <c r="U13" s="5"/>
      <c r="V13" s="5"/>
    </row>
    <row r="14" spans="1:22" x14ac:dyDescent="0.3">
      <c r="A14" s="5" t="s">
        <v>16</v>
      </c>
      <c r="B14" s="5" t="s">
        <v>42</v>
      </c>
      <c r="C14" s="5" t="s">
        <v>18</v>
      </c>
      <c r="D14" s="5">
        <v>35125300</v>
      </c>
      <c r="E14" s="13">
        <v>1</v>
      </c>
      <c r="F14" s="5" t="s">
        <v>19</v>
      </c>
      <c r="G14" s="7"/>
      <c r="H14" s="10">
        <v>1</v>
      </c>
      <c r="I14" s="7"/>
      <c r="J14" s="5" t="s">
        <v>28</v>
      </c>
      <c r="K14" s="5" t="s">
        <v>30</v>
      </c>
      <c r="L14" s="5" t="s">
        <v>22</v>
      </c>
      <c r="M14" s="5" t="s">
        <v>22</v>
      </c>
      <c r="N14" s="5" t="s">
        <v>22</v>
      </c>
      <c r="O14" s="5" t="s">
        <v>23</v>
      </c>
      <c r="P14" s="5"/>
      <c r="Q14" s="5"/>
      <c r="R14" s="5"/>
      <c r="S14" s="5"/>
      <c r="T14" s="5"/>
      <c r="U14" s="5"/>
      <c r="V14" s="5"/>
    </row>
    <row r="15" spans="1:22" x14ac:dyDescent="0.3">
      <c r="A15" s="5" t="s">
        <v>37</v>
      </c>
      <c r="B15" s="5" t="s">
        <v>43</v>
      </c>
      <c r="C15" s="5" t="s">
        <v>36</v>
      </c>
      <c r="D15" s="5">
        <v>45233222</v>
      </c>
      <c r="E15" s="13">
        <v>1</v>
      </c>
      <c r="F15" s="5" t="s">
        <v>27</v>
      </c>
      <c r="G15" s="7"/>
      <c r="H15" s="10">
        <v>1</v>
      </c>
      <c r="I15" s="7"/>
      <c r="J15" s="5" t="s">
        <v>28</v>
      </c>
      <c r="K15" s="5" t="s">
        <v>30</v>
      </c>
      <c r="L15" s="5" t="s">
        <v>22</v>
      </c>
      <c r="M15" s="5" t="s">
        <v>22</v>
      </c>
      <c r="N15" s="5" t="s">
        <v>22</v>
      </c>
      <c r="O15" s="5" t="s">
        <v>39</v>
      </c>
      <c r="P15" s="5"/>
      <c r="Q15" s="5"/>
      <c r="R15" s="5"/>
      <c r="S15" s="5"/>
      <c r="T15" s="5"/>
      <c r="U15" s="5"/>
      <c r="V15" s="5"/>
    </row>
    <row r="16" spans="1:22" x14ac:dyDescent="0.3">
      <c r="A16" s="5" t="s">
        <v>16</v>
      </c>
      <c r="B16" s="5" t="s">
        <v>44</v>
      </c>
      <c r="C16" s="5" t="s">
        <v>26</v>
      </c>
      <c r="D16" s="5">
        <v>90921000</v>
      </c>
      <c r="E16" s="13">
        <v>1</v>
      </c>
      <c r="F16" s="5" t="s">
        <v>19</v>
      </c>
      <c r="G16" s="7"/>
      <c r="H16" s="10">
        <v>1</v>
      </c>
      <c r="I16" s="7"/>
      <c r="J16" s="5" t="s">
        <v>20</v>
      </c>
      <c r="K16" s="5" t="s">
        <v>21</v>
      </c>
      <c r="L16" s="5" t="s">
        <v>22</v>
      </c>
      <c r="M16" s="5" t="s">
        <v>22</v>
      </c>
      <c r="N16" s="5" t="s">
        <v>22</v>
      </c>
      <c r="O16" s="5" t="s">
        <v>23</v>
      </c>
      <c r="P16" s="5"/>
      <c r="Q16" s="5"/>
      <c r="R16" s="5"/>
      <c r="S16" s="5"/>
      <c r="T16" s="5"/>
      <c r="U16" s="5"/>
      <c r="V16" s="5"/>
    </row>
    <row r="17" spans="1:22" x14ac:dyDescent="0.3">
      <c r="A17" s="5" t="s">
        <v>16</v>
      </c>
      <c r="B17" s="5" t="s">
        <v>45</v>
      </c>
      <c r="C17" s="5" t="s">
        <v>26</v>
      </c>
      <c r="D17" s="5">
        <v>90513000</v>
      </c>
      <c r="E17" s="13">
        <v>1</v>
      </c>
      <c r="F17" s="5" t="s">
        <v>19</v>
      </c>
      <c r="G17" s="7"/>
      <c r="H17" s="10">
        <v>1</v>
      </c>
      <c r="I17" s="7"/>
      <c r="J17" s="5" t="s">
        <v>20</v>
      </c>
      <c r="K17" s="5" t="s">
        <v>21</v>
      </c>
      <c r="L17" s="5" t="s">
        <v>22</v>
      </c>
      <c r="M17" s="5" t="s">
        <v>22</v>
      </c>
      <c r="N17" s="5" t="s">
        <v>22</v>
      </c>
      <c r="O17" s="5" t="s">
        <v>23</v>
      </c>
      <c r="P17" s="5"/>
      <c r="Q17" s="5"/>
      <c r="R17" s="5"/>
      <c r="S17" s="5"/>
      <c r="T17" s="5"/>
      <c r="U17" s="5"/>
      <c r="V17" s="5"/>
    </row>
    <row r="18" spans="1:22" x14ac:dyDescent="0.3">
      <c r="A18" s="5" t="s">
        <v>16</v>
      </c>
      <c r="B18" s="5" t="s">
        <v>46</v>
      </c>
      <c r="C18" s="5" t="s">
        <v>18</v>
      </c>
      <c r="D18" s="5" t="s">
        <v>216</v>
      </c>
      <c r="E18" s="13">
        <v>1</v>
      </c>
      <c r="F18" s="5" t="s">
        <v>19</v>
      </c>
      <c r="G18" s="7"/>
      <c r="H18" s="10">
        <v>1</v>
      </c>
      <c r="I18" s="7"/>
      <c r="J18" s="5" t="s">
        <v>28</v>
      </c>
      <c r="K18" s="5" t="s">
        <v>30</v>
      </c>
      <c r="L18" s="5" t="s">
        <v>22</v>
      </c>
      <c r="M18" s="5" t="s">
        <v>22</v>
      </c>
      <c r="N18" s="5" t="s">
        <v>22</v>
      </c>
      <c r="O18" s="5" t="s">
        <v>23</v>
      </c>
      <c r="P18" s="5"/>
      <c r="Q18" s="5"/>
      <c r="R18" s="5"/>
      <c r="S18" s="5"/>
      <c r="T18" s="5"/>
      <c r="U18" s="5"/>
      <c r="V18" s="5"/>
    </row>
    <row r="19" spans="1:22" x14ac:dyDescent="0.3">
      <c r="A19" s="5" t="s">
        <v>16</v>
      </c>
      <c r="B19" s="5" t="s">
        <v>47</v>
      </c>
      <c r="C19" s="5" t="s">
        <v>18</v>
      </c>
      <c r="D19" s="5">
        <v>14211000</v>
      </c>
      <c r="E19" s="13">
        <v>1</v>
      </c>
      <c r="F19" s="5" t="s">
        <v>19</v>
      </c>
      <c r="G19" s="7"/>
      <c r="H19" s="10">
        <v>1</v>
      </c>
      <c r="I19" s="7"/>
      <c r="J19" s="5" t="s">
        <v>28</v>
      </c>
      <c r="K19" s="5" t="s">
        <v>30</v>
      </c>
      <c r="L19" s="5" t="s">
        <v>22</v>
      </c>
      <c r="M19" s="5" t="s">
        <v>22</v>
      </c>
      <c r="N19" s="5" t="s">
        <v>22</v>
      </c>
      <c r="O19" s="5" t="s">
        <v>23</v>
      </c>
      <c r="P19" s="5"/>
      <c r="Q19" s="5"/>
      <c r="R19" s="5"/>
      <c r="S19" s="5"/>
      <c r="T19" s="5"/>
      <c r="U19" s="5"/>
      <c r="V19" s="5"/>
    </row>
    <row r="20" spans="1:22" x14ac:dyDescent="0.3">
      <c r="A20" s="5" t="s">
        <v>16</v>
      </c>
      <c r="B20" s="5" t="s">
        <v>48</v>
      </c>
      <c r="C20" s="5" t="s">
        <v>18</v>
      </c>
      <c r="D20" s="5">
        <v>30237310</v>
      </c>
      <c r="E20" s="13">
        <v>1</v>
      </c>
      <c r="F20" s="5" t="s">
        <v>19</v>
      </c>
      <c r="G20" s="7"/>
      <c r="H20" s="10">
        <v>1</v>
      </c>
      <c r="I20" s="7"/>
      <c r="J20" s="5" t="s">
        <v>20</v>
      </c>
      <c r="K20" s="5" t="s">
        <v>21</v>
      </c>
      <c r="L20" s="5" t="s">
        <v>22</v>
      </c>
      <c r="M20" s="5" t="s">
        <v>22</v>
      </c>
      <c r="N20" s="5" t="s">
        <v>22</v>
      </c>
      <c r="O20" s="5" t="s">
        <v>23</v>
      </c>
      <c r="P20" s="5"/>
      <c r="Q20" s="5"/>
      <c r="R20" s="5"/>
      <c r="S20" s="5"/>
      <c r="T20" s="5"/>
      <c r="U20" s="5"/>
      <c r="V20" s="5"/>
    </row>
    <row r="21" spans="1:22" x14ac:dyDescent="0.3">
      <c r="A21" s="5" t="s">
        <v>16</v>
      </c>
      <c r="B21" s="5" t="s">
        <v>49</v>
      </c>
      <c r="C21" s="5" t="s">
        <v>18</v>
      </c>
      <c r="D21" s="5">
        <v>30192000</v>
      </c>
      <c r="E21" s="13">
        <v>1</v>
      </c>
      <c r="F21" s="5" t="s">
        <v>19</v>
      </c>
      <c r="G21" s="7"/>
      <c r="H21" s="10">
        <v>1</v>
      </c>
      <c r="I21" s="7"/>
      <c r="J21" s="5" t="s">
        <v>20</v>
      </c>
      <c r="K21" s="5" t="s">
        <v>21</v>
      </c>
      <c r="L21" s="5" t="s">
        <v>22</v>
      </c>
      <c r="M21" s="5" t="s">
        <v>22</v>
      </c>
      <c r="N21" s="5" t="s">
        <v>22</v>
      </c>
      <c r="O21" s="5" t="s">
        <v>23</v>
      </c>
      <c r="P21" s="5"/>
      <c r="Q21" s="5"/>
      <c r="R21" s="5"/>
      <c r="S21" s="5"/>
      <c r="T21" s="5"/>
      <c r="U21" s="5"/>
      <c r="V21" s="5"/>
    </row>
    <row r="22" spans="1:22" x14ac:dyDescent="0.3">
      <c r="A22" s="5" t="s">
        <v>16</v>
      </c>
      <c r="B22" s="5" t="s">
        <v>50</v>
      </c>
      <c r="C22" s="5" t="s">
        <v>36</v>
      </c>
      <c r="D22" s="5">
        <v>45259000</v>
      </c>
      <c r="E22" s="13">
        <v>1</v>
      </c>
      <c r="F22" s="5" t="s">
        <v>19</v>
      </c>
      <c r="G22" s="7"/>
      <c r="H22" s="10">
        <v>1</v>
      </c>
      <c r="I22" s="7"/>
      <c r="J22" s="5" t="s">
        <v>20</v>
      </c>
      <c r="K22" s="5" t="s">
        <v>21</v>
      </c>
      <c r="L22" s="5" t="s">
        <v>22</v>
      </c>
      <c r="M22" s="5" t="s">
        <v>22</v>
      </c>
      <c r="N22" s="5" t="s">
        <v>22</v>
      </c>
      <c r="O22" s="5" t="s">
        <v>23</v>
      </c>
      <c r="P22" s="5"/>
      <c r="Q22" s="5"/>
      <c r="R22" s="5"/>
      <c r="S22" s="5"/>
      <c r="T22" s="5"/>
      <c r="U22" s="5"/>
      <c r="V22" s="5"/>
    </row>
    <row r="23" spans="1:22" x14ac:dyDescent="0.3">
      <c r="A23" s="5" t="s">
        <v>16</v>
      </c>
      <c r="B23" s="5" t="s">
        <v>51</v>
      </c>
      <c r="C23" s="5" t="s">
        <v>26</v>
      </c>
      <c r="D23" s="5">
        <v>80511000</v>
      </c>
      <c r="E23" s="13">
        <v>1</v>
      </c>
      <c r="F23" s="5" t="s">
        <v>19</v>
      </c>
      <c r="G23" s="7"/>
      <c r="H23" s="10">
        <v>1</v>
      </c>
      <c r="I23" s="7"/>
      <c r="J23" s="5" t="s">
        <v>30</v>
      </c>
      <c r="K23" s="5" t="s">
        <v>21</v>
      </c>
      <c r="L23" s="5" t="s">
        <v>22</v>
      </c>
      <c r="M23" s="5" t="s">
        <v>22</v>
      </c>
      <c r="N23" s="5" t="s">
        <v>22</v>
      </c>
      <c r="O23" s="5" t="s">
        <v>23</v>
      </c>
      <c r="P23" s="5"/>
      <c r="Q23" s="5"/>
      <c r="R23" s="5"/>
      <c r="S23" s="5"/>
      <c r="T23" s="5"/>
      <c r="U23" s="5"/>
      <c r="V23" s="5"/>
    </row>
    <row r="24" spans="1:22" x14ac:dyDescent="0.3">
      <c r="A24" s="5" t="s">
        <v>16</v>
      </c>
      <c r="B24" s="5" t="s">
        <v>52</v>
      </c>
      <c r="C24" s="5" t="s">
        <v>18</v>
      </c>
      <c r="D24" s="5">
        <v>30200000</v>
      </c>
      <c r="E24" s="13">
        <v>1</v>
      </c>
      <c r="F24" s="5" t="s">
        <v>19</v>
      </c>
      <c r="G24" s="7"/>
      <c r="H24" s="10">
        <v>1</v>
      </c>
      <c r="I24" s="7"/>
      <c r="J24" s="5" t="s">
        <v>30</v>
      </c>
      <c r="K24" s="5" t="s">
        <v>21</v>
      </c>
      <c r="L24" s="5" t="s">
        <v>22</v>
      </c>
      <c r="M24" s="5" t="s">
        <v>22</v>
      </c>
      <c r="N24" s="5" t="s">
        <v>22</v>
      </c>
      <c r="O24" s="5" t="s">
        <v>23</v>
      </c>
      <c r="P24" s="5"/>
      <c r="Q24" s="5"/>
      <c r="R24" s="5"/>
      <c r="S24" s="5"/>
      <c r="T24" s="5"/>
      <c r="U24" s="5"/>
      <c r="V24" s="5"/>
    </row>
    <row r="25" spans="1:22" x14ac:dyDescent="0.3">
      <c r="A25" s="5" t="s">
        <v>16</v>
      </c>
      <c r="B25" s="5" t="s">
        <v>53</v>
      </c>
      <c r="C25" s="5" t="s">
        <v>26</v>
      </c>
      <c r="D25" s="5">
        <v>50870000</v>
      </c>
      <c r="E25" s="13">
        <v>1</v>
      </c>
      <c r="F25" s="5" t="s">
        <v>19</v>
      </c>
      <c r="G25" s="7"/>
      <c r="H25" s="10">
        <v>1</v>
      </c>
      <c r="I25" s="7"/>
      <c r="J25" s="5" t="s">
        <v>28</v>
      </c>
      <c r="K25" s="5" t="s">
        <v>30</v>
      </c>
      <c r="L25" s="5" t="s">
        <v>22</v>
      </c>
      <c r="M25" s="5" t="s">
        <v>22</v>
      </c>
      <c r="N25" s="5" t="s">
        <v>22</v>
      </c>
      <c r="O25" s="5" t="s">
        <v>23</v>
      </c>
      <c r="P25" s="5"/>
      <c r="Q25" s="5"/>
      <c r="R25" s="5"/>
      <c r="S25" s="5"/>
      <c r="T25" s="5"/>
      <c r="U25" s="5"/>
      <c r="V25" s="5"/>
    </row>
    <row r="26" spans="1:22" x14ac:dyDescent="0.3">
      <c r="A26" s="5" t="s">
        <v>16</v>
      </c>
      <c r="B26" s="5" t="s">
        <v>54</v>
      </c>
      <c r="C26" s="5" t="s">
        <v>18</v>
      </c>
      <c r="D26" s="5" t="s">
        <v>217</v>
      </c>
      <c r="E26" s="13">
        <v>1</v>
      </c>
      <c r="F26" s="5" t="s">
        <v>19</v>
      </c>
      <c r="G26" s="7"/>
      <c r="H26" s="10">
        <v>1</v>
      </c>
      <c r="I26" s="7"/>
      <c r="J26" s="5" t="s">
        <v>28</v>
      </c>
      <c r="K26" s="5" t="s">
        <v>21</v>
      </c>
      <c r="L26" s="5" t="s">
        <v>22</v>
      </c>
      <c r="M26" s="5" t="s">
        <v>22</v>
      </c>
      <c r="N26" s="5" t="s">
        <v>22</v>
      </c>
      <c r="O26" s="5" t="s">
        <v>23</v>
      </c>
      <c r="P26" s="5"/>
      <c r="Q26" s="5"/>
      <c r="R26" s="5"/>
      <c r="S26" s="5"/>
      <c r="T26" s="5"/>
      <c r="U26" s="5"/>
      <c r="V26" s="5"/>
    </row>
    <row r="27" spans="1:22" x14ac:dyDescent="0.3">
      <c r="A27" s="5" t="s">
        <v>16</v>
      </c>
      <c r="B27" s="5" t="s">
        <v>55</v>
      </c>
      <c r="C27" s="5" t="s">
        <v>18</v>
      </c>
      <c r="D27" s="5">
        <v>39161000</v>
      </c>
      <c r="E27" s="13">
        <v>1</v>
      </c>
      <c r="F27" s="5" t="s">
        <v>19</v>
      </c>
      <c r="G27" s="7"/>
      <c r="H27" s="10">
        <v>1</v>
      </c>
      <c r="I27" s="7"/>
      <c r="J27" s="5" t="s">
        <v>20</v>
      </c>
      <c r="K27" s="5" t="s">
        <v>21</v>
      </c>
      <c r="L27" s="5" t="s">
        <v>22</v>
      </c>
      <c r="M27" s="5" t="s">
        <v>22</v>
      </c>
      <c r="N27" s="5" t="s">
        <v>22</v>
      </c>
      <c r="O27" s="5" t="s">
        <v>23</v>
      </c>
      <c r="P27" s="5"/>
      <c r="Q27" s="5"/>
      <c r="R27" s="5"/>
      <c r="S27" s="5"/>
      <c r="T27" s="5"/>
      <c r="U27" s="5"/>
      <c r="V27" s="5"/>
    </row>
    <row r="28" spans="1:22" x14ac:dyDescent="0.3">
      <c r="A28" s="5" t="s">
        <v>16</v>
      </c>
      <c r="B28" s="5" t="s">
        <v>56</v>
      </c>
      <c r="C28" s="5" t="s">
        <v>18</v>
      </c>
      <c r="D28" s="5">
        <v>33760000</v>
      </c>
      <c r="E28" s="13">
        <v>1</v>
      </c>
      <c r="F28" s="5" t="s">
        <v>19</v>
      </c>
      <c r="G28" s="7"/>
      <c r="H28" s="10">
        <v>1</v>
      </c>
      <c r="I28" s="7"/>
      <c r="J28" s="5" t="s">
        <v>20</v>
      </c>
      <c r="K28" s="5" t="s">
        <v>21</v>
      </c>
      <c r="L28" s="5" t="s">
        <v>22</v>
      </c>
      <c r="M28" s="5" t="s">
        <v>22</v>
      </c>
      <c r="N28" s="5" t="s">
        <v>22</v>
      </c>
      <c r="O28" s="5" t="s">
        <v>23</v>
      </c>
      <c r="P28" s="5"/>
      <c r="Q28" s="5"/>
      <c r="R28" s="5"/>
      <c r="S28" s="5"/>
      <c r="T28" s="5"/>
      <c r="U28" s="5"/>
      <c r="V28" s="5"/>
    </row>
    <row r="29" spans="1:22" x14ac:dyDescent="0.3">
      <c r="A29" s="5" t="s">
        <v>16</v>
      </c>
      <c r="B29" s="5" t="s">
        <v>57</v>
      </c>
      <c r="C29" s="5" t="s">
        <v>18</v>
      </c>
      <c r="D29" s="5">
        <v>37520000</v>
      </c>
      <c r="E29" s="13">
        <v>1</v>
      </c>
      <c r="F29" s="5" t="s">
        <v>19</v>
      </c>
      <c r="G29" s="7"/>
      <c r="H29" s="10">
        <v>1</v>
      </c>
      <c r="I29" s="7"/>
      <c r="J29" s="5" t="s">
        <v>20</v>
      </c>
      <c r="K29" s="5" t="s">
        <v>21</v>
      </c>
      <c r="L29" s="5" t="s">
        <v>22</v>
      </c>
      <c r="M29" s="5" t="s">
        <v>22</v>
      </c>
      <c r="N29" s="5" t="s">
        <v>22</v>
      </c>
      <c r="O29" s="5" t="s">
        <v>23</v>
      </c>
      <c r="P29" s="5"/>
      <c r="Q29" s="5"/>
      <c r="R29" s="5"/>
      <c r="S29" s="5"/>
      <c r="T29" s="5"/>
      <c r="U29" s="5"/>
      <c r="V29" s="5"/>
    </row>
    <row r="30" spans="1:22" x14ac:dyDescent="0.3">
      <c r="A30" s="5" t="s">
        <v>16</v>
      </c>
      <c r="B30" s="5" t="s">
        <v>58</v>
      </c>
      <c r="C30" s="5" t="s">
        <v>18</v>
      </c>
      <c r="D30" s="5">
        <v>44510000</v>
      </c>
      <c r="E30" s="13">
        <v>1</v>
      </c>
      <c r="F30" s="5" t="s">
        <v>19</v>
      </c>
      <c r="G30" s="7"/>
      <c r="H30" s="10">
        <v>1</v>
      </c>
      <c r="I30" s="7"/>
      <c r="J30" s="5" t="s">
        <v>20</v>
      </c>
      <c r="K30" s="5" t="s">
        <v>21</v>
      </c>
      <c r="L30" s="5" t="s">
        <v>22</v>
      </c>
      <c r="M30" s="5" t="s">
        <v>22</v>
      </c>
      <c r="N30" s="5" t="s">
        <v>22</v>
      </c>
      <c r="O30" s="5" t="s">
        <v>23</v>
      </c>
      <c r="P30" s="5"/>
      <c r="Q30" s="5"/>
      <c r="R30" s="5"/>
      <c r="S30" s="5"/>
      <c r="T30" s="5"/>
      <c r="U30" s="5"/>
      <c r="V30" s="5"/>
    </row>
    <row r="31" spans="1:22" x14ac:dyDescent="0.3">
      <c r="A31" s="5" t="s">
        <v>16</v>
      </c>
      <c r="B31" s="5" t="s">
        <v>59</v>
      </c>
      <c r="C31" s="5" t="s">
        <v>26</v>
      </c>
      <c r="D31" s="5">
        <v>80550000</v>
      </c>
      <c r="E31" s="13">
        <v>1</v>
      </c>
      <c r="F31" s="5" t="s">
        <v>19</v>
      </c>
      <c r="G31" s="7"/>
      <c r="H31" s="10">
        <v>1</v>
      </c>
      <c r="I31" s="7"/>
      <c r="J31" s="5" t="s">
        <v>20</v>
      </c>
      <c r="K31" s="5" t="s">
        <v>21</v>
      </c>
      <c r="L31" s="5" t="s">
        <v>22</v>
      </c>
      <c r="M31" s="5" t="s">
        <v>22</v>
      </c>
      <c r="N31" s="5" t="s">
        <v>22</v>
      </c>
      <c r="O31" s="5" t="s">
        <v>23</v>
      </c>
      <c r="P31" s="5"/>
      <c r="Q31" s="5"/>
      <c r="R31" s="5"/>
      <c r="S31" s="5"/>
      <c r="T31" s="5"/>
      <c r="U31" s="5"/>
      <c r="V31" s="5"/>
    </row>
    <row r="32" spans="1:22" x14ac:dyDescent="0.3">
      <c r="A32" s="5" t="s">
        <v>16</v>
      </c>
      <c r="B32" s="5" t="s">
        <v>60</v>
      </c>
      <c r="C32" s="5" t="s">
        <v>18</v>
      </c>
      <c r="D32" s="5">
        <v>22000000</v>
      </c>
      <c r="E32" s="13">
        <v>1</v>
      </c>
      <c r="F32" s="5" t="s">
        <v>19</v>
      </c>
      <c r="G32" s="7"/>
      <c r="H32" s="10">
        <v>1</v>
      </c>
      <c r="I32" s="7"/>
      <c r="J32" s="5" t="s">
        <v>20</v>
      </c>
      <c r="K32" s="5" t="s">
        <v>21</v>
      </c>
      <c r="L32" s="5" t="s">
        <v>22</v>
      </c>
      <c r="M32" s="5" t="s">
        <v>22</v>
      </c>
      <c r="N32" s="5" t="s">
        <v>22</v>
      </c>
      <c r="O32" s="5" t="s">
        <v>23</v>
      </c>
      <c r="P32" s="5"/>
      <c r="Q32" s="5"/>
      <c r="R32" s="5"/>
      <c r="S32" s="5"/>
      <c r="T32" s="5"/>
      <c r="U32" s="5"/>
      <c r="V32" s="5"/>
    </row>
    <row r="33" spans="1:22" x14ac:dyDescent="0.3">
      <c r="A33" s="5" t="s">
        <v>16</v>
      </c>
      <c r="B33" s="5" t="s">
        <v>61</v>
      </c>
      <c r="C33" s="5" t="s">
        <v>18</v>
      </c>
      <c r="D33" s="5">
        <v>37535200</v>
      </c>
      <c r="E33" s="13">
        <v>1</v>
      </c>
      <c r="F33" s="5" t="s">
        <v>19</v>
      </c>
      <c r="G33" s="7"/>
      <c r="H33" s="10">
        <v>1</v>
      </c>
      <c r="I33" s="7"/>
      <c r="J33" s="5" t="s">
        <v>28</v>
      </c>
      <c r="K33" s="5" t="s">
        <v>30</v>
      </c>
      <c r="L33" s="5" t="s">
        <v>22</v>
      </c>
      <c r="M33" s="5" t="s">
        <v>22</v>
      </c>
      <c r="N33" s="5" t="s">
        <v>22</v>
      </c>
      <c r="O33" s="5" t="s">
        <v>23</v>
      </c>
      <c r="P33" s="5"/>
      <c r="Q33" s="5"/>
      <c r="R33" s="5"/>
      <c r="S33" s="5"/>
      <c r="T33" s="5"/>
      <c r="U33" s="5"/>
      <c r="V33" s="5"/>
    </row>
    <row r="34" spans="1:22" x14ac:dyDescent="0.3">
      <c r="A34" s="5" t="s">
        <v>16</v>
      </c>
      <c r="B34" s="5" t="s">
        <v>62</v>
      </c>
      <c r="C34" s="5" t="s">
        <v>18</v>
      </c>
      <c r="D34" s="5">
        <v>30231320</v>
      </c>
      <c r="E34" s="13">
        <v>1</v>
      </c>
      <c r="F34" s="5" t="s">
        <v>19</v>
      </c>
      <c r="G34" s="7"/>
      <c r="H34" s="10">
        <v>1</v>
      </c>
      <c r="I34" s="7"/>
      <c r="J34" s="5" t="s">
        <v>20</v>
      </c>
      <c r="K34" s="5" t="s">
        <v>21</v>
      </c>
      <c r="L34" s="5" t="s">
        <v>22</v>
      </c>
      <c r="M34" s="5" t="s">
        <v>22</v>
      </c>
      <c r="N34" s="5" t="s">
        <v>22</v>
      </c>
      <c r="O34" s="5" t="s">
        <v>23</v>
      </c>
      <c r="P34" s="5"/>
      <c r="Q34" s="5"/>
      <c r="R34" s="5"/>
      <c r="S34" s="5"/>
      <c r="T34" s="5"/>
      <c r="U34" s="5"/>
      <c r="V34" s="5"/>
    </row>
    <row r="35" spans="1:22" x14ac:dyDescent="0.3">
      <c r="A35" s="5" t="s">
        <v>16</v>
      </c>
      <c r="B35" s="5" t="s">
        <v>63</v>
      </c>
      <c r="C35" s="5" t="s">
        <v>26</v>
      </c>
      <c r="D35" s="5">
        <v>50413200</v>
      </c>
      <c r="E35" s="13">
        <v>1</v>
      </c>
      <c r="F35" s="5" t="s">
        <v>27</v>
      </c>
      <c r="G35" s="7"/>
      <c r="H35" s="10">
        <v>1</v>
      </c>
      <c r="I35" s="7"/>
      <c r="J35" s="5" t="s">
        <v>20</v>
      </c>
      <c r="K35" s="5" t="s">
        <v>20</v>
      </c>
      <c r="L35" s="5" t="s">
        <v>22</v>
      </c>
      <c r="M35" s="5" t="s">
        <v>22</v>
      </c>
      <c r="N35" s="5" t="s">
        <v>22</v>
      </c>
      <c r="O35" s="5" t="s">
        <v>23</v>
      </c>
      <c r="P35" s="5"/>
      <c r="Q35" s="5"/>
      <c r="R35" s="5"/>
      <c r="S35" s="5"/>
      <c r="T35" s="5"/>
      <c r="U35" s="5"/>
      <c r="V35" s="5"/>
    </row>
    <row r="36" spans="1:22" x14ac:dyDescent="0.3">
      <c r="A36" s="5" t="s">
        <v>16</v>
      </c>
      <c r="B36" s="5" t="s">
        <v>64</v>
      </c>
      <c r="C36" s="5" t="s">
        <v>26</v>
      </c>
      <c r="D36" s="5">
        <v>72512000</v>
      </c>
      <c r="E36" s="13">
        <v>1</v>
      </c>
      <c r="F36" s="5" t="s">
        <v>19</v>
      </c>
      <c r="G36" s="7"/>
      <c r="H36" s="10">
        <v>1</v>
      </c>
      <c r="I36" s="7"/>
      <c r="J36" s="5" t="s">
        <v>20</v>
      </c>
      <c r="K36" s="5" t="s">
        <v>21</v>
      </c>
      <c r="L36" s="5" t="s">
        <v>22</v>
      </c>
      <c r="M36" s="5" t="s">
        <v>22</v>
      </c>
      <c r="N36" s="5" t="s">
        <v>22</v>
      </c>
      <c r="O36" s="5" t="s">
        <v>23</v>
      </c>
      <c r="P36" s="5"/>
      <c r="Q36" s="5"/>
      <c r="R36" s="5"/>
      <c r="S36" s="5"/>
      <c r="T36" s="5"/>
      <c r="U36" s="5"/>
      <c r="V36" s="5"/>
    </row>
    <row r="37" spans="1:22" x14ac:dyDescent="0.3">
      <c r="A37" s="5" t="s">
        <v>16</v>
      </c>
      <c r="B37" s="5" t="s">
        <v>65</v>
      </c>
      <c r="C37" s="5" t="s">
        <v>18</v>
      </c>
      <c r="D37" s="5">
        <v>39221100</v>
      </c>
      <c r="E37" s="13">
        <v>1</v>
      </c>
      <c r="F37" s="5" t="s">
        <v>19</v>
      </c>
      <c r="G37" s="7"/>
      <c r="H37" s="10">
        <v>1</v>
      </c>
      <c r="I37" s="7"/>
      <c r="J37" s="5" t="s">
        <v>20</v>
      </c>
      <c r="K37" s="5" t="s">
        <v>21</v>
      </c>
      <c r="L37" s="5" t="s">
        <v>22</v>
      </c>
      <c r="M37" s="5" t="s">
        <v>22</v>
      </c>
      <c r="N37" s="5" t="s">
        <v>22</v>
      </c>
      <c r="O37" s="5" t="s">
        <v>23</v>
      </c>
      <c r="P37" s="5"/>
      <c r="Q37" s="5"/>
      <c r="R37" s="5"/>
      <c r="S37" s="5"/>
      <c r="T37" s="5"/>
      <c r="U37" s="5"/>
      <c r="V37" s="5"/>
    </row>
    <row r="38" spans="1:22" x14ac:dyDescent="0.3">
      <c r="A38" s="5" t="s">
        <v>16</v>
      </c>
      <c r="B38" s="5" t="s">
        <v>66</v>
      </c>
      <c r="C38" s="5" t="s">
        <v>18</v>
      </c>
      <c r="D38" s="5">
        <v>44111000</v>
      </c>
      <c r="E38" s="13">
        <v>1</v>
      </c>
      <c r="F38" s="5" t="s">
        <v>19</v>
      </c>
      <c r="G38" s="7"/>
      <c r="H38" s="10">
        <v>1</v>
      </c>
      <c r="I38" s="7"/>
      <c r="J38" s="5" t="s">
        <v>20</v>
      </c>
      <c r="K38" s="5" t="s">
        <v>21</v>
      </c>
      <c r="L38" s="5" t="s">
        <v>22</v>
      </c>
      <c r="M38" s="5" t="s">
        <v>22</v>
      </c>
      <c r="N38" s="5" t="s">
        <v>22</v>
      </c>
      <c r="O38" s="5" t="s">
        <v>23</v>
      </c>
      <c r="P38" s="5"/>
      <c r="Q38" s="5"/>
      <c r="R38" s="5"/>
      <c r="S38" s="5"/>
      <c r="T38" s="5"/>
      <c r="U38" s="5"/>
      <c r="V38" s="5"/>
    </row>
    <row r="39" spans="1:22" x14ac:dyDescent="0.3">
      <c r="A39" s="5" t="s">
        <v>16</v>
      </c>
      <c r="B39" s="5" t="s">
        <v>67</v>
      </c>
      <c r="C39" s="5" t="s">
        <v>18</v>
      </c>
      <c r="D39" s="5" t="s">
        <v>218</v>
      </c>
      <c r="E39" s="13">
        <v>1</v>
      </c>
      <c r="F39" s="5" t="s">
        <v>19</v>
      </c>
      <c r="G39" s="7"/>
      <c r="H39" s="10">
        <v>1</v>
      </c>
      <c r="I39" s="7"/>
      <c r="J39" s="5" t="s">
        <v>28</v>
      </c>
      <c r="K39" s="5" t="s">
        <v>30</v>
      </c>
      <c r="L39" s="5" t="s">
        <v>22</v>
      </c>
      <c r="M39" s="5" t="s">
        <v>22</v>
      </c>
      <c r="N39" s="5" t="s">
        <v>22</v>
      </c>
      <c r="O39" s="5" t="s">
        <v>23</v>
      </c>
      <c r="P39" s="5"/>
      <c r="Q39" s="5"/>
      <c r="R39" s="5"/>
      <c r="S39" s="5"/>
      <c r="T39" s="5"/>
      <c r="U39" s="5"/>
      <c r="V39" s="5"/>
    </row>
    <row r="40" spans="1:22" x14ac:dyDescent="0.3">
      <c r="A40" s="5" t="s">
        <v>16</v>
      </c>
      <c r="B40" s="5" t="s">
        <v>68</v>
      </c>
      <c r="C40" s="5" t="s">
        <v>18</v>
      </c>
      <c r="D40" s="5">
        <v>44810000</v>
      </c>
      <c r="E40" s="13">
        <v>1</v>
      </c>
      <c r="F40" s="5" t="s">
        <v>19</v>
      </c>
      <c r="G40" s="7"/>
      <c r="H40" s="10">
        <v>1</v>
      </c>
      <c r="I40" s="7"/>
      <c r="J40" s="5" t="s">
        <v>20</v>
      </c>
      <c r="K40" s="5" t="s">
        <v>21</v>
      </c>
      <c r="L40" s="5" t="s">
        <v>22</v>
      </c>
      <c r="M40" s="5" t="s">
        <v>22</v>
      </c>
      <c r="N40" s="5" t="s">
        <v>22</v>
      </c>
      <c r="O40" s="5" t="s">
        <v>23</v>
      </c>
      <c r="P40" s="5"/>
      <c r="Q40" s="5"/>
      <c r="R40" s="5"/>
      <c r="S40" s="5"/>
      <c r="T40" s="5"/>
      <c r="U40" s="5"/>
      <c r="V40" s="5"/>
    </row>
    <row r="41" spans="1:22" x14ac:dyDescent="0.3">
      <c r="A41" s="5" t="s">
        <v>16</v>
      </c>
      <c r="B41" s="5" t="s">
        <v>69</v>
      </c>
      <c r="C41" s="5" t="s">
        <v>26</v>
      </c>
      <c r="D41" s="5">
        <v>50700000</v>
      </c>
      <c r="E41" s="13">
        <v>1</v>
      </c>
      <c r="F41" s="5" t="s">
        <v>19</v>
      </c>
      <c r="G41" s="7"/>
      <c r="H41" s="10">
        <v>1</v>
      </c>
      <c r="I41" s="7"/>
      <c r="J41" s="5" t="s">
        <v>20</v>
      </c>
      <c r="K41" s="5" t="s">
        <v>21</v>
      </c>
      <c r="L41" s="5" t="s">
        <v>22</v>
      </c>
      <c r="M41" s="5" t="s">
        <v>22</v>
      </c>
      <c r="N41" s="5" t="s">
        <v>22</v>
      </c>
      <c r="O41" s="5" t="s">
        <v>23</v>
      </c>
      <c r="P41" s="5"/>
      <c r="Q41" s="5"/>
      <c r="R41" s="5"/>
      <c r="S41" s="5"/>
      <c r="T41" s="5"/>
      <c r="U41" s="5"/>
      <c r="V41" s="5"/>
    </row>
    <row r="42" spans="1:22" x14ac:dyDescent="0.3">
      <c r="A42" s="5" t="s">
        <v>16</v>
      </c>
      <c r="B42" s="5" t="s">
        <v>70</v>
      </c>
      <c r="C42" s="5" t="s">
        <v>18</v>
      </c>
      <c r="D42" s="5">
        <v>44113330</v>
      </c>
      <c r="E42" s="13">
        <v>1</v>
      </c>
      <c r="F42" s="5" t="s">
        <v>19</v>
      </c>
      <c r="G42" s="7"/>
      <c r="H42" s="10">
        <v>1</v>
      </c>
      <c r="I42" s="7"/>
      <c r="J42" s="5" t="s">
        <v>28</v>
      </c>
      <c r="K42" s="5" t="s">
        <v>21</v>
      </c>
      <c r="L42" s="5" t="s">
        <v>22</v>
      </c>
      <c r="M42" s="5" t="s">
        <v>22</v>
      </c>
      <c r="N42" s="5" t="s">
        <v>22</v>
      </c>
      <c r="O42" s="5" t="s">
        <v>23</v>
      </c>
      <c r="P42" s="5"/>
      <c r="Q42" s="5"/>
      <c r="R42" s="5"/>
      <c r="S42" s="5"/>
      <c r="T42" s="5"/>
      <c r="U42" s="5"/>
      <c r="V42" s="5"/>
    </row>
    <row r="43" spans="1:22" x14ac:dyDescent="0.3">
      <c r="A43" s="5" t="s">
        <v>16</v>
      </c>
      <c r="B43" s="5" t="s">
        <v>71</v>
      </c>
      <c r="C43" s="5" t="s">
        <v>18</v>
      </c>
      <c r="D43" s="5">
        <v>39560000</v>
      </c>
      <c r="E43" s="13">
        <v>1</v>
      </c>
      <c r="F43" s="5" t="s">
        <v>19</v>
      </c>
      <c r="G43" s="7"/>
      <c r="H43" s="10">
        <v>1</v>
      </c>
      <c r="I43" s="7"/>
      <c r="J43" s="5" t="s">
        <v>20</v>
      </c>
      <c r="K43" s="5" t="s">
        <v>21</v>
      </c>
      <c r="L43" s="5" t="s">
        <v>22</v>
      </c>
      <c r="M43" s="5" t="s">
        <v>22</v>
      </c>
      <c r="N43" s="5" t="s">
        <v>22</v>
      </c>
      <c r="O43" s="5" t="s">
        <v>23</v>
      </c>
      <c r="P43" s="5"/>
      <c r="Q43" s="5"/>
      <c r="R43" s="5"/>
      <c r="S43" s="5"/>
      <c r="T43" s="5"/>
      <c r="U43" s="5"/>
      <c r="V43" s="5"/>
    </row>
    <row r="44" spans="1:22" x14ac:dyDescent="0.3">
      <c r="A44" s="5" t="s">
        <v>16</v>
      </c>
      <c r="B44" s="5" t="s">
        <v>72</v>
      </c>
      <c r="C44" s="5" t="s">
        <v>26</v>
      </c>
      <c r="D44" s="5">
        <v>60100000</v>
      </c>
      <c r="E44" s="13">
        <v>1</v>
      </c>
      <c r="F44" s="5" t="s">
        <v>19</v>
      </c>
      <c r="G44" s="7"/>
      <c r="H44" s="10">
        <v>1</v>
      </c>
      <c r="I44" s="7"/>
      <c r="J44" s="5" t="s">
        <v>20</v>
      </c>
      <c r="K44" s="5" t="s">
        <v>21</v>
      </c>
      <c r="L44" s="5" t="s">
        <v>22</v>
      </c>
      <c r="M44" s="5" t="s">
        <v>22</v>
      </c>
      <c r="N44" s="5" t="s">
        <v>22</v>
      </c>
      <c r="O44" s="5" t="s">
        <v>23</v>
      </c>
      <c r="P44" s="5"/>
      <c r="Q44" s="5"/>
      <c r="R44" s="5"/>
      <c r="S44" s="5"/>
      <c r="T44" s="5"/>
      <c r="U44" s="5"/>
      <c r="V44" s="5"/>
    </row>
    <row r="45" spans="1:22" x14ac:dyDescent="0.3">
      <c r="A45" s="5" t="s">
        <v>16</v>
      </c>
      <c r="B45" s="5" t="s">
        <v>73</v>
      </c>
      <c r="C45" s="5" t="s">
        <v>18</v>
      </c>
      <c r="D45" s="5">
        <v>39162200</v>
      </c>
      <c r="E45" s="13">
        <v>1</v>
      </c>
      <c r="F45" s="5" t="s">
        <v>19</v>
      </c>
      <c r="G45" s="7"/>
      <c r="H45" s="10">
        <v>1</v>
      </c>
      <c r="I45" s="7"/>
      <c r="J45" s="5" t="s">
        <v>20</v>
      </c>
      <c r="K45" s="5" t="s">
        <v>21</v>
      </c>
      <c r="L45" s="5" t="s">
        <v>22</v>
      </c>
      <c r="M45" s="5" t="s">
        <v>22</v>
      </c>
      <c r="N45" s="5" t="s">
        <v>22</v>
      </c>
      <c r="O45" s="5" t="s">
        <v>23</v>
      </c>
      <c r="P45" s="5"/>
      <c r="Q45" s="5"/>
      <c r="R45" s="5"/>
      <c r="S45" s="5"/>
      <c r="T45" s="5"/>
      <c r="U45" s="5"/>
      <c r="V45" s="5"/>
    </row>
    <row r="46" spans="1:22" x14ac:dyDescent="0.3">
      <c r="A46" s="5" t="s">
        <v>16</v>
      </c>
      <c r="B46" s="5" t="s">
        <v>74</v>
      </c>
      <c r="C46" s="5" t="s">
        <v>36</v>
      </c>
      <c r="D46" s="5">
        <v>45262640</v>
      </c>
      <c r="E46" s="13">
        <v>1</v>
      </c>
      <c r="F46" s="5" t="s">
        <v>19</v>
      </c>
      <c r="G46" s="7"/>
      <c r="H46" s="10">
        <v>1</v>
      </c>
      <c r="I46" s="7"/>
      <c r="J46" s="5" t="s">
        <v>28</v>
      </c>
      <c r="K46" s="5" t="s">
        <v>21</v>
      </c>
      <c r="L46" s="5" t="s">
        <v>22</v>
      </c>
      <c r="M46" s="5" t="s">
        <v>22</v>
      </c>
      <c r="N46" s="5" t="s">
        <v>22</v>
      </c>
      <c r="O46" s="5" t="s">
        <v>23</v>
      </c>
      <c r="P46" s="5"/>
      <c r="Q46" s="5"/>
      <c r="R46" s="5"/>
      <c r="S46" s="5"/>
      <c r="T46" s="5"/>
      <c r="U46" s="5"/>
      <c r="V46" s="5"/>
    </row>
    <row r="47" spans="1:22" x14ac:dyDescent="0.3">
      <c r="A47" s="5" t="s">
        <v>16</v>
      </c>
      <c r="B47" s="5" t="s">
        <v>75</v>
      </c>
      <c r="C47" s="5" t="s">
        <v>26</v>
      </c>
      <c r="D47" s="5">
        <v>79952000</v>
      </c>
      <c r="E47" s="13">
        <v>1</v>
      </c>
      <c r="F47" s="5" t="s">
        <v>19</v>
      </c>
      <c r="G47" s="7"/>
      <c r="H47" s="10">
        <v>1</v>
      </c>
      <c r="I47" s="7"/>
      <c r="J47" s="5" t="s">
        <v>20</v>
      </c>
      <c r="K47" s="5" t="s">
        <v>21</v>
      </c>
      <c r="L47" s="5" t="s">
        <v>22</v>
      </c>
      <c r="M47" s="5" t="s">
        <v>22</v>
      </c>
      <c r="N47" s="5" t="s">
        <v>22</v>
      </c>
      <c r="O47" s="5" t="s">
        <v>23</v>
      </c>
      <c r="P47" s="5"/>
      <c r="Q47" s="5"/>
      <c r="R47" s="5"/>
      <c r="S47" s="5"/>
      <c r="T47" s="5"/>
      <c r="U47" s="5"/>
      <c r="V47" s="5"/>
    </row>
    <row r="48" spans="1:22" x14ac:dyDescent="0.3">
      <c r="A48" s="5" t="s">
        <v>16</v>
      </c>
      <c r="B48" s="5" t="s">
        <v>76</v>
      </c>
      <c r="C48" s="5" t="s">
        <v>18</v>
      </c>
      <c r="D48" s="5">
        <v>33690000</v>
      </c>
      <c r="E48" s="13">
        <v>1</v>
      </c>
      <c r="F48" s="5" t="s">
        <v>19</v>
      </c>
      <c r="G48" s="7"/>
      <c r="H48" s="10">
        <v>1</v>
      </c>
      <c r="I48" s="7"/>
      <c r="J48" s="5" t="s">
        <v>30</v>
      </c>
      <c r="K48" s="5" t="s">
        <v>21</v>
      </c>
      <c r="L48" s="5" t="s">
        <v>22</v>
      </c>
      <c r="M48" s="5" t="s">
        <v>22</v>
      </c>
      <c r="N48" s="5" t="s">
        <v>22</v>
      </c>
      <c r="O48" s="5" t="s">
        <v>23</v>
      </c>
      <c r="P48" s="5"/>
      <c r="Q48" s="5"/>
      <c r="R48" s="5"/>
      <c r="S48" s="5"/>
      <c r="T48" s="5"/>
      <c r="U48" s="5"/>
      <c r="V48" s="5"/>
    </row>
    <row r="49" spans="1:22" x14ac:dyDescent="0.3">
      <c r="A49" s="5" t="s">
        <v>37</v>
      </c>
      <c r="B49" s="5" t="s">
        <v>77</v>
      </c>
      <c r="C49" s="5" t="s">
        <v>36</v>
      </c>
      <c r="D49" s="5">
        <v>45000000</v>
      </c>
      <c r="E49" s="13">
        <v>1</v>
      </c>
      <c r="F49" s="5" t="s">
        <v>27</v>
      </c>
      <c r="G49" s="7"/>
      <c r="H49" s="10">
        <v>1</v>
      </c>
      <c r="I49" s="7"/>
      <c r="J49" s="5" t="s">
        <v>20</v>
      </c>
      <c r="K49" s="5" t="s">
        <v>21</v>
      </c>
      <c r="L49" s="5" t="s">
        <v>22</v>
      </c>
      <c r="M49" s="5" t="s">
        <v>22</v>
      </c>
      <c r="N49" s="5" t="s">
        <v>22</v>
      </c>
      <c r="O49" s="5" t="s">
        <v>39</v>
      </c>
      <c r="P49" s="5"/>
      <c r="Q49" s="5"/>
      <c r="R49" s="5"/>
      <c r="S49" s="5"/>
      <c r="T49" s="5"/>
      <c r="U49" s="5"/>
      <c r="V49" s="5"/>
    </row>
    <row r="50" spans="1:22" x14ac:dyDescent="0.3">
      <c r="A50" s="5" t="s">
        <v>37</v>
      </c>
      <c r="B50" s="5" t="s">
        <v>78</v>
      </c>
      <c r="C50" s="5" t="s">
        <v>36</v>
      </c>
      <c r="D50" s="5">
        <v>45233200</v>
      </c>
      <c r="E50" s="13">
        <v>1</v>
      </c>
      <c r="F50" s="5" t="s">
        <v>27</v>
      </c>
      <c r="G50" s="7"/>
      <c r="H50" s="10">
        <v>1</v>
      </c>
      <c r="I50" s="7"/>
      <c r="J50" s="5" t="s">
        <v>20</v>
      </c>
      <c r="K50" s="5" t="s">
        <v>21</v>
      </c>
      <c r="L50" s="5" t="s">
        <v>22</v>
      </c>
      <c r="M50" s="5" t="s">
        <v>22</v>
      </c>
      <c r="N50" s="5" t="s">
        <v>22</v>
      </c>
      <c r="O50" s="5" t="s">
        <v>39</v>
      </c>
      <c r="P50" s="5"/>
      <c r="Q50" s="5"/>
      <c r="R50" s="5"/>
      <c r="S50" s="5"/>
      <c r="T50" s="5"/>
      <c r="U50" s="5"/>
      <c r="V50" s="5"/>
    </row>
    <row r="51" spans="1:22" x14ac:dyDescent="0.3">
      <c r="A51" s="5" t="s">
        <v>16</v>
      </c>
      <c r="B51" s="5" t="s">
        <v>79</v>
      </c>
      <c r="C51" s="5" t="s">
        <v>36</v>
      </c>
      <c r="D51" s="5">
        <v>45233200</v>
      </c>
      <c r="E51" s="13">
        <v>1</v>
      </c>
      <c r="F51" s="5" t="s">
        <v>27</v>
      </c>
      <c r="G51" s="7"/>
      <c r="H51" s="10">
        <v>1</v>
      </c>
      <c r="I51" s="7"/>
      <c r="J51" s="5" t="s">
        <v>20</v>
      </c>
      <c r="K51" s="5" t="s">
        <v>21</v>
      </c>
      <c r="L51" s="5" t="s">
        <v>22</v>
      </c>
      <c r="M51" s="5" t="s">
        <v>22</v>
      </c>
      <c r="N51" s="5" t="s">
        <v>22</v>
      </c>
      <c r="O51" s="5" t="s">
        <v>23</v>
      </c>
      <c r="P51" s="5"/>
      <c r="Q51" s="5"/>
      <c r="R51" s="5"/>
      <c r="S51" s="5"/>
      <c r="T51" s="5"/>
      <c r="U51" s="5"/>
      <c r="V51" s="5"/>
    </row>
    <row r="52" spans="1:22" x14ac:dyDescent="0.3">
      <c r="A52" s="5" t="s">
        <v>16</v>
      </c>
      <c r="B52" s="5" t="s">
        <v>80</v>
      </c>
      <c r="C52" s="5" t="s">
        <v>36</v>
      </c>
      <c r="D52" s="5">
        <v>45232130</v>
      </c>
      <c r="E52" s="13">
        <v>1</v>
      </c>
      <c r="F52" s="5" t="s">
        <v>27</v>
      </c>
      <c r="G52" s="7"/>
      <c r="H52" s="10">
        <v>1</v>
      </c>
      <c r="I52" s="7"/>
      <c r="J52" s="5" t="s">
        <v>28</v>
      </c>
      <c r="K52" s="5" t="s">
        <v>30</v>
      </c>
      <c r="L52" s="5" t="s">
        <v>22</v>
      </c>
      <c r="M52" s="5" t="s">
        <v>22</v>
      </c>
      <c r="N52" s="5" t="s">
        <v>22</v>
      </c>
      <c r="O52" s="5" t="s">
        <v>23</v>
      </c>
      <c r="P52" s="5"/>
      <c r="Q52" s="5"/>
      <c r="R52" s="5"/>
      <c r="S52" s="5"/>
      <c r="T52" s="5"/>
      <c r="U52" s="5"/>
      <c r="V52" s="5"/>
    </row>
    <row r="53" spans="1:22" x14ac:dyDescent="0.3">
      <c r="A53" s="5" t="s">
        <v>16</v>
      </c>
      <c r="B53" s="5" t="s">
        <v>81</v>
      </c>
      <c r="C53" s="5" t="s">
        <v>36</v>
      </c>
      <c r="D53" s="5">
        <v>45331220</v>
      </c>
      <c r="E53" s="13">
        <v>1</v>
      </c>
      <c r="F53" s="5" t="s">
        <v>27</v>
      </c>
      <c r="G53" s="7"/>
      <c r="H53" s="10">
        <v>1</v>
      </c>
      <c r="I53" s="7"/>
      <c r="J53" s="5" t="s">
        <v>20</v>
      </c>
      <c r="K53" s="5" t="s">
        <v>21</v>
      </c>
      <c r="L53" s="5" t="s">
        <v>22</v>
      </c>
      <c r="M53" s="5" t="s">
        <v>22</v>
      </c>
      <c r="N53" s="5" t="s">
        <v>22</v>
      </c>
      <c r="O53" s="5" t="s">
        <v>23</v>
      </c>
      <c r="P53" s="5"/>
      <c r="Q53" s="5"/>
      <c r="R53" s="5"/>
      <c r="S53" s="5"/>
      <c r="T53" s="5"/>
      <c r="U53" s="5"/>
      <c r="V53" s="5"/>
    </row>
    <row r="54" spans="1:22" x14ac:dyDescent="0.3">
      <c r="A54" s="5"/>
      <c r="B54" s="5"/>
      <c r="C54" s="5"/>
      <c r="D54" s="5"/>
      <c r="E54" s="13"/>
      <c r="F54" s="5"/>
      <c r="G54" s="7"/>
      <c r="H54" s="10"/>
      <c r="I54" s="7"/>
      <c r="J54" s="5"/>
      <c r="K54" s="5"/>
      <c r="L54" s="5"/>
      <c r="M54" s="5"/>
      <c r="N54" s="5"/>
      <c r="O54" s="5"/>
      <c r="P54" s="5"/>
      <c r="Q54" s="5"/>
      <c r="R54" s="5"/>
      <c r="S54" s="5"/>
      <c r="T54" s="5"/>
      <c r="U54" s="5"/>
      <c r="V54" s="5"/>
    </row>
    <row r="55" spans="1:22" x14ac:dyDescent="0.3">
      <c r="A55" s="5"/>
      <c r="B55" s="5"/>
      <c r="C55" s="5"/>
      <c r="D55" s="5"/>
      <c r="E55" s="13"/>
      <c r="F55" s="5"/>
      <c r="G55" s="7"/>
      <c r="H55" s="10"/>
      <c r="I55" s="7"/>
      <c r="J55" s="5"/>
      <c r="K55" s="5"/>
      <c r="L55" s="5"/>
      <c r="M55" s="5"/>
      <c r="N55" s="5"/>
      <c r="O55" s="5"/>
      <c r="P55" s="5"/>
      <c r="Q55" s="5"/>
      <c r="R55" s="5"/>
      <c r="S55" s="5"/>
      <c r="T55" s="5"/>
      <c r="U55" s="5"/>
      <c r="V55" s="5"/>
    </row>
    <row r="56" spans="1:22" x14ac:dyDescent="0.3">
      <c r="A56" s="5"/>
      <c r="B56" s="5"/>
      <c r="C56" s="5"/>
      <c r="D56" s="5"/>
      <c r="E56" s="13"/>
      <c r="F56" s="5"/>
      <c r="G56" s="7"/>
      <c r="H56" s="10"/>
      <c r="I56" s="7"/>
      <c r="J56" s="5"/>
      <c r="K56" s="5"/>
      <c r="L56" s="5"/>
      <c r="M56" s="5"/>
      <c r="N56" s="5"/>
      <c r="O56" s="5"/>
      <c r="P56" s="5"/>
      <c r="Q56" s="5"/>
      <c r="R56" s="5"/>
      <c r="S56" s="5"/>
      <c r="T56" s="5"/>
      <c r="U56" s="5"/>
      <c r="V56" s="5"/>
    </row>
    <row r="57" spans="1:22" x14ac:dyDescent="0.3">
      <c r="A57" s="5"/>
      <c r="B57" s="5"/>
      <c r="C57" s="5"/>
      <c r="D57" s="5"/>
      <c r="E57" s="13"/>
      <c r="F57" s="5"/>
      <c r="G57" s="7"/>
      <c r="H57" s="10"/>
      <c r="I57" s="7"/>
      <c r="J57" s="5"/>
      <c r="K57" s="5"/>
      <c r="L57" s="5"/>
      <c r="M57" s="5"/>
      <c r="N57" s="5"/>
      <c r="O57" s="5"/>
      <c r="P57" s="5"/>
      <c r="Q57" s="5"/>
      <c r="R57" s="5"/>
      <c r="S57" s="5"/>
      <c r="T57" s="5"/>
      <c r="U57" s="5"/>
      <c r="V57" s="5"/>
    </row>
    <row r="58" spans="1:22" x14ac:dyDescent="0.3">
      <c r="A58" s="5"/>
      <c r="B58" s="5"/>
      <c r="C58" s="5"/>
      <c r="D58" s="5"/>
      <c r="E58" s="13"/>
      <c r="F58" s="5"/>
      <c r="G58" s="7"/>
      <c r="H58" s="10"/>
      <c r="I58" s="7"/>
      <c r="J58" s="5"/>
      <c r="K58" s="5"/>
      <c r="L58" s="5"/>
      <c r="M58" s="5"/>
      <c r="N58" s="5"/>
      <c r="O58" s="5"/>
      <c r="P58" s="5"/>
      <c r="Q58" s="5"/>
      <c r="R58" s="5"/>
      <c r="S58" s="5"/>
      <c r="T58" s="5"/>
      <c r="U58" s="5"/>
      <c r="V58" s="5"/>
    </row>
    <row r="59" spans="1:22" x14ac:dyDescent="0.3">
      <c r="A59" s="5"/>
      <c r="B59" s="5"/>
      <c r="C59" s="5"/>
      <c r="D59" s="5"/>
      <c r="E59" s="13"/>
      <c r="F59" s="5"/>
      <c r="G59" s="7"/>
      <c r="H59" s="10"/>
      <c r="I59" s="7"/>
      <c r="J59" s="5"/>
      <c r="K59" s="5"/>
      <c r="L59" s="5"/>
      <c r="M59" s="5"/>
      <c r="N59" s="5"/>
      <c r="O59" s="5"/>
      <c r="P59" s="5"/>
      <c r="Q59" s="5"/>
      <c r="R59" s="5"/>
      <c r="S59" s="5"/>
      <c r="T59" s="5"/>
      <c r="U59" s="5"/>
      <c r="V59" s="5"/>
    </row>
    <row r="60" spans="1:22" x14ac:dyDescent="0.3">
      <c r="A60" s="5"/>
      <c r="B60" s="5"/>
      <c r="C60" s="5"/>
      <c r="D60" s="5"/>
      <c r="E60" s="13"/>
      <c r="F60" s="5"/>
      <c r="G60" s="7"/>
      <c r="H60" s="10"/>
      <c r="I60" s="7"/>
      <c r="J60" s="5"/>
      <c r="K60" s="5"/>
      <c r="L60" s="5"/>
      <c r="M60" s="5"/>
      <c r="N60" s="5"/>
      <c r="O60" s="5"/>
      <c r="P60" s="5"/>
      <c r="Q60" s="5"/>
      <c r="R60" s="5"/>
      <c r="S60" s="5"/>
      <c r="T60" s="5"/>
      <c r="U60" s="5"/>
      <c r="V60" s="5"/>
    </row>
    <row r="61" spans="1:22" x14ac:dyDescent="0.3">
      <c r="A61" s="5"/>
      <c r="B61" s="5"/>
      <c r="C61" s="5"/>
      <c r="D61" s="5"/>
      <c r="E61" s="13"/>
      <c r="F61" s="5"/>
      <c r="G61" s="7"/>
      <c r="H61" s="10"/>
      <c r="I61" s="7"/>
      <c r="J61" s="5"/>
      <c r="K61" s="5"/>
      <c r="L61" s="5"/>
      <c r="M61" s="5"/>
      <c r="N61" s="5"/>
      <c r="O61" s="5"/>
      <c r="P61" s="5"/>
      <c r="Q61" s="5"/>
      <c r="R61" s="5"/>
      <c r="S61" s="5"/>
      <c r="T61" s="5"/>
      <c r="U61" s="5"/>
      <c r="V61" s="5"/>
    </row>
    <row r="62" spans="1:22" x14ac:dyDescent="0.3">
      <c r="A62" s="5"/>
      <c r="B62" s="5"/>
      <c r="C62" s="5"/>
      <c r="D62" s="5"/>
      <c r="E62" s="13"/>
      <c r="F62" s="5"/>
      <c r="G62" s="7"/>
      <c r="H62" s="10"/>
      <c r="I62" s="7"/>
      <c r="J62" s="5"/>
      <c r="K62" s="5"/>
      <c r="L62" s="5"/>
      <c r="M62" s="5"/>
      <c r="N62" s="5"/>
      <c r="O62" s="5"/>
      <c r="P62" s="5"/>
      <c r="Q62" s="5"/>
      <c r="R62" s="5"/>
      <c r="S62" s="5"/>
      <c r="T62" s="5"/>
      <c r="U62" s="5"/>
      <c r="V62" s="5"/>
    </row>
    <row r="63" spans="1:22" x14ac:dyDescent="0.3">
      <c r="A63" s="5"/>
      <c r="B63" s="5"/>
      <c r="C63" s="5"/>
      <c r="D63" s="5"/>
      <c r="E63" s="13"/>
      <c r="F63" s="5"/>
      <c r="G63" s="7"/>
      <c r="H63" s="10"/>
      <c r="I63" s="7"/>
      <c r="J63" s="5"/>
      <c r="K63" s="5"/>
      <c r="L63" s="5"/>
      <c r="M63" s="5"/>
      <c r="N63" s="5"/>
      <c r="O63" s="5"/>
      <c r="P63" s="5"/>
      <c r="Q63" s="5"/>
      <c r="R63" s="5"/>
      <c r="S63" s="5"/>
      <c r="T63" s="5"/>
      <c r="U63" s="5"/>
      <c r="V63" s="5"/>
    </row>
    <row r="64" spans="1:22" x14ac:dyDescent="0.3">
      <c r="A64" s="5"/>
      <c r="B64" s="5"/>
      <c r="C64" s="5"/>
      <c r="D64" s="5"/>
      <c r="E64" s="13"/>
      <c r="F64" s="5"/>
      <c r="G64" s="7"/>
      <c r="H64" s="10"/>
      <c r="I64" s="7"/>
      <c r="J64" s="5"/>
      <c r="K64" s="5"/>
      <c r="L64" s="5"/>
      <c r="M64" s="5"/>
      <c r="N64" s="5"/>
      <c r="O64" s="5"/>
      <c r="P64" s="5"/>
      <c r="Q64" s="5"/>
      <c r="R64" s="5"/>
      <c r="S64" s="5"/>
      <c r="T64" s="5"/>
      <c r="U64" s="5"/>
      <c r="V64" s="5"/>
    </row>
    <row r="65" spans="1:22" x14ac:dyDescent="0.3">
      <c r="A65" s="5"/>
      <c r="B65" s="5"/>
      <c r="C65" s="5"/>
      <c r="D65" s="5"/>
      <c r="E65" s="13"/>
      <c r="F65" s="5"/>
      <c r="G65" s="7"/>
      <c r="H65" s="10"/>
      <c r="I65" s="7"/>
      <c r="J65" s="5"/>
      <c r="K65" s="5"/>
      <c r="L65" s="5"/>
      <c r="M65" s="5"/>
      <c r="N65" s="5"/>
      <c r="O65" s="5"/>
      <c r="P65" s="5"/>
      <c r="Q65" s="5"/>
      <c r="R65" s="5"/>
      <c r="S65" s="5"/>
      <c r="T65" s="5"/>
      <c r="U65" s="5"/>
      <c r="V65" s="5"/>
    </row>
    <row r="66" spans="1:22" x14ac:dyDescent="0.3">
      <c r="A66" s="5"/>
      <c r="B66" s="5"/>
      <c r="C66" s="5"/>
      <c r="D66" s="5"/>
      <c r="E66" s="13"/>
      <c r="F66" s="5"/>
      <c r="G66" s="7"/>
      <c r="H66" s="10"/>
      <c r="I66" s="7"/>
      <c r="J66" s="5"/>
      <c r="K66" s="5"/>
      <c r="L66" s="5"/>
      <c r="M66" s="5"/>
      <c r="N66" s="5"/>
      <c r="O66" s="5"/>
      <c r="P66" s="5"/>
      <c r="Q66" s="5"/>
      <c r="R66" s="5"/>
      <c r="S66" s="5"/>
      <c r="T66" s="5"/>
      <c r="U66" s="5"/>
      <c r="V66" s="5"/>
    </row>
    <row r="67" spans="1:22" x14ac:dyDescent="0.3">
      <c r="A67" s="5"/>
      <c r="B67" s="5"/>
      <c r="C67" s="5"/>
      <c r="D67" s="5"/>
      <c r="E67" s="13"/>
      <c r="F67" s="5"/>
      <c r="G67" s="7"/>
      <c r="H67" s="10"/>
      <c r="I67" s="7"/>
      <c r="J67" s="5"/>
      <c r="K67" s="5"/>
      <c r="L67" s="5"/>
      <c r="M67" s="5"/>
      <c r="N67" s="5"/>
      <c r="O67" s="5"/>
      <c r="P67" s="5"/>
      <c r="Q67" s="5"/>
      <c r="R67" s="5"/>
      <c r="S67" s="5"/>
      <c r="T67" s="5"/>
      <c r="U67" s="5"/>
      <c r="V67" s="5"/>
    </row>
    <row r="68" spans="1:22" x14ac:dyDescent="0.3">
      <c r="A68" s="5"/>
      <c r="B68" s="5"/>
      <c r="C68" s="5"/>
      <c r="D68" s="5"/>
      <c r="E68" s="13"/>
      <c r="F68" s="5"/>
      <c r="G68" s="7"/>
      <c r="H68" s="10"/>
      <c r="I68" s="7"/>
      <c r="J68" s="5"/>
      <c r="K68" s="5"/>
      <c r="L68" s="5"/>
      <c r="M68" s="5"/>
      <c r="N68" s="5"/>
      <c r="O68" s="5"/>
      <c r="P68" s="5"/>
      <c r="Q68" s="5"/>
      <c r="R68" s="5"/>
      <c r="S68" s="5"/>
      <c r="T68" s="5"/>
      <c r="U68" s="5"/>
      <c r="V68" s="5"/>
    </row>
    <row r="69" spans="1:22" x14ac:dyDescent="0.3">
      <c r="A69" s="5"/>
      <c r="B69" s="5"/>
      <c r="C69" s="5"/>
      <c r="D69" s="5"/>
      <c r="E69" s="13"/>
      <c r="F69" s="5"/>
      <c r="G69" s="7"/>
      <c r="H69" s="10"/>
      <c r="I69" s="7"/>
      <c r="J69" s="5"/>
      <c r="K69" s="5"/>
      <c r="L69" s="5"/>
      <c r="M69" s="5"/>
      <c r="N69" s="5"/>
      <c r="O69" s="5"/>
      <c r="P69" s="5"/>
      <c r="Q69" s="5"/>
      <c r="R69" s="5"/>
      <c r="S69" s="5"/>
      <c r="T69" s="5"/>
      <c r="U69" s="5"/>
      <c r="V69" s="5"/>
    </row>
    <row r="70" spans="1:22" x14ac:dyDescent="0.3">
      <c r="A70" s="5"/>
      <c r="B70" s="5"/>
      <c r="C70" s="5"/>
      <c r="D70" s="5"/>
      <c r="E70" s="13"/>
      <c r="F70" s="5"/>
      <c r="G70" s="7"/>
      <c r="H70" s="10"/>
      <c r="I70" s="7"/>
      <c r="J70" s="5"/>
      <c r="K70" s="5"/>
      <c r="L70" s="5"/>
      <c r="M70" s="5"/>
      <c r="N70" s="5"/>
      <c r="O70" s="5"/>
      <c r="P70" s="5"/>
      <c r="Q70" s="5"/>
      <c r="R70" s="5"/>
      <c r="S70" s="5"/>
      <c r="T70" s="5"/>
      <c r="U70" s="5"/>
      <c r="V70" s="5"/>
    </row>
    <row r="71" spans="1:22" x14ac:dyDescent="0.3">
      <c r="A71" s="5"/>
      <c r="B71" s="5"/>
      <c r="C71" s="5"/>
      <c r="D71" s="5"/>
      <c r="E71" s="13"/>
      <c r="F71" s="5"/>
      <c r="G71" s="7"/>
      <c r="H71" s="10"/>
      <c r="I71" s="7"/>
      <c r="J71" s="5"/>
      <c r="K71" s="5"/>
      <c r="L71" s="5"/>
      <c r="M71" s="5"/>
      <c r="N71" s="5"/>
      <c r="O71" s="5"/>
      <c r="P71" s="5"/>
      <c r="Q71" s="5"/>
      <c r="R71" s="5"/>
      <c r="S71" s="5"/>
      <c r="T71" s="5"/>
      <c r="U71" s="5"/>
      <c r="V71" s="5"/>
    </row>
    <row r="72" spans="1:22" x14ac:dyDescent="0.3">
      <c r="A72" s="5"/>
      <c r="B72" s="5"/>
      <c r="C72" s="5"/>
      <c r="D72" s="5"/>
      <c r="E72" s="13"/>
      <c r="F72" s="5"/>
      <c r="G72" s="7"/>
      <c r="H72" s="10"/>
      <c r="I72" s="7"/>
      <c r="J72" s="5"/>
      <c r="K72" s="5"/>
      <c r="L72" s="5"/>
      <c r="M72" s="5"/>
      <c r="N72" s="5"/>
      <c r="O72" s="5"/>
      <c r="P72" s="5"/>
      <c r="Q72" s="5"/>
      <c r="R72" s="5"/>
      <c r="S72" s="5"/>
      <c r="T72" s="5"/>
      <c r="U72" s="5"/>
      <c r="V72" s="5"/>
    </row>
    <row r="73" spans="1:22" x14ac:dyDescent="0.3">
      <c r="A73" s="5"/>
      <c r="B73" s="5"/>
      <c r="C73" s="5"/>
      <c r="D73" s="5"/>
      <c r="E73" s="13"/>
      <c r="F73" s="5"/>
      <c r="G73" s="7"/>
      <c r="H73" s="10"/>
      <c r="I73" s="7"/>
      <c r="J73" s="5"/>
      <c r="K73" s="5"/>
      <c r="L73" s="5"/>
      <c r="M73" s="5"/>
      <c r="N73" s="5"/>
      <c r="O73" s="5"/>
      <c r="P73" s="5"/>
      <c r="Q73" s="5"/>
      <c r="R73" s="5"/>
      <c r="S73" s="5"/>
      <c r="T73" s="5"/>
      <c r="U73" s="5"/>
      <c r="V73" s="5"/>
    </row>
    <row r="74" spans="1:22" x14ac:dyDescent="0.3">
      <c r="A74" s="5"/>
      <c r="B74" s="5"/>
      <c r="C74" s="5"/>
      <c r="D74" s="5"/>
      <c r="E74" s="13"/>
      <c r="F74" s="5"/>
      <c r="G74" s="7"/>
      <c r="H74" s="10"/>
      <c r="I74" s="7"/>
      <c r="J74" s="5"/>
      <c r="K74" s="5"/>
      <c r="L74" s="5"/>
      <c r="M74" s="5"/>
      <c r="N74" s="5"/>
      <c r="O74" s="5"/>
      <c r="P74" s="5"/>
      <c r="Q74" s="5"/>
      <c r="R74" s="5"/>
      <c r="S74" s="5"/>
      <c r="T74" s="5"/>
      <c r="U74" s="5"/>
      <c r="V74" s="5"/>
    </row>
    <row r="75" spans="1:22" x14ac:dyDescent="0.3">
      <c r="A75" s="5"/>
      <c r="B75" s="5"/>
      <c r="C75" s="5"/>
      <c r="D75" s="5"/>
      <c r="E75" s="13"/>
      <c r="F75" s="5"/>
      <c r="G75" s="7"/>
      <c r="H75" s="10"/>
      <c r="I75" s="7"/>
      <c r="J75" s="5"/>
      <c r="K75" s="5"/>
      <c r="L75" s="5"/>
      <c r="M75" s="5"/>
      <c r="N75" s="5"/>
      <c r="O75" s="5"/>
      <c r="P75" s="5"/>
      <c r="Q75" s="5"/>
      <c r="R75" s="5"/>
      <c r="S75" s="5"/>
      <c r="T75" s="5"/>
      <c r="U75" s="5"/>
      <c r="V75" s="5"/>
    </row>
    <row r="76" spans="1:22" x14ac:dyDescent="0.3">
      <c r="A76" s="5"/>
      <c r="B76" s="5"/>
      <c r="C76" s="5"/>
      <c r="D76" s="5"/>
      <c r="E76" s="13"/>
      <c r="F76" s="5"/>
      <c r="G76" s="7"/>
      <c r="H76" s="10"/>
      <c r="I76" s="7"/>
      <c r="J76" s="5"/>
      <c r="K76" s="5"/>
      <c r="L76" s="5"/>
      <c r="M76" s="5"/>
      <c r="N76" s="5"/>
      <c r="O76" s="5"/>
      <c r="P76" s="5"/>
      <c r="Q76" s="5"/>
      <c r="R76" s="5"/>
      <c r="S76" s="5"/>
      <c r="T76" s="5"/>
      <c r="U76" s="5"/>
      <c r="V76" s="5"/>
    </row>
    <row r="77" spans="1:22" x14ac:dyDescent="0.3">
      <c r="A77" s="5"/>
      <c r="B77" s="5"/>
      <c r="C77" s="5"/>
      <c r="D77" s="5"/>
      <c r="E77" s="13"/>
      <c r="F77" s="5"/>
      <c r="G77" s="7"/>
      <c r="H77" s="10"/>
      <c r="I77" s="7"/>
      <c r="J77" s="5"/>
      <c r="K77" s="5"/>
      <c r="L77" s="5"/>
      <c r="M77" s="5"/>
      <c r="N77" s="5"/>
      <c r="O77" s="5"/>
      <c r="P77" s="5"/>
      <c r="Q77" s="5"/>
      <c r="R77" s="5"/>
      <c r="S77" s="5"/>
      <c r="T77" s="5"/>
      <c r="U77" s="5"/>
      <c r="V77" s="5"/>
    </row>
    <row r="78" spans="1:22" x14ac:dyDescent="0.3">
      <c r="A78" s="5"/>
      <c r="B78" s="5"/>
      <c r="C78" s="5"/>
      <c r="D78" s="5"/>
      <c r="E78" s="13"/>
      <c r="F78" s="5"/>
      <c r="G78" s="7"/>
      <c r="H78" s="10"/>
      <c r="I78" s="7"/>
      <c r="J78" s="5"/>
      <c r="K78" s="5"/>
      <c r="L78" s="5"/>
      <c r="M78" s="5"/>
      <c r="N78" s="5"/>
      <c r="O78" s="5"/>
      <c r="P78" s="5"/>
      <c r="Q78" s="5"/>
      <c r="R78" s="5"/>
      <c r="S78" s="5"/>
      <c r="T78" s="5"/>
      <c r="U78" s="5"/>
      <c r="V78" s="5"/>
    </row>
    <row r="79" spans="1:22" x14ac:dyDescent="0.3">
      <c r="A79" s="5"/>
      <c r="B79" s="5"/>
      <c r="C79" s="5"/>
      <c r="D79" s="5"/>
      <c r="E79" s="13"/>
      <c r="F79" s="5"/>
      <c r="G79" s="7"/>
      <c r="H79" s="10"/>
      <c r="I79" s="7"/>
      <c r="J79" s="5"/>
      <c r="K79" s="5"/>
      <c r="L79" s="5"/>
      <c r="M79" s="5"/>
      <c r="N79" s="5"/>
      <c r="O79" s="5"/>
      <c r="P79" s="5"/>
      <c r="Q79" s="5"/>
      <c r="R79" s="5"/>
      <c r="S79" s="5"/>
      <c r="T79" s="5"/>
      <c r="U79" s="5"/>
      <c r="V79" s="5"/>
    </row>
    <row r="80" spans="1:22" x14ac:dyDescent="0.3">
      <c r="A80" s="5"/>
      <c r="B80" s="5"/>
      <c r="C80" s="5"/>
      <c r="D80" s="5"/>
      <c r="E80" s="13"/>
      <c r="F80" s="5"/>
      <c r="G80" s="7"/>
      <c r="H80" s="10"/>
      <c r="I80" s="7"/>
      <c r="J80" s="5"/>
      <c r="K80" s="5"/>
      <c r="L80" s="5"/>
      <c r="M80" s="5"/>
      <c r="N80" s="5"/>
      <c r="O80" s="5"/>
      <c r="P80" s="5"/>
      <c r="Q80" s="5"/>
      <c r="R80" s="5"/>
      <c r="S80" s="5"/>
      <c r="T80" s="5"/>
      <c r="U80" s="5"/>
      <c r="V80" s="5"/>
    </row>
    <row r="81" spans="1:22" x14ac:dyDescent="0.3">
      <c r="A81" s="5"/>
      <c r="B81" s="5"/>
      <c r="C81" s="5"/>
      <c r="D81" s="5"/>
      <c r="E81" s="13"/>
      <c r="F81" s="5"/>
      <c r="G81" s="7"/>
      <c r="H81" s="10"/>
      <c r="I81" s="7"/>
      <c r="J81" s="5"/>
      <c r="K81" s="5"/>
      <c r="L81" s="5"/>
      <c r="M81" s="5"/>
      <c r="N81" s="5"/>
      <c r="O81" s="5"/>
      <c r="P81" s="5"/>
      <c r="Q81" s="5"/>
      <c r="R81" s="5"/>
      <c r="S81" s="5"/>
      <c r="T81" s="5"/>
      <c r="U81" s="5"/>
      <c r="V81" s="5"/>
    </row>
    <row r="82" spans="1:22" x14ac:dyDescent="0.3">
      <c r="A82" s="5"/>
      <c r="B82" s="5"/>
      <c r="C82" s="5"/>
      <c r="D82" s="5"/>
      <c r="E82" s="13"/>
      <c r="F82" s="5"/>
      <c r="G82" s="7"/>
      <c r="H82" s="10"/>
      <c r="I82" s="7"/>
      <c r="J82" s="5"/>
      <c r="K82" s="5"/>
      <c r="L82" s="5"/>
      <c r="M82" s="5"/>
      <c r="N82" s="5"/>
      <c r="O82" s="5"/>
      <c r="P82" s="5"/>
      <c r="Q82" s="5"/>
      <c r="R82" s="5"/>
      <c r="S82" s="5"/>
      <c r="T82" s="5"/>
      <c r="U82" s="5"/>
      <c r="V82" s="5"/>
    </row>
    <row r="83" spans="1:22" x14ac:dyDescent="0.3">
      <c r="A83" s="5"/>
      <c r="B83" s="5"/>
      <c r="C83" s="5"/>
      <c r="D83" s="5"/>
      <c r="E83" s="13"/>
      <c r="F83" s="5"/>
      <c r="G83" s="7"/>
      <c r="H83" s="10"/>
      <c r="I83" s="7"/>
      <c r="J83" s="5"/>
      <c r="K83" s="5"/>
      <c r="L83" s="5"/>
      <c r="M83" s="5"/>
      <c r="N83" s="5"/>
      <c r="O83" s="5"/>
      <c r="P83" s="5"/>
      <c r="Q83" s="5"/>
      <c r="R83" s="5"/>
      <c r="S83" s="5"/>
      <c r="T83" s="5"/>
      <c r="U83" s="5"/>
      <c r="V83" s="5"/>
    </row>
    <row r="84" spans="1:22" x14ac:dyDescent="0.3">
      <c r="A84" s="5"/>
      <c r="B84" s="5"/>
      <c r="C84" s="5"/>
      <c r="D84" s="5"/>
      <c r="E84" s="13"/>
      <c r="F84" s="5"/>
      <c r="G84" s="7"/>
      <c r="H84" s="10"/>
      <c r="I84" s="7"/>
      <c r="J84" s="5"/>
      <c r="K84" s="5"/>
      <c r="L84" s="5"/>
      <c r="M84" s="5"/>
      <c r="N84" s="5"/>
      <c r="O84" s="5"/>
      <c r="P84" s="5"/>
      <c r="Q84" s="5"/>
      <c r="R84" s="5"/>
      <c r="S84" s="5"/>
      <c r="T84" s="5"/>
      <c r="U84" s="5"/>
      <c r="V84" s="5"/>
    </row>
    <row r="85" spans="1:22" x14ac:dyDescent="0.3">
      <c r="A85" s="5"/>
      <c r="B85" s="5"/>
      <c r="C85" s="5"/>
      <c r="D85" s="5"/>
      <c r="E85" s="13"/>
      <c r="F85" s="5"/>
      <c r="G85" s="7"/>
      <c r="H85" s="10"/>
      <c r="I85" s="7"/>
      <c r="J85" s="5"/>
      <c r="K85" s="5"/>
      <c r="L85" s="5"/>
      <c r="M85" s="5"/>
      <c r="N85" s="5"/>
      <c r="O85" s="5"/>
      <c r="P85" s="5"/>
      <c r="Q85" s="5"/>
      <c r="R85" s="5"/>
      <c r="S85" s="5"/>
      <c r="T85" s="5"/>
      <c r="U85" s="5"/>
      <c r="V85" s="5"/>
    </row>
    <row r="86" spans="1:22" x14ac:dyDescent="0.3">
      <c r="A86" s="5"/>
      <c r="B86" s="5"/>
      <c r="C86" s="5"/>
      <c r="D86" s="5"/>
      <c r="E86" s="13"/>
      <c r="F86" s="5"/>
      <c r="G86" s="7"/>
      <c r="H86" s="10"/>
      <c r="I86" s="7"/>
      <c r="J86" s="5"/>
      <c r="K86" s="5"/>
      <c r="L86" s="5"/>
      <c r="M86" s="5"/>
      <c r="N86" s="5"/>
      <c r="O86" s="5"/>
      <c r="P86" s="5"/>
      <c r="Q86" s="5"/>
      <c r="R86" s="5"/>
      <c r="S86" s="5"/>
      <c r="T86" s="5"/>
      <c r="U86" s="5"/>
      <c r="V86" s="5"/>
    </row>
    <row r="87" spans="1:22" x14ac:dyDescent="0.3">
      <c r="A87" s="5"/>
      <c r="B87" s="5"/>
      <c r="C87" s="5"/>
      <c r="D87" s="5"/>
      <c r="E87" s="13"/>
      <c r="F87" s="5"/>
      <c r="G87" s="7"/>
      <c r="H87" s="10"/>
      <c r="I87" s="7"/>
      <c r="J87" s="5"/>
      <c r="K87" s="5"/>
      <c r="L87" s="5"/>
      <c r="M87" s="5"/>
      <c r="N87" s="5"/>
      <c r="O87" s="5"/>
      <c r="P87" s="5"/>
      <c r="Q87" s="5"/>
      <c r="R87" s="5"/>
      <c r="S87" s="5"/>
      <c r="T87" s="5"/>
      <c r="U87" s="5"/>
      <c r="V87" s="5"/>
    </row>
    <row r="88" spans="1:22" x14ac:dyDescent="0.3">
      <c r="A88" s="5"/>
      <c r="B88" s="5"/>
      <c r="C88" s="5"/>
      <c r="D88" s="5"/>
      <c r="E88" s="13"/>
      <c r="F88" s="5"/>
      <c r="G88" s="7"/>
      <c r="H88" s="10"/>
      <c r="I88" s="7"/>
      <c r="J88" s="5"/>
      <c r="K88" s="5"/>
      <c r="L88" s="5"/>
      <c r="M88" s="5"/>
      <c r="N88" s="5"/>
      <c r="O88" s="5"/>
      <c r="P88" s="5"/>
      <c r="Q88" s="5"/>
      <c r="R88" s="5"/>
      <c r="S88" s="5"/>
      <c r="T88" s="5"/>
      <c r="U88" s="5"/>
      <c r="V88" s="5"/>
    </row>
    <row r="89" spans="1:22" x14ac:dyDescent="0.3">
      <c r="A89" s="5"/>
      <c r="B89" s="5"/>
      <c r="C89" s="5"/>
      <c r="D89" s="5"/>
      <c r="E89" s="13"/>
      <c r="F89" s="5"/>
      <c r="G89" s="7"/>
      <c r="H89" s="10"/>
      <c r="I89" s="7"/>
      <c r="J89" s="5"/>
      <c r="K89" s="5"/>
      <c r="L89" s="5"/>
      <c r="M89" s="5"/>
      <c r="N89" s="5"/>
      <c r="O89" s="5"/>
      <c r="P89" s="5"/>
      <c r="Q89" s="5"/>
      <c r="R89" s="5"/>
      <c r="S89" s="5"/>
      <c r="T89" s="5"/>
      <c r="U89" s="5"/>
      <c r="V89" s="5"/>
    </row>
    <row r="90" spans="1:22" x14ac:dyDescent="0.3">
      <c r="A90" s="5"/>
      <c r="B90" s="5"/>
      <c r="C90" s="5"/>
      <c r="D90" s="5"/>
      <c r="E90" s="13"/>
      <c r="F90" s="5"/>
      <c r="G90" s="7"/>
      <c r="H90" s="10"/>
      <c r="I90" s="7"/>
      <c r="J90" s="5"/>
      <c r="K90" s="5"/>
      <c r="L90" s="5"/>
      <c r="M90" s="5"/>
      <c r="N90" s="5"/>
      <c r="O90" s="5"/>
      <c r="P90" s="5"/>
      <c r="Q90" s="5"/>
      <c r="R90" s="5"/>
      <c r="S90" s="5"/>
      <c r="T90" s="5"/>
      <c r="U90" s="5"/>
      <c r="V90" s="5"/>
    </row>
    <row r="91" spans="1:22" x14ac:dyDescent="0.3">
      <c r="A91" s="5"/>
      <c r="B91" s="5"/>
      <c r="C91" s="5"/>
      <c r="D91" s="5"/>
      <c r="E91" s="13"/>
      <c r="F91" s="5"/>
      <c r="G91" s="7"/>
      <c r="H91" s="10"/>
      <c r="I91" s="7"/>
      <c r="J91" s="5"/>
      <c r="K91" s="5"/>
      <c r="L91" s="5"/>
      <c r="M91" s="5"/>
      <c r="N91" s="5"/>
      <c r="O91" s="5"/>
      <c r="P91" s="5"/>
      <c r="Q91" s="5"/>
      <c r="R91" s="5"/>
      <c r="S91" s="5"/>
      <c r="T91" s="5"/>
      <c r="U91" s="5"/>
      <c r="V91" s="5"/>
    </row>
    <row r="92" spans="1:22" x14ac:dyDescent="0.3">
      <c r="A92" s="5"/>
      <c r="B92" s="5"/>
      <c r="C92" s="5"/>
      <c r="D92" s="5"/>
      <c r="E92" s="13"/>
      <c r="F92" s="5"/>
      <c r="G92" s="7"/>
      <c r="H92" s="10"/>
      <c r="I92" s="7"/>
      <c r="J92" s="5"/>
      <c r="K92" s="5"/>
      <c r="L92" s="5"/>
      <c r="M92" s="5"/>
      <c r="N92" s="5"/>
      <c r="O92" s="5"/>
      <c r="P92" s="5"/>
      <c r="Q92" s="5"/>
      <c r="R92" s="5"/>
      <c r="S92" s="5"/>
      <c r="T92" s="5"/>
      <c r="U92" s="5"/>
      <c r="V92" s="5"/>
    </row>
    <row r="93" spans="1:22" x14ac:dyDescent="0.3">
      <c r="A93" s="5"/>
      <c r="B93" s="5"/>
      <c r="C93" s="5"/>
      <c r="D93" s="5"/>
      <c r="E93" s="13"/>
      <c r="F93" s="5"/>
      <c r="G93" s="7"/>
      <c r="H93" s="10"/>
      <c r="I93" s="7"/>
      <c r="J93" s="5"/>
      <c r="K93" s="5"/>
      <c r="L93" s="5"/>
      <c r="M93" s="5"/>
      <c r="N93" s="5"/>
      <c r="O93" s="5"/>
      <c r="P93" s="5"/>
      <c r="Q93" s="5"/>
      <c r="R93" s="5"/>
      <c r="S93" s="5"/>
      <c r="T93" s="5"/>
      <c r="U93" s="5"/>
      <c r="V93" s="5"/>
    </row>
    <row r="94" spans="1:22" x14ac:dyDescent="0.3">
      <c r="A94" s="5"/>
      <c r="B94" s="5"/>
      <c r="C94" s="5"/>
      <c r="D94" s="5"/>
      <c r="E94" s="13"/>
      <c r="F94" s="5"/>
      <c r="G94" s="7"/>
      <c r="H94" s="10"/>
      <c r="I94" s="7"/>
      <c r="J94" s="5"/>
      <c r="K94" s="5"/>
      <c r="L94" s="5"/>
      <c r="M94" s="5"/>
      <c r="N94" s="5"/>
      <c r="O94" s="5"/>
      <c r="P94" s="5"/>
      <c r="Q94" s="5"/>
      <c r="R94" s="5"/>
      <c r="S94" s="5"/>
      <c r="T94" s="5"/>
      <c r="U94" s="5"/>
      <c r="V94" s="5"/>
    </row>
    <row r="95" spans="1:22" x14ac:dyDescent="0.3">
      <c r="A95" s="5"/>
      <c r="B95" s="5"/>
      <c r="C95" s="5"/>
      <c r="D95" s="5"/>
      <c r="E95" s="13"/>
      <c r="F95" s="5"/>
      <c r="G95" s="7"/>
      <c r="H95" s="10"/>
      <c r="I95" s="7"/>
      <c r="J95" s="5"/>
      <c r="K95" s="5"/>
      <c r="L95" s="5"/>
      <c r="M95" s="5"/>
      <c r="N95" s="5"/>
      <c r="O95" s="5"/>
      <c r="P95" s="5"/>
      <c r="Q95" s="5"/>
      <c r="R95" s="5"/>
      <c r="S95" s="5"/>
      <c r="T95" s="5"/>
      <c r="U95" s="5"/>
      <c r="V95" s="5"/>
    </row>
    <row r="96" spans="1:22" x14ac:dyDescent="0.3">
      <c r="A96" s="5"/>
      <c r="B96" s="5"/>
      <c r="C96" s="5"/>
      <c r="D96" s="5"/>
      <c r="E96" s="13"/>
      <c r="F96" s="5"/>
      <c r="G96" s="7"/>
      <c r="H96" s="10"/>
      <c r="I96" s="7"/>
      <c r="J96" s="5"/>
      <c r="K96" s="5"/>
      <c r="L96" s="5"/>
      <c r="M96" s="5"/>
      <c r="N96" s="5"/>
      <c r="O96" s="5"/>
      <c r="P96" s="5"/>
      <c r="Q96" s="5"/>
      <c r="R96" s="5"/>
      <c r="S96" s="5"/>
      <c r="T96" s="5"/>
      <c r="U96" s="5"/>
      <c r="V96" s="5"/>
    </row>
    <row r="97" spans="1:22" x14ac:dyDescent="0.3">
      <c r="A97" s="5"/>
      <c r="B97" s="5"/>
      <c r="C97" s="5"/>
      <c r="D97" s="5"/>
      <c r="E97" s="13"/>
      <c r="F97" s="5"/>
      <c r="G97" s="7"/>
      <c r="H97" s="10"/>
      <c r="I97" s="7"/>
      <c r="J97" s="5"/>
      <c r="K97" s="5"/>
      <c r="L97" s="5"/>
      <c r="M97" s="5"/>
      <c r="N97" s="5"/>
      <c r="O97" s="5"/>
      <c r="P97" s="5"/>
      <c r="Q97" s="5"/>
      <c r="R97" s="5"/>
      <c r="S97" s="5"/>
      <c r="T97" s="5"/>
      <c r="U97" s="5"/>
      <c r="V97" s="5"/>
    </row>
    <row r="98" spans="1:22" x14ac:dyDescent="0.3">
      <c r="A98" s="5"/>
      <c r="B98" s="5"/>
      <c r="C98" s="5"/>
      <c r="D98" s="5"/>
      <c r="E98" s="13"/>
      <c r="F98" s="5"/>
      <c r="G98" s="7"/>
      <c r="H98" s="10"/>
      <c r="I98" s="7"/>
      <c r="J98" s="5"/>
      <c r="K98" s="5"/>
      <c r="L98" s="5"/>
      <c r="M98" s="5"/>
      <c r="N98" s="5"/>
      <c r="O98" s="5"/>
      <c r="P98" s="5"/>
      <c r="Q98" s="5"/>
      <c r="R98" s="5"/>
      <c r="S98" s="5"/>
      <c r="T98" s="5"/>
      <c r="U98" s="5"/>
      <c r="V98" s="5"/>
    </row>
    <row r="99" spans="1:22" x14ac:dyDescent="0.3">
      <c r="A99" s="5"/>
      <c r="B99" s="5"/>
      <c r="C99" s="5"/>
      <c r="D99" s="5"/>
      <c r="E99" s="13"/>
      <c r="F99" s="5"/>
      <c r="G99" s="7"/>
      <c r="H99" s="10"/>
      <c r="I99" s="7"/>
      <c r="J99" s="5"/>
      <c r="K99" s="5"/>
      <c r="L99" s="5"/>
      <c r="M99" s="5"/>
      <c r="N99" s="5"/>
      <c r="O99" s="5"/>
      <c r="P99" s="5"/>
      <c r="Q99" s="5"/>
      <c r="R99" s="5"/>
      <c r="S99" s="5"/>
      <c r="T99" s="5"/>
      <c r="U99" s="5"/>
      <c r="V99" s="5"/>
    </row>
    <row r="100" spans="1:22" x14ac:dyDescent="0.3">
      <c r="A100" s="5"/>
      <c r="B100" s="5"/>
      <c r="C100" s="5"/>
      <c r="D100" s="5"/>
      <c r="E100" s="13"/>
      <c r="F100" s="5"/>
      <c r="G100" s="7"/>
      <c r="H100" s="10"/>
      <c r="I100" s="7"/>
      <c r="J100" s="5"/>
      <c r="K100" s="5"/>
      <c r="L100" s="5"/>
      <c r="M100" s="5"/>
      <c r="N100" s="5"/>
      <c r="O100" s="5"/>
      <c r="P100" s="5"/>
      <c r="Q100" s="5"/>
      <c r="R100" s="5"/>
      <c r="S100" s="5"/>
      <c r="T100" s="5"/>
      <c r="U100" s="5"/>
      <c r="V100" s="5"/>
    </row>
    <row r="101" spans="1:22" x14ac:dyDescent="0.3">
      <c r="A101" s="5"/>
      <c r="B101" s="5"/>
      <c r="C101" s="5"/>
      <c r="D101" s="5"/>
      <c r="E101" s="13"/>
      <c r="F101" s="5"/>
      <c r="G101" s="7"/>
      <c r="H101" s="10"/>
      <c r="I101" s="7"/>
      <c r="J101" s="5"/>
      <c r="K101" s="5"/>
      <c r="L101" s="5"/>
      <c r="M101" s="5"/>
      <c r="N101" s="5"/>
      <c r="O101" s="5"/>
      <c r="P101" s="5"/>
      <c r="Q101" s="5"/>
      <c r="R101" s="5"/>
      <c r="S101" s="5"/>
      <c r="T101" s="5"/>
      <c r="U101" s="5"/>
      <c r="V101" s="5"/>
    </row>
    <row r="102" spans="1:22" x14ac:dyDescent="0.3">
      <c r="A102" s="5"/>
      <c r="B102" s="5"/>
      <c r="C102" s="5"/>
      <c r="D102" s="5"/>
      <c r="E102" s="13"/>
      <c r="F102" s="5"/>
      <c r="G102" s="7"/>
      <c r="H102" s="10"/>
      <c r="I102" s="7"/>
      <c r="J102" s="5"/>
      <c r="K102" s="5"/>
      <c r="L102" s="5"/>
      <c r="M102" s="5"/>
      <c r="N102" s="5"/>
      <c r="O102" s="5"/>
      <c r="P102" s="5"/>
      <c r="Q102" s="5"/>
      <c r="R102" s="5"/>
      <c r="S102" s="5"/>
      <c r="T102" s="5"/>
      <c r="U102" s="5"/>
      <c r="V102" s="5"/>
    </row>
    <row r="103" spans="1:22" x14ac:dyDescent="0.3">
      <c r="A103" s="5"/>
      <c r="B103" s="5"/>
      <c r="C103" s="5"/>
      <c r="D103" s="5"/>
      <c r="E103" s="13"/>
      <c r="F103" s="5"/>
      <c r="G103" s="7"/>
      <c r="H103" s="10"/>
      <c r="I103" s="7"/>
      <c r="J103" s="5"/>
      <c r="K103" s="5"/>
      <c r="L103" s="5"/>
      <c r="M103" s="5"/>
      <c r="N103" s="5"/>
      <c r="O103" s="5"/>
      <c r="P103" s="5"/>
      <c r="Q103" s="5"/>
      <c r="R103" s="5"/>
      <c r="S103" s="5"/>
      <c r="T103" s="5"/>
      <c r="U103" s="5"/>
      <c r="V103" s="5"/>
    </row>
    <row r="104" spans="1:22" x14ac:dyDescent="0.3">
      <c r="A104" s="5"/>
      <c r="B104" s="5"/>
      <c r="C104" s="5"/>
      <c r="D104" s="5"/>
      <c r="E104" s="13"/>
      <c r="F104" s="5"/>
      <c r="G104" s="7"/>
      <c r="H104" s="10"/>
      <c r="I104" s="7"/>
      <c r="J104" s="5"/>
      <c r="K104" s="5"/>
      <c r="L104" s="5"/>
      <c r="M104" s="5"/>
      <c r="N104" s="5"/>
      <c r="O104" s="5"/>
      <c r="P104" s="5"/>
      <c r="Q104" s="5"/>
      <c r="R104" s="5"/>
      <c r="S104" s="5"/>
      <c r="T104" s="5"/>
      <c r="U104" s="5"/>
      <c r="V104" s="5"/>
    </row>
    <row r="105" spans="1:22" x14ac:dyDescent="0.3">
      <c r="A105" s="5"/>
      <c r="B105" s="5"/>
      <c r="C105" s="5"/>
      <c r="D105" s="5"/>
      <c r="E105" s="13"/>
      <c r="F105" s="5"/>
      <c r="G105" s="7"/>
      <c r="H105" s="10"/>
      <c r="I105" s="7"/>
      <c r="J105" s="5"/>
      <c r="K105" s="5"/>
      <c r="L105" s="5"/>
      <c r="M105" s="5"/>
      <c r="N105" s="5"/>
      <c r="O105" s="5"/>
      <c r="P105" s="5"/>
      <c r="Q105" s="5"/>
      <c r="R105" s="5"/>
      <c r="S105" s="5"/>
      <c r="T105" s="5"/>
      <c r="U105" s="5"/>
      <c r="V105" s="5"/>
    </row>
    <row r="106" spans="1:22" x14ac:dyDescent="0.3">
      <c r="A106" s="5"/>
      <c r="B106" s="5"/>
      <c r="C106" s="5"/>
      <c r="D106" s="5"/>
      <c r="E106" s="13"/>
      <c r="F106" s="5"/>
      <c r="G106" s="7"/>
      <c r="H106" s="10"/>
      <c r="I106" s="7"/>
      <c r="J106" s="5"/>
      <c r="K106" s="5"/>
      <c r="L106" s="5"/>
      <c r="M106" s="5"/>
      <c r="N106" s="5"/>
      <c r="O106" s="5"/>
      <c r="P106" s="5"/>
      <c r="Q106" s="5"/>
      <c r="R106" s="5"/>
      <c r="S106" s="5"/>
      <c r="T106" s="5"/>
      <c r="U106" s="5"/>
      <c r="V106" s="5"/>
    </row>
    <row r="107" spans="1:22" x14ac:dyDescent="0.3">
      <c r="A107" s="5"/>
      <c r="B107" s="5"/>
      <c r="C107" s="5"/>
      <c r="D107" s="5"/>
      <c r="E107" s="13"/>
      <c r="F107" s="5"/>
      <c r="G107" s="7"/>
      <c r="H107" s="10"/>
      <c r="I107" s="7"/>
      <c r="J107" s="5"/>
      <c r="K107" s="5"/>
      <c r="L107" s="5"/>
      <c r="M107" s="5"/>
      <c r="N107" s="5"/>
      <c r="O107" s="5"/>
      <c r="P107" s="5"/>
      <c r="Q107" s="5"/>
      <c r="R107" s="5"/>
      <c r="S107" s="5"/>
      <c r="T107" s="5"/>
      <c r="U107" s="5"/>
      <c r="V107" s="5"/>
    </row>
    <row r="108" spans="1:22" x14ac:dyDescent="0.3">
      <c r="A108" s="5"/>
      <c r="B108" s="5"/>
      <c r="C108" s="5"/>
      <c r="D108" s="5"/>
      <c r="E108" s="13"/>
      <c r="F108" s="5"/>
      <c r="G108" s="7"/>
      <c r="H108" s="10"/>
      <c r="I108" s="7"/>
      <c r="J108" s="5"/>
      <c r="K108" s="5"/>
      <c r="L108" s="5"/>
      <c r="M108" s="5"/>
      <c r="N108" s="5"/>
      <c r="O108" s="5"/>
      <c r="P108" s="5"/>
      <c r="Q108" s="5"/>
      <c r="R108" s="5"/>
      <c r="S108" s="5"/>
      <c r="T108" s="5"/>
      <c r="U108" s="5"/>
      <c r="V108" s="5"/>
    </row>
    <row r="109" spans="1:22" x14ac:dyDescent="0.3">
      <c r="A109" s="5"/>
      <c r="B109" s="5"/>
      <c r="C109" s="5"/>
      <c r="D109" s="5"/>
      <c r="E109" s="13"/>
      <c r="F109" s="5"/>
      <c r="G109" s="7"/>
      <c r="H109" s="10"/>
      <c r="I109" s="7"/>
      <c r="J109" s="5"/>
      <c r="K109" s="5"/>
      <c r="L109" s="5"/>
      <c r="M109" s="5"/>
      <c r="N109" s="5"/>
      <c r="O109" s="5"/>
      <c r="P109" s="5"/>
      <c r="Q109" s="5"/>
      <c r="R109" s="5"/>
      <c r="S109" s="5"/>
      <c r="T109" s="5"/>
      <c r="U109" s="5"/>
      <c r="V109" s="5"/>
    </row>
    <row r="110" spans="1:22" x14ac:dyDescent="0.3">
      <c r="A110" s="5"/>
      <c r="B110" s="5"/>
      <c r="C110" s="5"/>
      <c r="D110" s="5"/>
      <c r="E110" s="13"/>
      <c r="F110" s="5"/>
      <c r="G110" s="7"/>
      <c r="H110" s="10"/>
      <c r="I110" s="7"/>
      <c r="J110" s="5"/>
      <c r="K110" s="5"/>
      <c r="L110" s="5"/>
      <c r="M110" s="5"/>
      <c r="N110" s="5"/>
      <c r="O110" s="5"/>
      <c r="P110" s="5"/>
      <c r="Q110" s="5"/>
      <c r="R110" s="5"/>
      <c r="S110" s="5"/>
      <c r="T110" s="5"/>
      <c r="U110" s="5"/>
      <c r="V110" s="5"/>
    </row>
    <row r="111" spans="1:22" x14ac:dyDescent="0.3">
      <c r="A111" s="5"/>
      <c r="B111" s="5"/>
      <c r="C111" s="5"/>
      <c r="D111" s="5"/>
      <c r="E111" s="13"/>
      <c r="F111" s="5"/>
      <c r="G111" s="7"/>
      <c r="H111" s="10"/>
      <c r="I111" s="7"/>
      <c r="J111" s="5"/>
      <c r="K111" s="5"/>
      <c r="L111" s="5"/>
      <c r="M111" s="5"/>
      <c r="N111" s="5"/>
      <c r="O111" s="5"/>
      <c r="P111" s="5"/>
      <c r="Q111" s="5"/>
      <c r="R111" s="5"/>
      <c r="S111" s="5"/>
      <c r="T111" s="5"/>
      <c r="U111" s="5"/>
      <c r="V111" s="5"/>
    </row>
    <row r="112" spans="1:22" x14ac:dyDescent="0.3">
      <c r="A112" s="5"/>
      <c r="B112" s="5"/>
      <c r="C112" s="5"/>
      <c r="D112" s="5"/>
      <c r="E112" s="13"/>
      <c r="F112" s="5"/>
      <c r="G112" s="7"/>
      <c r="H112" s="10"/>
      <c r="I112" s="7"/>
      <c r="J112" s="5"/>
      <c r="K112" s="5"/>
      <c r="L112" s="5"/>
      <c r="M112" s="5"/>
      <c r="N112" s="5"/>
      <c r="O112" s="5"/>
      <c r="P112" s="5"/>
      <c r="Q112" s="5"/>
      <c r="R112" s="5"/>
      <c r="S112" s="5"/>
      <c r="T112" s="5"/>
      <c r="U112" s="5"/>
      <c r="V112" s="5"/>
    </row>
    <row r="113" spans="1:22" x14ac:dyDescent="0.3">
      <c r="A113" s="5"/>
      <c r="B113" s="5"/>
      <c r="C113" s="5"/>
      <c r="D113" s="5"/>
      <c r="E113" s="13"/>
      <c r="F113" s="5"/>
      <c r="G113" s="7"/>
      <c r="H113" s="10"/>
      <c r="I113" s="7"/>
      <c r="J113" s="5"/>
      <c r="K113" s="5"/>
      <c r="L113" s="5"/>
      <c r="M113" s="5"/>
      <c r="N113" s="5"/>
      <c r="O113" s="5"/>
      <c r="P113" s="5"/>
      <c r="Q113" s="5"/>
      <c r="R113" s="5"/>
      <c r="S113" s="5"/>
      <c r="T113" s="5"/>
      <c r="U113" s="5"/>
      <c r="V113" s="5"/>
    </row>
    <row r="114" spans="1:22" x14ac:dyDescent="0.3">
      <c r="A114" s="5"/>
      <c r="B114" s="5"/>
      <c r="C114" s="5"/>
      <c r="D114" s="5"/>
      <c r="E114" s="13"/>
      <c r="F114" s="5"/>
      <c r="G114" s="7"/>
      <c r="H114" s="10"/>
      <c r="I114" s="7"/>
      <c r="J114" s="5"/>
      <c r="K114" s="5"/>
      <c r="L114" s="5"/>
      <c r="M114" s="5"/>
      <c r="N114" s="5"/>
      <c r="O114" s="5"/>
      <c r="P114" s="5"/>
      <c r="Q114" s="5"/>
      <c r="R114" s="5"/>
      <c r="S114" s="5"/>
      <c r="T114" s="5"/>
      <c r="U114" s="5"/>
      <c r="V114" s="5"/>
    </row>
    <row r="115" spans="1:22" x14ac:dyDescent="0.3">
      <c r="A115" s="5"/>
      <c r="B115" s="5"/>
      <c r="C115" s="5"/>
      <c r="D115" s="5"/>
      <c r="E115" s="13"/>
      <c r="F115" s="5"/>
      <c r="G115" s="7"/>
      <c r="H115" s="10"/>
      <c r="I115" s="7"/>
      <c r="J115" s="5"/>
      <c r="K115" s="5"/>
      <c r="L115" s="5"/>
      <c r="M115" s="5"/>
      <c r="N115" s="5"/>
      <c r="O115" s="5"/>
      <c r="P115" s="5"/>
      <c r="Q115" s="5"/>
      <c r="R115" s="5"/>
      <c r="S115" s="5"/>
      <c r="T115" s="5"/>
      <c r="U115" s="5"/>
      <c r="V115" s="5"/>
    </row>
    <row r="116" spans="1:22" x14ac:dyDescent="0.3">
      <c r="A116" s="5"/>
      <c r="B116" s="5"/>
      <c r="C116" s="5"/>
      <c r="D116" s="5"/>
      <c r="E116" s="13"/>
      <c r="F116" s="5"/>
      <c r="G116" s="7"/>
      <c r="H116" s="10"/>
      <c r="I116" s="7"/>
      <c r="J116" s="5"/>
      <c r="K116" s="5"/>
      <c r="L116" s="5"/>
      <c r="M116" s="5"/>
      <c r="N116" s="5"/>
      <c r="O116" s="5"/>
      <c r="P116" s="5"/>
      <c r="Q116" s="5"/>
      <c r="R116" s="5"/>
      <c r="S116" s="5"/>
      <c r="T116" s="5"/>
      <c r="U116" s="5"/>
      <c r="V116" s="5"/>
    </row>
    <row r="117" spans="1:22" x14ac:dyDescent="0.3">
      <c r="A117" s="5"/>
      <c r="B117" s="5"/>
      <c r="C117" s="5"/>
      <c r="D117" s="5"/>
      <c r="E117" s="13"/>
      <c r="F117" s="5"/>
      <c r="G117" s="7"/>
      <c r="H117" s="10"/>
      <c r="I117" s="7"/>
      <c r="J117" s="5"/>
      <c r="K117" s="5"/>
      <c r="L117" s="5"/>
      <c r="M117" s="5"/>
      <c r="N117" s="5"/>
      <c r="O117" s="5"/>
      <c r="P117" s="5"/>
      <c r="Q117" s="5"/>
      <c r="R117" s="5"/>
      <c r="S117" s="5"/>
      <c r="T117" s="5"/>
      <c r="U117" s="5"/>
      <c r="V117" s="5"/>
    </row>
    <row r="118" spans="1:22" x14ac:dyDescent="0.3">
      <c r="A118" s="5"/>
      <c r="B118" s="5"/>
      <c r="C118" s="5"/>
      <c r="D118" s="5"/>
      <c r="E118" s="13"/>
      <c r="F118" s="5"/>
      <c r="G118" s="7"/>
      <c r="H118" s="10"/>
      <c r="I118" s="7"/>
      <c r="J118" s="5"/>
      <c r="K118" s="5"/>
      <c r="L118" s="5"/>
      <c r="M118" s="5"/>
      <c r="N118" s="5"/>
      <c r="O118" s="5"/>
      <c r="P118" s="5"/>
      <c r="Q118" s="5"/>
      <c r="R118" s="5"/>
      <c r="S118" s="5"/>
      <c r="T118" s="5"/>
      <c r="U118" s="5"/>
      <c r="V118" s="5"/>
    </row>
    <row r="119" spans="1:22" x14ac:dyDescent="0.3">
      <c r="A119" s="5"/>
      <c r="B119" s="5"/>
      <c r="C119" s="5"/>
      <c r="D119" s="5"/>
      <c r="E119" s="13"/>
      <c r="F119" s="5"/>
      <c r="G119" s="7"/>
      <c r="H119" s="10"/>
      <c r="I119" s="7"/>
      <c r="J119" s="5"/>
      <c r="K119" s="5"/>
      <c r="L119" s="5"/>
      <c r="M119" s="5"/>
      <c r="N119" s="5"/>
      <c r="O119" s="5"/>
      <c r="P119" s="5"/>
      <c r="Q119" s="5"/>
      <c r="R119" s="5"/>
      <c r="S119" s="5"/>
      <c r="T119" s="5"/>
      <c r="U119" s="5"/>
      <c r="V119" s="5"/>
    </row>
    <row r="120" spans="1:22" x14ac:dyDescent="0.3">
      <c r="A120" s="5"/>
      <c r="B120" s="5"/>
      <c r="C120" s="5"/>
      <c r="D120" s="5"/>
      <c r="E120" s="13"/>
      <c r="F120" s="5"/>
      <c r="G120" s="7"/>
      <c r="H120" s="10"/>
      <c r="I120" s="7"/>
      <c r="J120" s="5"/>
      <c r="K120" s="5"/>
      <c r="L120" s="5"/>
      <c r="M120" s="5"/>
      <c r="N120" s="5"/>
      <c r="O120" s="5"/>
      <c r="P120" s="5"/>
      <c r="Q120" s="5"/>
      <c r="R120" s="5"/>
      <c r="S120" s="5"/>
      <c r="T120" s="5"/>
      <c r="U120" s="5"/>
      <c r="V120" s="5"/>
    </row>
    <row r="121" spans="1:22" x14ac:dyDescent="0.3">
      <c r="A121" s="5"/>
      <c r="B121" s="5"/>
      <c r="C121" s="5"/>
      <c r="D121" s="5"/>
      <c r="E121" s="13"/>
      <c r="F121" s="5"/>
      <c r="G121" s="7"/>
      <c r="H121" s="10"/>
      <c r="I121" s="7"/>
      <c r="J121" s="5"/>
      <c r="K121" s="5"/>
      <c r="L121" s="5"/>
      <c r="M121" s="5"/>
      <c r="N121" s="5"/>
      <c r="O121" s="5"/>
      <c r="P121" s="5"/>
      <c r="Q121" s="5"/>
      <c r="R121" s="5"/>
      <c r="S121" s="5"/>
      <c r="T121" s="5"/>
      <c r="U121" s="5"/>
      <c r="V121" s="5"/>
    </row>
    <row r="122" spans="1:22" x14ac:dyDescent="0.3">
      <c r="A122" s="5"/>
      <c r="B122" s="5"/>
      <c r="C122" s="5"/>
      <c r="D122" s="5"/>
      <c r="E122" s="13"/>
      <c r="F122" s="5"/>
      <c r="G122" s="7"/>
      <c r="H122" s="10"/>
      <c r="I122" s="7"/>
      <c r="J122" s="5"/>
      <c r="K122" s="5"/>
      <c r="L122" s="5"/>
      <c r="M122" s="5"/>
      <c r="N122" s="5"/>
      <c r="O122" s="5"/>
      <c r="P122" s="5"/>
      <c r="Q122" s="5"/>
      <c r="R122" s="5"/>
      <c r="S122" s="5"/>
      <c r="T122" s="5"/>
      <c r="U122" s="5"/>
      <c r="V122" s="5"/>
    </row>
    <row r="123" spans="1:22" x14ac:dyDescent="0.3">
      <c r="A123" s="5"/>
      <c r="B123" s="5"/>
      <c r="C123" s="5"/>
      <c r="D123" s="5"/>
      <c r="E123" s="13"/>
      <c r="F123" s="5"/>
      <c r="G123" s="7"/>
      <c r="H123" s="10"/>
      <c r="I123" s="7"/>
      <c r="J123" s="5"/>
      <c r="K123" s="5"/>
      <c r="L123" s="5"/>
      <c r="M123" s="5"/>
      <c r="N123" s="5"/>
      <c r="O123" s="5"/>
      <c r="P123" s="5"/>
      <c r="Q123" s="5"/>
      <c r="R123" s="5"/>
      <c r="S123" s="5"/>
      <c r="T123" s="5"/>
      <c r="U123" s="5"/>
      <c r="V123" s="5"/>
    </row>
    <row r="124" spans="1:22" x14ac:dyDescent="0.3">
      <c r="A124" s="5"/>
      <c r="B124" s="5"/>
      <c r="C124" s="5"/>
      <c r="D124" s="5"/>
      <c r="E124" s="13"/>
      <c r="F124" s="5"/>
      <c r="G124" s="7"/>
      <c r="H124" s="10"/>
      <c r="I124" s="7"/>
      <c r="J124" s="5"/>
      <c r="K124" s="5"/>
      <c r="L124" s="5"/>
      <c r="M124" s="5"/>
      <c r="N124" s="5"/>
      <c r="O124" s="5"/>
      <c r="P124" s="5"/>
      <c r="Q124" s="5"/>
      <c r="R124" s="5"/>
      <c r="S124" s="5"/>
      <c r="T124" s="5"/>
      <c r="U124" s="5"/>
      <c r="V124" s="5"/>
    </row>
    <row r="125" spans="1:22" x14ac:dyDescent="0.3">
      <c r="A125" s="5"/>
      <c r="B125" s="5"/>
      <c r="C125" s="5"/>
      <c r="D125" s="5"/>
      <c r="E125" s="13"/>
      <c r="F125" s="5"/>
      <c r="G125" s="7"/>
      <c r="H125" s="10"/>
      <c r="I125" s="7"/>
      <c r="J125" s="5"/>
      <c r="K125" s="5"/>
      <c r="L125" s="5"/>
      <c r="M125" s="5"/>
      <c r="N125" s="5"/>
      <c r="O125" s="5"/>
      <c r="P125" s="5"/>
      <c r="Q125" s="5"/>
      <c r="R125" s="5"/>
      <c r="S125" s="5"/>
      <c r="T125" s="5"/>
      <c r="U125" s="5"/>
      <c r="V125" s="5"/>
    </row>
    <row r="126" spans="1:22" x14ac:dyDescent="0.3">
      <c r="A126" s="5"/>
      <c r="B126" s="5"/>
      <c r="C126" s="5"/>
      <c r="D126" s="5"/>
      <c r="E126" s="13"/>
      <c r="F126" s="5"/>
      <c r="G126" s="7"/>
      <c r="H126" s="10"/>
      <c r="I126" s="7"/>
      <c r="J126" s="5"/>
      <c r="K126" s="5"/>
      <c r="L126" s="5"/>
      <c r="M126" s="5"/>
      <c r="N126" s="5"/>
      <c r="O126" s="5"/>
      <c r="P126" s="5"/>
      <c r="Q126" s="5"/>
      <c r="R126" s="5"/>
      <c r="S126" s="5"/>
      <c r="T126" s="5"/>
      <c r="U126" s="5"/>
      <c r="V126" s="5"/>
    </row>
    <row r="127" spans="1:22" x14ac:dyDescent="0.3">
      <c r="A127" s="5"/>
      <c r="B127" s="5"/>
      <c r="C127" s="5"/>
      <c r="D127" s="5"/>
      <c r="E127" s="13"/>
      <c r="F127" s="5"/>
      <c r="G127" s="7"/>
      <c r="H127" s="10"/>
      <c r="I127" s="7"/>
      <c r="J127" s="5"/>
      <c r="K127" s="5"/>
      <c r="L127" s="5"/>
      <c r="M127" s="5"/>
      <c r="N127" s="5"/>
      <c r="O127" s="5"/>
      <c r="P127" s="5"/>
      <c r="Q127" s="5"/>
      <c r="R127" s="5"/>
      <c r="S127" s="5"/>
      <c r="T127" s="5"/>
      <c r="U127" s="5"/>
      <c r="V127" s="5"/>
    </row>
    <row r="128" spans="1:22" x14ac:dyDescent="0.3">
      <c r="A128" s="5"/>
      <c r="B128" s="5"/>
      <c r="C128" s="5"/>
      <c r="D128" s="5"/>
      <c r="E128" s="13"/>
      <c r="F128" s="5"/>
      <c r="G128" s="7"/>
      <c r="H128" s="10"/>
      <c r="I128" s="7"/>
      <c r="J128" s="5"/>
      <c r="K128" s="5"/>
      <c r="L128" s="5"/>
      <c r="M128" s="5"/>
      <c r="N128" s="5"/>
      <c r="O128" s="5"/>
      <c r="P128" s="5"/>
      <c r="Q128" s="5"/>
      <c r="R128" s="5"/>
      <c r="S128" s="5"/>
      <c r="T128" s="5"/>
      <c r="U128" s="5"/>
      <c r="V128" s="5"/>
    </row>
    <row r="129" spans="1:22" x14ac:dyDescent="0.3">
      <c r="A129" s="5"/>
      <c r="B129" s="5"/>
      <c r="C129" s="5"/>
      <c r="D129" s="5"/>
      <c r="E129" s="13"/>
      <c r="F129" s="5"/>
      <c r="G129" s="7"/>
      <c r="H129" s="10"/>
      <c r="I129" s="7"/>
      <c r="J129" s="5"/>
      <c r="K129" s="5"/>
      <c r="L129" s="5"/>
      <c r="M129" s="5"/>
      <c r="N129" s="5"/>
      <c r="O129" s="5"/>
      <c r="P129" s="5"/>
      <c r="Q129" s="5"/>
      <c r="R129" s="5"/>
      <c r="S129" s="5"/>
      <c r="T129" s="5"/>
      <c r="U129" s="5"/>
      <c r="V129" s="5"/>
    </row>
    <row r="130" spans="1:22" x14ac:dyDescent="0.3">
      <c r="A130" s="5"/>
      <c r="B130" s="5"/>
      <c r="C130" s="5"/>
      <c r="D130" s="5"/>
      <c r="E130" s="13"/>
      <c r="F130" s="5"/>
      <c r="G130" s="7"/>
      <c r="H130" s="10"/>
      <c r="I130" s="7"/>
      <c r="J130" s="5"/>
      <c r="K130" s="5"/>
      <c r="L130" s="5"/>
      <c r="M130" s="5"/>
      <c r="N130" s="5"/>
      <c r="O130" s="5"/>
      <c r="P130" s="5"/>
      <c r="Q130" s="5"/>
      <c r="R130" s="5"/>
      <c r="S130" s="5"/>
      <c r="T130" s="5"/>
      <c r="U130" s="5"/>
      <c r="V130" s="5"/>
    </row>
    <row r="131" spans="1:22" x14ac:dyDescent="0.3">
      <c r="A131" s="5"/>
      <c r="B131" s="5"/>
      <c r="C131" s="5"/>
      <c r="D131" s="5"/>
      <c r="E131" s="13"/>
      <c r="F131" s="5"/>
      <c r="G131" s="7"/>
      <c r="H131" s="10"/>
      <c r="I131" s="7"/>
      <c r="J131" s="5"/>
      <c r="K131" s="5"/>
      <c r="L131" s="5"/>
      <c r="M131" s="5"/>
      <c r="N131" s="5"/>
      <c r="O131" s="5"/>
      <c r="P131" s="5"/>
      <c r="Q131" s="5"/>
      <c r="R131" s="5"/>
      <c r="S131" s="5"/>
      <c r="T131" s="5"/>
      <c r="U131" s="5"/>
      <c r="V131" s="5"/>
    </row>
    <row r="132" spans="1:22" x14ac:dyDescent="0.3">
      <c r="A132" s="5"/>
      <c r="B132" s="5"/>
      <c r="C132" s="5"/>
      <c r="D132" s="5"/>
      <c r="E132" s="13"/>
      <c r="F132" s="5"/>
      <c r="G132" s="7"/>
      <c r="H132" s="10"/>
      <c r="I132" s="7"/>
      <c r="J132" s="5"/>
      <c r="K132" s="5"/>
      <c r="L132" s="5"/>
      <c r="M132" s="5"/>
      <c r="N132" s="5"/>
      <c r="O132" s="5"/>
      <c r="P132" s="5"/>
      <c r="Q132" s="5"/>
      <c r="R132" s="5"/>
      <c r="S132" s="5"/>
      <c r="T132" s="5"/>
      <c r="U132" s="5"/>
      <c r="V132" s="5"/>
    </row>
    <row r="133" spans="1:22" x14ac:dyDescent="0.3">
      <c r="A133" s="5"/>
      <c r="B133" s="5"/>
      <c r="C133" s="5"/>
      <c r="D133" s="5"/>
      <c r="E133" s="13"/>
      <c r="F133" s="5"/>
      <c r="G133" s="7"/>
      <c r="H133" s="10"/>
      <c r="I133" s="7"/>
      <c r="J133" s="5"/>
      <c r="K133" s="5"/>
      <c r="L133" s="5"/>
      <c r="M133" s="5"/>
      <c r="N133" s="5"/>
      <c r="O133" s="5"/>
      <c r="P133" s="5"/>
      <c r="Q133" s="5"/>
      <c r="R133" s="5"/>
      <c r="S133" s="5"/>
      <c r="T133" s="5"/>
      <c r="U133" s="5"/>
      <c r="V133" s="5"/>
    </row>
    <row r="134" spans="1:22" x14ac:dyDescent="0.3">
      <c r="A134" s="5"/>
      <c r="B134" s="5"/>
      <c r="C134" s="5"/>
      <c r="D134" s="5"/>
      <c r="E134" s="13"/>
      <c r="F134" s="5"/>
      <c r="G134" s="7"/>
      <c r="H134" s="10"/>
      <c r="I134" s="7"/>
      <c r="J134" s="5"/>
      <c r="K134" s="5"/>
      <c r="L134" s="5"/>
      <c r="M134" s="5"/>
      <c r="N134" s="5"/>
      <c r="O134" s="5"/>
      <c r="P134" s="5"/>
      <c r="Q134" s="5"/>
      <c r="R134" s="5"/>
      <c r="S134" s="5"/>
      <c r="T134" s="5"/>
      <c r="U134" s="5"/>
      <c r="V134" s="5"/>
    </row>
    <row r="135" spans="1:22" x14ac:dyDescent="0.3">
      <c r="A135" s="5"/>
      <c r="B135" s="5"/>
      <c r="C135" s="5"/>
      <c r="D135" s="5"/>
      <c r="E135" s="13"/>
      <c r="F135" s="5"/>
      <c r="G135" s="7"/>
      <c r="H135" s="10"/>
      <c r="I135" s="7"/>
      <c r="J135" s="5"/>
      <c r="K135" s="5"/>
      <c r="L135" s="5"/>
      <c r="M135" s="5"/>
      <c r="N135" s="5"/>
      <c r="O135" s="5"/>
      <c r="P135" s="5"/>
      <c r="Q135" s="5"/>
      <c r="R135" s="5"/>
      <c r="S135" s="5"/>
      <c r="T135" s="5"/>
      <c r="U135" s="5"/>
      <c r="V135" s="5"/>
    </row>
    <row r="136" spans="1:22" x14ac:dyDescent="0.3">
      <c r="A136" s="5"/>
      <c r="B136" s="5"/>
      <c r="C136" s="5"/>
      <c r="D136" s="5"/>
      <c r="E136" s="13"/>
      <c r="F136" s="5"/>
      <c r="G136" s="7"/>
      <c r="H136" s="10"/>
      <c r="I136" s="7"/>
      <c r="J136" s="5"/>
      <c r="K136" s="5"/>
      <c r="L136" s="5"/>
      <c r="M136" s="5"/>
      <c r="N136" s="5"/>
      <c r="O136" s="5"/>
      <c r="P136" s="5"/>
      <c r="Q136" s="5"/>
      <c r="R136" s="5"/>
      <c r="S136" s="5"/>
      <c r="T136" s="5"/>
      <c r="U136" s="5"/>
      <c r="V136" s="5"/>
    </row>
    <row r="137" spans="1:22" x14ac:dyDescent="0.3">
      <c r="A137" s="5"/>
      <c r="B137" s="5"/>
      <c r="C137" s="5"/>
      <c r="D137" s="5"/>
      <c r="E137" s="13"/>
      <c r="F137" s="5"/>
      <c r="G137" s="7"/>
      <c r="H137" s="10"/>
      <c r="I137" s="7"/>
      <c r="J137" s="5"/>
      <c r="K137" s="5"/>
      <c r="L137" s="5"/>
      <c r="M137" s="5"/>
      <c r="N137" s="5"/>
      <c r="O137" s="5"/>
      <c r="P137" s="5"/>
      <c r="Q137" s="5"/>
      <c r="R137" s="5"/>
      <c r="S137" s="5"/>
      <c r="T137" s="5"/>
      <c r="U137" s="5"/>
      <c r="V137" s="5"/>
    </row>
    <row r="138" spans="1:22" x14ac:dyDescent="0.3">
      <c r="A138" s="5"/>
      <c r="B138" s="5"/>
      <c r="C138" s="5"/>
      <c r="D138" s="5"/>
      <c r="E138" s="13"/>
      <c r="F138" s="5"/>
      <c r="G138" s="7"/>
      <c r="H138" s="10"/>
      <c r="I138" s="7"/>
      <c r="J138" s="5"/>
      <c r="K138" s="5"/>
      <c r="L138" s="5"/>
      <c r="M138" s="5"/>
      <c r="N138" s="5"/>
      <c r="O138" s="5"/>
      <c r="P138" s="5"/>
      <c r="Q138" s="5"/>
      <c r="R138" s="5"/>
      <c r="S138" s="5"/>
      <c r="T138" s="5"/>
      <c r="U138" s="5"/>
      <c r="V138" s="5"/>
    </row>
    <row r="139" spans="1:22" x14ac:dyDescent="0.3">
      <c r="A139" s="5"/>
      <c r="B139" s="5"/>
      <c r="C139" s="5"/>
      <c r="D139" s="5"/>
      <c r="E139" s="13"/>
      <c r="F139" s="5"/>
      <c r="G139" s="7"/>
      <c r="H139" s="10"/>
      <c r="I139" s="7"/>
      <c r="J139" s="5"/>
      <c r="K139" s="5"/>
      <c r="L139" s="5"/>
      <c r="M139" s="5"/>
      <c r="N139" s="5"/>
      <c r="O139" s="5"/>
      <c r="P139" s="5"/>
      <c r="Q139" s="5"/>
      <c r="R139" s="5"/>
      <c r="S139" s="5"/>
      <c r="T139" s="5"/>
      <c r="U139" s="5"/>
      <c r="V139" s="5"/>
    </row>
    <row r="140" spans="1:22" x14ac:dyDescent="0.3">
      <c r="A140" s="5"/>
      <c r="B140" s="5"/>
      <c r="C140" s="5"/>
      <c r="D140" s="5"/>
      <c r="E140" s="13"/>
      <c r="F140" s="5"/>
      <c r="G140" s="7"/>
      <c r="H140" s="10"/>
      <c r="I140" s="7"/>
      <c r="J140" s="5"/>
      <c r="K140" s="5"/>
      <c r="L140" s="5"/>
      <c r="M140" s="5"/>
      <c r="N140" s="5"/>
      <c r="O140" s="5"/>
      <c r="P140" s="5"/>
      <c r="Q140" s="5"/>
      <c r="R140" s="5"/>
      <c r="S140" s="5"/>
      <c r="T140" s="5"/>
      <c r="U140" s="5"/>
      <c r="V140" s="5"/>
    </row>
    <row r="141" spans="1:22" x14ac:dyDescent="0.3">
      <c r="A141" s="5"/>
      <c r="B141" s="5"/>
      <c r="C141" s="5"/>
      <c r="D141" s="5"/>
      <c r="E141" s="13"/>
      <c r="F141" s="5"/>
      <c r="G141" s="7"/>
      <c r="H141" s="10"/>
      <c r="I141" s="7"/>
      <c r="J141" s="5"/>
      <c r="K141" s="5"/>
      <c r="L141" s="5"/>
      <c r="M141" s="5"/>
      <c r="N141" s="5"/>
      <c r="O141" s="5"/>
      <c r="P141" s="5"/>
      <c r="Q141" s="5"/>
      <c r="R141" s="5"/>
      <c r="S141" s="5"/>
      <c r="T141" s="5"/>
      <c r="U141" s="5"/>
      <c r="V141" s="5"/>
    </row>
    <row r="142" spans="1:22" x14ac:dyDescent="0.3">
      <c r="A142" s="5"/>
      <c r="B142" s="5"/>
      <c r="C142" s="5"/>
      <c r="D142" s="5"/>
      <c r="E142" s="13"/>
      <c r="F142" s="5"/>
      <c r="G142" s="7"/>
      <c r="H142" s="10"/>
      <c r="I142" s="7"/>
      <c r="J142" s="5"/>
      <c r="K142" s="5"/>
      <c r="L142" s="5"/>
      <c r="M142" s="5"/>
      <c r="N142" s="5"/>
      <c r="O142" s="5"/>
      <c r="P142" s="5"/>
      <c r="Q142" s="5"/>
      <c r="R142" s="5"/>
      <c r="S142" s="5"/>
      <c r="T142" s="5"/>
      <c r="U142" s="5"/>
      <c r="V142" s="5"/>
    </row>
    <row r="143" spans="1:22" x14ac:dyDescent="0.3">
      <c r="A143" s="5"/>
      <c r="B143" s="5"/>
      <c r="C143" s="5"/>
      <c r="D143" s="5"/>
      <c r="E143" s="13"/>
      <c r="F143" s="5"/>
      <c r="G143" s="7"/>
      <c r="H143" s="10"/>
      <c r="I143" s="7"/>
      <c r="J143" s="5"/>
      <c r="K143" s="5"/>
      <c r="L143" s="5"/>
      <c r="M143" s="5"/>
      <c r="N143" s="5"/>
      <c r="O143" s="5"/>
      <c r="P143" s="5"/>
      <c r="Q143" s="5"/>
      <c r="R143" s="5"/>
      <c r="S143" s="5"/>
      <c r="T143" s="5"/>
      <c r="U143" s="5"/>
      <c r="V143" s="5"/>
    </row>
    <row r="144" spans="1:22" x14ac:dyDescent="0.3">
      <c r="A144" s="5"/>
      <c r="B144" s="5"/>
      <c r="C144" s="5"/>
      <c r="D144" s="5"/>
      <c r="E144" s="13"/>
      <c r="F144" s="5"/>
      <c r="G144" s="7"/>
      <c r="H144" s="10"/>
      <c r="I144" s="7"/>
      <c r="J144" s="5"/>
      <c r="K144" s="5"/>
      <c r="L144" s="5"/>
      <c r="M144" s="5"/>
      <c r="N144" s="5"/>
      <c r="O144" s="5"/>
      <c r="P144" s="5"/>
      <c r="Q144" s="5"/>
      <c r="R144" s="5"/>
      <c r="S144" s="5"/>
      <c r="T144" s="5"/>
      <c r="U144" s="5"/>
      <c r="V144" s="5"/>
    </row>
    <row r="145" spans="1:22" x14ac:dyDescent="0.3">
      <c r="A145" s="5"/>
      <c r="B145" s="5"/>
      <c r="C145" s="5"/>
      <c r="D145" s="5"/>
      <c r="E145" s="13"/>
      <c r="F145" s="5"/>
      <c r="G145" s="7"/>
      <c r="H145" s="10"/>
      <c r="I145" s="7"/>
      <c r="J145" s="5"/>
      <c r="K145" s="5"/>
      <c r="L145" s="5"/>
      <c r="M145" s="5"/>
      <c r="N145" s="5"/>
      <c r="O145" s="5"/>
      <c r="P145" s="5"/>
      <c r="Q145" s="5"/>
      <c r="R145" s="5"/>
      <c r="S145" s="5"/>
      <c r="T145" s="5"/>
      <c r="U145" s="5"/>
      <c r="V145" s="5"/>
    </row>
    <row r="146" spans="1:22" x14ac:dyDescent="0.3">
      <c r="A146" s="5"/>
      <c r="B146" s="5"/>
      <c r="C146" s="5"/>
      <c r="D146" s="5"/>
      <c r="E146" s="13"/>
      <c r="F146" s="5"/>
      <c r="G146" s="7"/>
      <c r="H146" s="10"/>
      <c r="I146" s="7"/>
      <c r="J146" s="5"/>
      <c r="K146" s="5"/>
      <c r="L146" s="5"/>
      <c r="M146" s="5"/>
      <c r="N146" s="5"/>
      <c r="O146" s="5"/>
      <c r="P146" s="5"/>
      <c r="Q146" s="5"/>
      <c r="R146" s="5"/>
      <c r="S146" s="5"/>
      <c r="T146" s="5"/>
      <c r="U146" s="5"/>
      <c r="V146" s="5"/>
    </row>
    <row r="147" spans="1:22" x14ac:dyDescent="0.3">
      <c r="A147" s="5"/>
      <c r="B147" s="5"/>
      <c r="C147" s="5"/>
      <c r="D147" s="5"/>
      <c r="E147" s="13"/>
      <c r="F147" s="5"/>
      <c r="G147" s="7"/>
      <c r="H147" s="10"/>
      <c r="I147" s="7"/>
      <c r="J147" s="5"/>
      <c r="K147" s="5"/>
      <c r="L147" s="5"/>
      <c r="M147" s="5"/>
      <c r="N147" s="5"/>
      <c r="O147" s="5"/>
      <c r="P147" s="5"/>
      <c r="Q147" s="5"/>
      <c r="R147" s="5"/>
      <c r="S147" s="5"/>
      <c r="T147" s="5"/>
      <c r="U147" s="5"/>
      <c r="V147" s="5"/>
    </row>
    <row r="148" spans="1:22" x14ac:dyDescent="0.3">
      <c r="A148" s="5"/>
      <c r="B148" s="5"/>
      <c r="C148" s="5"/>
      <c r="D148" s="5"/>
      <c r="E148" s="13"/>
      <c r="F148" s="5"/>
      <c r="G148" s="7"/>
      <c r="H148" s="10"/>
      <c r="I148" s="7"/>
      <c r="J148" s="5"/>
      <c r="K148" s="5"/>
      <c r="L148" s="5"/>
      <c r="M148" s="5"/>
      <c r="N148" s="5"/>
      <c r="O148" s="5"/>
      <c r="P148" s="5"/>
      <c r="Q148" s="5"/>
      <c r="R148" s="5"/>
      <c r="S148" s="5"/>
      <c r="T148" s="5"/>
      <c r="U148" s="5"/>
      <c r="V148" s="5"/>
    </row>
    <row r="149" spans="1:22" x14ac:dyDescent="0.3">
      <c r="A149" s="5"/>
      <c r="B149" s="5"/>
      <c r="C149" s="5"/>
      <c r="D149" s="5"/>
      <c r="E149" s="13"/>
      <c r="F149" s="5"/>
      <c r="G149" s="7"/>
      <c r="H149" s="10"/>
      <c r="I149" s="7"/>
      <c r="J149" s="5"/>
      <c r="K149" s="5"/>
      <c r="L149" s="5"/>
      <c r="M149" s="5"/>
      <c r="N149" s="5"/>
      <c r="O149" s="5"/>
      <c r="P149" s="5"/>
      <c r="Q149" s="5"/>
      <c r="R149" s="5"/>
      <c r="S149" s="5"/>
      <c r="T149" s="5"/>
      <c r="U149" s="5"/>
      <c r="V149" s="5"/>
    </row>
    <row r="150" spans="1:22" x14ac:dyDescent="0.3">
      <c r="A150" s="5"/>
      <c r="B150" s="5"/>
      <c r="C150" s="5"/>
      <c r="D150" s="5"/>
      <c r="E150" s="13"/>
      <c r="F150" s="5"/>
      <c r="G150" s="7"/>
      <c r="H150" s="10"/>
      <c r="I150" s="7"/>
      <c r="J150" s="5"/>
      <c r="K150" s="5"/>
      <c r="L150" s="5"/>
      <c r="M150" s="5"/>
      <c r="N150" s="5"/>
      <c r="O150" s="5"/>
      <c r="P150" s="5"/>
      <c r="Q150" s="5"/>
      <c r="R150" s="5"/>
      <c r="S150" s="5"/>
      <c r="T150" s="5"/>
      <c r="U150" s="5"/>
      <c r="V150" s="5"/>
    </row>
    <row r="151" spans="1:22" x14ac:dyDescent="0.3">
      <c r="A151" s="5"/>
      <c r="B151" s="5"/>
      <c r="C151" s="5"/>
      <c r="D151" s="5"/>
      <c r="E151" s="13"/>
      <c r="F151" s="5"/>
      <c r="G151" s="7"/>
      <c r="H151" s="10"/>
      <c r="I151" s="7"/>
      <c r="J151" s="5"/>
      <c r="K151" s="5"/>
      <c r="L151" s="5"/>
      <c r="M151" s="5"/>
      <c r="N151" s="5"/>
      <c r="O151" s="5"/>
      <c r="P151" s="5"/>
      <c r="Q151" s="5"/>
      <c r="R151" s="5"/>
      <c r="S151" s="5"/>
      <c r="T151" s="5"/>
      <c r="U151" s="5"/>
      <c r="V151" s="5"/>
    </row>
    <row r="152" spans="1:22" x14ac:dyDescent="0.3">
      <c r="A152" s="5"/>
      <c r="B152" s="5"/>
      <c r="C152" s="5"/>
      <c r="D152" s="5"/>
      <c r="E152" s="13"/>
      <c r="F152" s="5"/>
      <c r="G152" s="7"/>
      <c r="H152" s="10"/>
      <c r="I152" s="7"/>
      <c r="J152" s="5"/>
      <c r="K152" s="5"/>
      <c r="L152" s="5"/>
      <c r="M152" s="5"/>
      <c r="N152" s="5"/>
      <c r="O152" s="5"/>
      <c r="P152" s="5"/>
      <c r="Q152" s="5"/>
      <c r="R152" s="5"/>
      <c r="S152" s="5"/>
      <c r="T152" s="5"/>
      <c r="U152" s="5"/>
      <c r="V152" s="5"/>
    </row>
    <row r="153" spans="1:22" x14ac:dyDescent="0.3">
      <c r="A153" s="5"/>
      <c r="B153" s="5"/>
      <c r="C153" s="5"/>
      <c r="D153" s="5"/>
      <c r="E153" s="13"/>
      <c r="F153" s="5"/>
      <c r="G153" s="7"/>
      <c r="H153" s="10"/>
      <c r="I153" s="7"/>
      <c r="J153" s="5"/>
      <c r="K153" s="5"/>
      <c r="L153" s="5"/>
      <c r="M153" s="5"/>
      <c r="N153" s="5"/>
      <c r="O153" s="5"/>
      <c r="P153" s="5"/>
      <c r="Q153" s="5"/>
      <c r="R153" s="5"/>
      <c r="S153" s="5"/>
      <c r="T153" s="5"/>
      <c r="U153" s="5"/>
      <c r="V153" s="5"/>
    </row>
    <row r="154" spans="1:22" x14ac:dyDescent="0.3">
      <c r="A154" s="5"/>
      <c r="B154" s="5"/>
      <c r="C154" s="5"/>
      <c r="D154" s="5"/>
      <c r="E154" s="13"/>
      <c r="F154" s="5"/>
      <c r="G154" s="7"/>
      <c r="H154" s="10"/>
      <c r="I154" s="7"/>
      <c r="J154" s="5"/>
      <c r="K154" s="5"/>
      <c r="L154" s="5"/>
      <c r="M154" s="5"/>
      <c r="N154" s="5"/>
      <c r="O154" s="5"/>
      <c r="P154" s="5"/>
      <c r="Q154" s="5"/>
      <c r="R154" s="5"/>
      <c r="S154" s="5"/>
      <c r="T154" s="5"/>
      <c r="U154" s="5"/>
      <c r="V154" s="5"/>
    </row>
    <row r="155" spans="1:22" x14ac:dyDescent="0.3">
      <c r="A155" s="5"/>
      <c r="B155" s="5"/>
      <c r="C155" s="5"/>
      <c r="D155" s="5"/>
      <c r="E155" s="13"/>
      <c r="F155" s="5"/>
      <c r="G155" s="7"/>
      <c r="H155" s="10"/>
      <c r="I155" s="7"/>
      <c r="J155" s="5"/>
      <c r="K155" s="5"/>
      <c r="L155" s="5"/>
      <c r="M155" s="5"/>
      <c r="N155" s="5"/>
      <c r="O155" s="5"/>
      <c r="P155" s="5"/>
      <c r="Q155" s="5"/>
      <c r="R155" s="5"/>
      <c r="S155" s="5"/>
      <c r="T155" s="5"/>
      <c r="U155" s="5"/>
      <c r="V155" s="5"/>
    </row>
    <row r="156" spans="1:22" x14ac:dyDescent="0.3">
      <c r="A156" s="5"/>
      <c r="B156" s="5"/>
      <c r="C156" s="5"/>
      <c r="D156" s="5"/>
      <c r="E156" s="13"/>
      <c r="F156" s="5"/>
      <c r="G156" s="7"/>
      <c r="H156" s="10"/>
      <c r="I156" s="7"/>
      <c r="J156" s="5"/>
      <c r="K156" s="5"/>
      <c r="L156" s="5"/>
      <c r="M156" s="5"/>
      <c r="N156" s="5"/>
      <c r="O156" s="5"/>
      <c r="P156" s="5"/>
      <c r="Q156" s="5"/>
      <c r="R156" s="5"/>
      <c r="S156" s="5"/>
      <c r="T156" s="5"/>
      <c r="U156" s="5"/>
      <c r="V156" s="5"/>
    </row>
    <row r="157" spans="1:22" x14ac:dyDescent="0.3">
      <c r="A157" s="5"/>
      <c r="B157" s="5"/>
      <c r="C157" s="5"/>
      <c r="D157" s="5"/>
      <c r="E157" s="13"/>
      <c r="F157" s="5"/>
      <c r="G157" s="7"/>
      <c r="H157" s="10"/>
      <c r="I157" s="7"/>
      <c r="J157" s="5"/>
      <c r="K157" s="5"/>
      <c r="L157" s="5"/>
      <c r="M157" s="5"/>
      <c r="N157" s="5"/>
      <c r="O157" s="5"/>
      <c r="P157" s="5"/>
      <c r="Q157" s="5"/>
      <c r="R157" s="5"/>
      <c r="S157" s="5"/>
      <c r="T157" s="5"/>
      <c r="U157" s="5"/>
      <c r="V157" s="5"/>
    </row>
    <row r="158" spans="1:22" x14ac:dyDescent="0.3">
      <c r="A158" s="5"/>
      <c r="B158" s="5"/>
      <c r="C158" s="5"/>
      <c r="D158" s="5"/>
      <c r="E158" s="13"/>
      <c r="F158" s="5"/>
      <c r="G158" s="7"/>
      <c r="H158" s="10"/>
      <c r="I158" s="7"/>
      <c r="J158" s="5"/>
      <c r="K158" s="5"/>
      <c r="L158" s="5"/>
      <c r="M158" s="5"/>
      <c r="N158" s="5"/>
      <c r="O158" s="5"/>
      <c r="P158" s="5"/>
      <c r="Q158" s="5"/>
      <c r="R158" s="5"/>
      <c r="S158" s="5"/>
      <c r="T158" s="5"/>
      <c r="U158" s="5"/>
      <c r="V158" s="5"/>
    </row>
    <row r="159" spans="1:22" x14ac:dyDescent="0.3">
      <c r="A159" s="5"/>
      <c r="B159" s="5"/>
      <c r="C159" s="5"/>
      <c r="D159" s="5"/>
      <c r="E159" s="13"/>
      <c r="F159" s="5"/>
      <c r="G159" s="7"/>
      <c r="H159" s="10"/>
      <c r="I159" s="7"/>
      <c r="J159" s="5"/>
      <c r="K159" s="5"/>
      <c r="L159" s="5"/>
      <c r="M159" s="5"/>
      <c r="N159" s="5"/>
      <c r="O159" s="5"/>
      <c r="P159" s="5"/>
      <c r="Q159" s="5"/>
      <c r="R159" s="5"/>
      <c r="S159" s="5"/>
      <c r="T159" s="5"/>
      <c r="U159" s="5"/>
      <c r="V159" s="5"/>
    </row>
    <row r="160" spans="1:22" x14ac:dyDescent="0.3">
      <c r="A160" s="5"/>
      <c r="B160" s="5"/>
      <c r="C160" s="5"/>
      <c r="D160" s="5"/>
      <c r="E160" s="13"/>
      <c r="F160" s="5"/>
      <c r="G160" s="7"/>
      <c r="H160" s="10"/>
      <c r="I160" s="7"/>
      <c r="J160" s="5"/>
      <c r="K160" s="5"/>
      <c r="L160" s="5"/>
      <c r="M160" s="5"/>
      <c r="N160" s="5"/>
      <c r="O160" s="5"/>
      <c r="P160" s="5"/>
      <c r="Q160" s="5"/>
      <c r="R160" s="5"/>
      <c r="S160" s="5"/>
      <c r="T160" s="5"/>
      <c r="U160" s="5"/>
      <c r="V160" s="5"/>
    </row>
    <row r="161" spans="1:22" x14ac:dyDescent="0.3">
      <c r="A161" s="5"/>
      <c r="B161" s="5"/>
      <c r="C161" s="5"/>
      <c r="D161" s="5"/>
      <c r="E161" s="13"/>
      <c r="F161" s="5"/>
      <c r="G161" s="7"/>
      <c r="H161" s="10"/>
      <c r="I161" s="7"/>
      <c r="J161" s="5"/>
      <c r="K161" s="5"/>
      <c r="L161" s="5"/>
      <c r="M161" s="5"/>
      <c r="N161" s="5"/>
      <c r="O161" s="5"/>
      <c r="P161" s="5"/>
      <c r="Q161" s="5"/>
      <c r="R161" s="5"/>
      <c r="S161" s="5"/>
      <c r="T161" s="5"/>
      <c r="U161" s="5"/>
      <c r="V161" s="5"/>
    </row>
    <row r="162" spans="1:22" x14ac:dyDescent="0.3">
      <c r="A162" s="5"/>
      <c r="B162" s="5"/>
      <c r="C162" s="5"/>
      <c r="D162" s="5"/>
      <c r="E162" s="13"/>
      <c r="F162" s="5"/>
      <c r="G162" s="7"/>
      <c r="H162" s="10"/>
      <c r="I162" s="7"/>
      <c r="J162" s="5"/>
      <c r="K162" s="5"/>
      <c r="L162" s="5"/>
      <c r="M162" s="5"/>
      <c r="N162" s="5"/>
      <c r="O162" s="5"/>
      <c r="P162" s="5"/>
      <c r="Q162" s="5"/>
      <c r="R162" s="5"/>
      <c r="S162" s="5"/>
      <c r="T162" s="5"/>
      <c r="U162" s="5"/>
      <c r="V162" s="5"/>
    </row>
    <row r="163" spans="1:22" x14ac:dyDescent="0.3">
      <c r="A163" s="5"/>
      <c r="B163" s="5"/>
      <c r="C163" s="5"/>
      <c r="D163" s="5"/>
      <c r="E163" s="13"/>
      <c r="F163" s="5"/>
      <c r="G163" s="7"/>
      <c r="H163" s="10"/>
      <c r="I163" s="7"/>
      <c r="J163" s="5"/>
      <c r="K163" s="5"/>
      <c r="L163" s="5"/>
      <c r="M163" s="5"/>
      <c r="N163" s="5"/>
      <c r="O163" s="5"/>
      <c r="P163" s="5"/>
      <c r="Q163" s="5"/>
      <c r="R163" s="5"/>
      <c r="S163" s="5"/>
      <c r="T163" s="5"/>
      <c r="U163" s="5"/>
      <c r="V163" s="5"/>
    </row>
    <row r="164" spans="1:22" x14ac:dyDescent="0.3">
      <c r="A164" s="5"/>
      <c r="B164" s="5"/>
      <c r="C164" s="5"/>
      <c r="D164" s="5"/>
      <c r="E164" s="13"/>
      <c r="F164" s="5"/>
      <c r="G164" s="7"/>
      <c r="H164" s="10"/>
      <c r="I164" s="7"/>
      <c r="J164" s="5"/>
      <c r="K164" s="5"/>
      <c r="L164" s="5"/>
      <c r="M164" s="5"/>
      <c r="N164" s="5"/>
      <c r="O164" s="5"/>
      <c r="P164" s="5"/>
      <c r="Q164" s="5"/>
      <c r="R164" s="5"/>
      <c r="S164" s="5"/>
      <c r="T164" s="5"/>
      <c r="U164" s="5"/>
      <c r="V164" s="5"/>
    </row>
    <row r="165" spans="1:22" x14ac:dyDescent="0.3">
      <c r="A165" s="5"/>
      <c r="B165" s="5"/>
      <c r="C165" s="5"/>
      <c r="D165" s="5"/>
      <c r="E165" s="13"/>
      <c r="F165" s="5"/>
      <c r="G165" s="7"/>
      <c r="H165" s="10"/>
      <c r="I165" s="7"/>
      <c r="J165" s="5"/>
      <c r="K165" s="5"/>
      <c r="L165" s="5"/>
      <c r="M165" s="5"/>
      <c r="N165" s="5"/>
      <c r="O165" s="5"/>
      <c r="P165" s="5"/>
      <c r="Q165" s="5"/>
      <c r="R165" s="5"/>
      <c r="S165" s="5"/>
      <c r="T165" s="5"/>
      <c r="U165" s="5"/>
      <c r="V165" s="5"/>
    </row>
    <row r="166" spans="1:22" x14ac:dyDescent="0.3">
      <c r="A166" s="5"/>
      <c r="B166" s="5"/>
      <c r="C166" s="5"/>
      <c r="D166" s="5"/>
      <c r="E166" s="13"/>
      <c r="F166" s="5"/>
      <c r="G166" s="7"/>
      <c r="H166" s="10"/>
      <c r="I166" s="7"/>
      <c r="J166" s="5"/>
      <c r="K166" s="5"/>
      <c r="L166" s="5"/>
      <c r="M166" s="5"/>
      <c r="N166" s="5"/>
      <c r="O166" s="5"/>
      <c r="P166" s="5"/>
      <c r="Q166" s="5"/>
      <c r="R166" s="5"/>
      <c r="S166" s="5"/>
      <c r="T166" s="5"/>
      <c r="U166" s="5"/>
      <c r="V166" s="5"/>
    </row>
    <row r="167" spans="1:22" x14ac:dyDescent="0.3">
      <c r="A167" s="5"/>
      <c r="B167" s="5"/>
      <c r="C167" s="5"/>
      <c r="D167" s="5"/>
      <c r="E167" s="13"/>
      <c r="F167" s="5"/>
      <c r="G167" s="7"/>
      <c r="H167" s="10"/>
      <c r="I167" s="7"/>
      <c r="J167" s="5"/>
      <c r="K167" s="5"/>
      <c r="L167" s="5"/>
      <c r="M167" s="5"/>
      <c r="N167" s="5"/>
      <c r="O167" s="5"/>
      <c r="P167" s="5"/>
      <c r="Q167" s="5"/>
      <c r="R167" s="5"/>
      <c r="S167" s="5"/>
      <c r="T167" s="5"/>
      <c r="U167" s="5"/>
      <c r="V167" s="5"/>
    </row>
    <row r="168" spans="1:22" x14ac:dyDescent="0.3">
      <c r="A168" s="5"/>
      <c r="B168" s="5"/>
      <c r="C168" s="5"/>
      <c r="D168" s="5"/>
      <c r="E168" s="13"/>
      <c r="F168" s="5"/>
      <c r="G168" s="7"/>
      <c r="H168" s="10"/>
      <c r="I168" s="7"/>
      <c r="J168" s="5"/>
      <c r="K168" s="5"/>
      <c r="L168" s="5"/>
      <c r="M168" s="5"/>
      <c r="N168" s="5"/>
      <c r="O168" s="5"/>
      <c r="P168" s="5"/>
      <c r="Q168" s="5"/>
      <c r="R168" s="5"/>
      <c r="S168" s="5"/>
      <c r="T168" s="5"/>
      <c r="U168" s="5"/>
      <c r="V168" s="5"/>
    </row>
    <row r="169" spans="1:22" x14ac:dyDescent="0.3">
      <c r="A169" s="5"/>
      <c r="B169" s="5"/>
      <c r="C169" s="5"/>
      <c r="D169" s="5"/>
      <c r="E169" s="13"/>
      <c r="F169" s="5"/>
      <c r="G169" s="7"/>
      <c r="H169" s="10"/>
      <c r="I169" s="7"/>
      <c r="J169" s="5"/>
      <c r="K169" s="5"/>
      <c r="L169" s="5"/>
      <c r="M169" s="5"/>
      <c r="N169" s="5"/>
      <c r="O169" s="5"/>
      <c r="P169" s="5"/>
      <c r="Q169" s="5"/>
      <c r="R169" s="5"/>
      <c r="S169" s="5"/>
      <c r="T169" s="5"/>
      <c r="U169" s="5"/>
      <c r="V169" s="5"/>
    </row>
    <row r="170" spans="1:22" x14ac:dyDescent="0.3">
      <c r="A170" s="5"/>
      <c r="B170" s="5"/>
      <c r="C170" s="5"/>
      <c r="D170" s="5"/>
      <c r="E170" s="13"/>
      <c r="F170" s="5"/>
      <c r="G170" s="7"/>
      <c r="H170" s="10"/>
      <c r="I170" s="7"/>
      <c r="J170" s="5"/>
      <c r="K170" s="5"/>
      <c r="L170" s="5"/>
      <c r="M170" s="5"/>
      <c r="N170" s="5"/>
      <c r="O170" s="5"/>
      <c r="P170" s="5"/>
      <c r="Q170" s="5"/>
      <c r="R170" s="5"/>
      <c r="S170" s="5"/>
      <c r="T170" s="5"/>
      <c r="U170" s="5"/>
      <c r="V170" s="5"/>
    </row>
    <row r="171" spans="1:22" x14ac:dyDescent="0.3">
      <c r="A171" s="5"/>
      <c r="B171" s="5"/>
      <c r="C171" s="5"/>
      <c r="D171" s="5"/>
      <c r="E171" s="13"/>
      <c r="F171" s="5"/>
      <c r="G171" s="7"/>
      <c r="H171" s="10"/>
      <c r="I171" s="7"/>
      <c r="J171" s="5"/>
      <c r="K171" s="5"/>
      <c r="L171" s="5"/>
      <c r="M171" s="5"/>
      <c r="N171" s="5"/>
      <c r="O171" s="5"/>
      <c r="P171" s="5"/>
      <c r="Q171" s="5"/>
      <c r="R171" s="5"/>
      <c r="S171" s="5"/>
      <c r="T171" s="5"/>
      <c r="U171" s="5"/>
      <c r="V171" s="5"/>
    </row>
    <row r="172" spans="1:22" x14ac:dyDescent="0.3">
      <c r="A172" s="5"/>
      <c r="B172" s="5"/>
      <c r="C172" s="5"/>
      <c r="D172" s="5"/>
      <c r="E172" s="13"/>
      <c r="F172" s="5"/>
      <c r="G172" s="7"/>
      <c r="H172" s="10"/>
      <c r="I172" s="7"/>
      <c r="J172" s="5"/>
      <c r="K172" s="5"/>
      <c r="L172" s="5"/>
      <c r="M172" s="5"/>
      <c r="N172" s="5"/>
      <c r="O172" s="5"/>
      <c r="P172" s="5"/>
      <c r="Q172" s="5"/>
      <c r="R172" s="5"/>
      <c r="S172" s="5"/>
      <c r="T172" s="5"/>
      <c r="U172" s="5"/>
      <c r="V172" s="5"/>
    </row>
    <row r="173" spans="1:22" x14ac:dyDescent="0.3">
      <c r="A173" s="5"/>
      <c r="B173" s="5"/>
      <c r="C173" s="5"/>
      <c r="D173" s="5"/>
      <c r="E173" s="13"/>
      <c r="F173" s="5"/>
      <c r="G173" s="7"/>
      <c r="H173" s="10"/>
      <c r="I173" s="7"/>
      <c r="J173" s="5"/>
      <c r="K173" s="5"/>
      <c r="L173" s="5"/>
      <c r="M173" s="5"/>
      <c r="N173" s="5"/>
      <c r="O173" s="5"/>
      <c r="P173" s="5"/>
      <c r="Q173" s="5"/>
      <c r="R173" s="5"/>
      <c r="S173" s="5"/>
      <c r="T173" s="5"/>
      <c r="U173" s="5"/>
      <c r="V173" s="5"/>
    </row>
    <row r="174" spans="1:22" x14ac:dyDescent="0.3">
      <c r="A174" s="5"/>
      <c r="B174" s="5"/>
      <c r="C174" s="5"/>
      <c r="D174" s="5"/>
      <c r="E174" s="13"/>
      <c r="F174" s="5"/>
      <c r="G174" s="7"/>
      <c r="H174" s="10"/>
      <c r="I174" s="7"/>
      <c r="J174" s="5"/>
      <c r="K174" s="5"/>
      <c r="L174" s="5"/>
      <c r="M174" s="5"/>
      <c r="N174" s="5"/>
      <c r="O174" s="5"/>
      <c r="P174" s="5"/>
      <c r="Q174" s="5"/>
      <c r="R174" s="5"/>
      <c r="S174" s="5"/>
      <c r="T174" s="5"/>
      <c r="U174" s="5"/>
      <c r="V174" s="5"/>
    </row>
    <row r="175" spans="1:22" x14ac:dyDescent="0.3">
      <c r="A175" s="5"/>
      <c r="B175" s="5"/>
      <c r="C175" s="5"/>
      <c r="D175" s="5"/>
      <c r="E175" s="13"/>
      <c r="F175" s="5"/>
      <c r="G175" s="7"/>
      <c r="H175" s="10"/>
      <c r="I175" s="7"/>
      <c r="J175" s="5"/>
      <c r="K175" s="5"/>
      <c r="L175" s="5"/>
      <c r="M175" s="5"/>
      <c r="N175" s="5"/>
      <c r="O175" s="5"/>
      <c r="P175" s="5"/>
      <c r="Q175" s="5"/>
      <c r="R175" s="5"/>
      <c r="S175" s="5"/>
      <c r="T175" s="5"/>
      <c r="U175" s="5"/>
      <c r="V175" s="5"/>
    </row>
    <row r="176" spans="1:22" x14ac:dyDescent="0.3">
      <c r="A176" s="5"/>
      <c r="B176" s="5"/>
      <c r="C176" s="5"/>
      <c r="D176" s="5"/>
      <c r="E176" s="13"/>
      <c r="F176" s="5"/>
      <c r="G176" s="7"/>
      <c r="H176" s="10"/>
      <c r="I176" s="7"/>
      <c r="J176" s="5"/>
      <c r="K176" s="5"/>
      <c r="L176" s="5"/>
      <c r="M176" s="5"/>
      <c r="N176" s="5"/>
      <c r="O176" s="5"/>
      <c r="P176" s="5"/>
      <c r="Q176" s="5"/>
      <c r="R176" s="5"/>
      <c r="S176" s="5"/>
      <c r="T176" s="5"/>
      <c r="U176" s="5"/>
      <c r="V176" s="5"/>
    </row>
    <row r="177" spans="1:22" x14ac:dyDescent="0.3">
      <c r="A177" s="5"/>
      <c r="B177" s="5"/>
      <c r="C177" s="5"/>
      <c r="D177" s="5"/>
      <c r="E177" s="13"/>
      <c r="F177" s="5"/>
      <c r="G177" s="7"/>
      <c r="H177" s="10"/>
      <c r="I177" s="7"/>
      <c r="J177" s="5"/>
      <c r="K177" s="5"/>
      <c r="L177" s="5"/>
      <c r="M177" s="5"/>
      <c r="N177" s="5"/>
      <c r="O177" s="5"/>
      <c r="P177" s="5"/>
      <c r="Q177" s="5"/>
      <c r="R177" s="5"/>
      <c r="S177" s="5"/>
      <c r="T177" s="5"/>
      <c r="U177" s="5"/>
      <c r="V177" s="5"/>
    </row>
    <row r="178" spans="1:22" x14ac:dyDescent="0.3">
      <c r="A178" s="5"/>
      <c r="B178" s="5"/>
      <c r="C178" s="5"/>
      <c r="D178" s="5"/>
      <c r="E178" s="13"/>
      <c r="F178" s="5"/>
      <c r="G178" s="7"/>
      <c r="H178" s="10"/>
      <c r="I178" s="7"/>
      <c r="J178" s="5"/>
      <c r="K178" s="5"/>
      <c r="L178" s="5"/>
      <c r="M178" s="5"/>
      <c r="N178" s="5"/>
      <c r="O178" s="5"/>
      <c r="P178" s="5"/>
      <c r="Q178" s="5"/>
      <c r="R178" s="5"/>
      <c r="S178" s="5"/>
      <c r="T178" s="5"/>
      <c r="U178" s="5"/>
      <c r="V178" s="5"/>
    </row>
    <row r="179" spans="1:22" x14ac:dyDescent="0.3">
      <c r="A179" s="5"/>
      <c r="B179" s="5"/>
      <c r="C179" s="5"/>
      <c r="D179" s="5"/>
      <c r="E179" s="13"/>
      <c r="F179" s="5"/>
      <c r="G179" s="7"/>
      <c r="H179" s="10"/>
      <c r="I179" s="7"/>
      <c r="J179" s="5"/>
      <c r="K179" s="5"/>
      <c r="L179" s="5"/>
      <c r="M179" s="5"/>
      <c r="N179" s="5"/>
      <c r="O179" s="5"/>
      <c r="P179" s="5"/>
      <c r="Q179" s="5"/>
      <c r="R179" s="5"/>
      <c r="S179" s="5"/>
      <c r="T179" s="5"/>
      <c r="U179" s="5"/>
      <c r="V179" s="5"/>
    </row>
    <row r="180" spans="1:22" x14ac:dyDescent="0.3">
      <c r="A180" s="5"/>
      <c r="B180" s="5"/>
      <c r="C180" s="5"/>
      <c r="D180" s="5"/>
      <c r="E180" s="13"/>
      <c r="F180" s="5"/>
      <c r="G180" s="7"/>
      <c r="H180" s="10"/>
      <c r="I180" s="7"/>
      <c r="J180" s="5"/>
      <c r="K180" s="5"/>
      <c r="L180" s="5"/>
      <c r="M180" s="5"/>
      <c r="N180" s="5"/>
      <c r="O180" s="5"/>
      <c r="P180" s="5"/>
      <c r="Q180" s="5"/>
      <c r="R180" s="5"/>
      <c r="S180" s="5"/>
      <c r="T180" s="5"/>
      <c r="U180" s="5"/>
      <c r="V180" s="5"/>
    </row>
    <row r="181" spans="1:22" x14ac:dyDescent="0.3">
      <c r="A181" s="5"/>
      <c r="B181" s="5"/>
      <c r="C181" s="5"/>
      <c r="D181" s="5"/>
      <c r="E181" s="13"/>
      <c r="F181" s="5"/>
      <c r="G181" s="7"/>
      <c r="H181" s="10"/>
      <c r="I181" s="7"/>
      <c r="J181" s="5"/>
      <c r="K181" s="5"/>
      <c r="L181" s="5"/>
      <c r="M181" s="5"/>
      <c r="N181" s="5"/>
      <c r="O181" s="5"/>
      <c r="P181" s="5"/>
      <c r="Q181" s="5"/>
      <c r="R181" s="5"/>
      <c r="S181" s="5"/>
      <c r="T181" s="5"/>
      <c r="U181" s="5"/>
      <c r="V181" s="5"/>
    </row>
    <row r="182" spans="1:22" x14ac:dyDescent="0.3">
      <c r="A182" s="5"/>
      <c r="B182" s="5"/>
      <c r="C182" s="5"/>
      <c r="D182" s="5"/>
      <c r="E182" s="13"/>
      <c r="F182" s="5"/>
      <c r="G182" s="7"/>
      <c r="H182" s="10"/>
      <c r="I182" s="7"/>
      <c r="J182" s="5"/>
      <c r="K182" s="5"/>
      <c r="L182" s="5"/>
      <c r="M182" s="5"/>
      <c r="N182" s="5"/>
      <c r="O182" s="5"/>
      <c r="P182" s="5"/>
      <c r="Q182" s="5"/>
      <c r="R182" s="5"/>
      <c r="S182" s="5"/>
      <c r="T182" s="5"/>
      <c r="U182" s="5"/>
      <c r="V182" s="5"/>
    </row>
    <row r="183" spans="1:22" x14ac:dyDescent="0.3">
      <c r="A183" s="5"/>
      <c r="B183" s="5"/>
      <c r="C183" s="5"/>
      <c r="D183" s="5"/>
      <c r="E183" s="13"/>
      <c r="F183" s="5"/>
      <c r="G183" s="7"/>
      <c r="H183" s="10"/>
      <c r="I183" s="7"/>
      <c r="J183" s="5"/>
      <c r="K183" s="5"/>
      <c r="L183" s="5"/>
      <c r="M183" s="5"/>
      <c r="N183" s="5"/>
      <c r="O183" s="5"/>
      <c r="P183" s="5"/>
      <c r="Q183" s="5"/>
      <c r="R183" s="5"/>
      <c r="S183" s="5"/>
      <c r="T183" s="5"/>
      <c r="U183" s="5"/>
      <c r="V183" s="5"/>
    </row>
    <row r="184" spans="1:22" x14ac:dyDescent="0.3">
      <c r="A184" s="5"/>
      <c r="B184" s="5"/>
      <c r="C184" s="5"/>
      <c r="D184" s="5"/>
      <c r="E184" s="13"/>
      <c r="F184" s="5"/>
      <c r="G184" s="7"/>
      <c r="H184" s="10"/>
      <c r="I184" s="7"/>
      <c r="J184" s="5"/>
      <c r="K184" s="5"/>
      <c r="L184" s="5"/>
      <c r="M184" s="5"/>
      <c r="N184" s="5"/>
      <c r="O184" s="5"/>
      <c r="P184" s="5"/>
      <c r="Q184" s="5"/>
      <c r="R184" s="5"/>
      <c r="S184" s="5"/>
      <c r="T184" s="5"/>
      <c r="U184" s="5"/>
      <c r="V184" s="5"/>
    </row>
    <row r="185" spans="1:22" x14ac:dyDescent="0.3">
      <c r="A185" s="5"/>
      <c r="B185" s="5"/>
      <c r="C185" s="5"/>
      <c r="D185" s="5"/>
      <c r="E185" s="13"/>
      <c r="F185" s="5"/>
      <c r="G185" s="7"/>
      <c r="H185" s="10"/>
      <c r="I185" s="7"/>
      <c r="J185" s="5"/>
      <c r="K185" s="5"/>
      <c r="L185" s="5"/>
      <c r="M185" s="5"/>
      <c r="N185" s="5"/>
      <c r="O185" s="5"/>
      <c r="P185" s="5"/>
      <c r="Q185" s="5"/>
      <c r="R185" s="5"/>
      <c r="S185" s="5"/>
      <c r="T185" s="5"/>
      <c r="U185" s="5"/>
      <c r="V185" s="5"/>
    </row>
    <row r="186" spans="1:22" x14ac:dyDescent="0.3">
      <c r="A186" s="5"/>
      <c r="B186" s="5"/>
      <c r="C186" s="5"/>
      <c r="D186" s="5"/>
      <c r="E186" s="13"/>
      <c r="F186" s="5"/>
      <c r="G186" s="7"/>
      <c r="H186" s="10"/>
      <c r="I186" s="7"/>
      <c r="J186" s="5"/>
      <c r="K186" s="5"/>
      <c r="L186" s="5"/>
      <c r="M186" s="5"/>
      <c r="N186" s="5"/>
      <c r="O186" s="5"/>
      <c r="P186" s="5"/>
      <c r="Q186" s="5"/>
      <c r="R186" s="5"/>
      <c r="S186" s="5"/>
      <c r="T186" s="5"/>
      <c r="U186" s="5"/>
      <c r="V186" s="5"/>
    </row>
    <row r="187" spans="1:22" x14ac:dyDescent="0.3">
      <c r="A187" s="5"/>
      <c r="B187" s="5"/>
      <c r="C187" s="5"/>
      <c r="D187" s="5"/>
      <c r="E187" s="13"/>
      <c r="F187" s="5"/>
      <c r="G187" s="7"/>
      <c r="H187" s="10"/>
      <c r="I187" s="7"/>
      <c r="J187" s="5"/>
      <c r="K187" s="5"/>
      <c r="L187" s="5"/>
      <c r="M187" s="5"/>
      <c r="N187" s="5"/>
      <c r="O187" s="5"/>
      <c r="P187" s="5"/>
      <c r="Q187" s="5"/>
      <c r="R187" s="5"/>
      <c r="S187" s="5"/>
      <c r="T187" s="5"/>
      <c r="U187" s="5"/>
      <c r="V187" s="5"/>
    </row>
    <row r="188" spans="1:22" x14ac:dyDescent="0.3">
      <c r="A188" s="5"/>
      <c r="B188" s="5"/>
      <c r="C188" s="5"/>
      <c r="D188" s="5"/>
      <c r="E188" s="13"/>
      <c r="F188" s="5"/>
      <c r="G188" s="7"/>
      <c r="H188" s="10"/>
      <c r="I188" s="7"/>
      <c r="J188" s="5"/>
      <c r="K188" s="5"/>
      <c r="L188" s="5"/>
      <c r="M188" s="5"/>
      <c r="N188" s="5"/>
      <c r="O188" s="5"/>
      <c r="P188" s="5"/>
      <c r="Q188" s="5"/>
      <c r="R188" s="5"/>
      <c r="S188" s="5"/>
      <c r="T188" s="5"/>
      <c r="U188" s="5"/>
      <c r="V188" s="5"/>
    </row>
    <row r="189" spans="1:22" x14ac:dyDescent="0.3">
      <c r="A189" s="5"/>
      <c r="B189" s="5"/>
      <c r="C189" s="5"/>
      <c r="D189" s="5"/>
      <c r="E189" s="13"/>
      <c r="F189" s="5"/>
      <c r="G189" s="7"/>
      <c r="H189" s="10"/>
      <c r="I189" s="7"/>
      <c r="J189" s="5"/>
      <c r="K189" s="5"/>
      <c r="L189" s="5"/>
      <c r="M189" s="5"/>
      <c r="N189" s="5"/>
      <c r="O189" s="5"/>
      <c r="P189" s="5"/>
      <c r="Q189" s="5"/>
      <c r="R189" s="5"/>
      <c r="S189" s="5"/>
      <c r="T189" s="5"/>
      <c r="U189" s="5"/>
      <c r="V189" s="5"/>
    </row>
    <row r="190" spans="1:22" x14ac:dyDescent="0.3">
      <c r="A190" s="5"/>
      <c r="B190" s="5"/>
      <c r="C190" s="5"/>
      <c r="D190" s="5"/>
      <c r="E190" s="13"/>
      <c r="F190" s="5"/>
      <c r="G190" s="7"/>
      <c r="H190" s="10"/>
      <c r="I190" s="7"/>
      <c r="J190" s="5"/>
      <c r="K190" s="5"/>
      <c r="L190" s="5"/>
      <c r="M190" s="5"/>
      <c r="N190" s="5"/>
      <c r="O190" s="5"/>
      <c r="P190" s="5"/>
      <c r="Q190" s="5"/>
      <c r="R190" s="5"/>
      <c r="S190" s="5"/>
      <c r="T190" s="5"/>
      <c r="U190" s="5"/>
      <c r="V190" s="5"/>
    </row>
    <row r="191" spans="1:22" x14ac:dyDescent="0.3">
      <c r="A191" s="5"/>
      <c r="B191" s="5"/>
      <c r="C191" s="5"/>
      <c r="D191" s="5"/>
      <c r="E191" s="13"/>
      <c r="F191" s="5"/>
      <c r="G191" s="7"/>
      <c r="H191" s="10"/>
      <c r="I191" s="7"/>
      <c r="J191" s="5"/>
      <c r="K191" s="5"/>
      <c r="L191" s="5"/>
      <c r="M191" s="5"/>
      <c r="N191" s="5"/>
      <c r="O191" s="5"/>
      <c r="P191" s="5"/>
      <c r="Q191" s="5"/>
      <c r="R191" s="5"/>
      <c r="S191" s="5"/>
      <c r="T191" s="5"/>
      <c r="U191" s="5"/>
      <c r="V191" s="5"/>
    </row>
    <row r="192" spans="1:22" x14ac:dyDescent="0.3">
      <c r="A192" s="5"/>
      <c r="B192" s="5"/>
      <c r="C192" s="5"/>
      <c r="D192" s="5"/>
      <c r="E192" s="13"/>
      <c r="F192" s="5"/>
      <c r="G192" s="7"/>
      <c r="H192" s="10"/>
      <c r="I192" s="7"/>
      <c r="J192" s="5"/>
      <c r="K192" s="5"/>
      <c r="L192" s="5"/>
      <c r="M192" s="5"/>
      <c r="N192" s="5"/>
      <c r="O192" s="5"/>
      <c r="P192" s="5"/>
      <c r="Q192" s="5"/>
      <c r="R192" s="5"/>
      <c r="S192" s="5"/>
      <c r="T192" s="5"/>
      <c r="U192" s="5"/>
      <c r="V192" s="5"/>
    </row>
    <row r="193" spans="1:22" x14ac:dyDescent="0.3">
      <c r="A193" s="5"/>
      <c r="B193" s="5"/>
      <c r="C193" s="5"/>
      <c r="D193" s="5"/>
      <c r="E193" s="13"/>
      <c r="F193" s="5"/>
      <c r="G193" s="7"/>
      <c r="H193" s="10"/>
      <c r="I193" s="7"/>
      <c r="J193" s="5"/>
      <c r="K193" s="5"/>
      <c r="L193" s="5"/>
      <c r="M193" s="5"/>
      <c r="N193" s="5"/>
      <c r="O193" s="5"/>
      <c r="P193" s="5"/>
      <c r="Q193" s="5"/>
      <c r="R193" s="5"/>
      <c r="S193" s="5"/>
      <c r="T193" s="5"/>
      <c r="U193" s="5"/>
      <c r="V193" s="5"/>
    </row>
    <row r="194" spans="1:22" x14ac:dyDescent="0.3">
      <c r="A194" s="5"/>
      <c r="B194" s="5"/>
      <c r="C194" s="5"/>
      <c r="D194" s="5"/>
      <c r="E194" s="13"/>
      <c r="F194" s="5"/>
      <c r="G194" s="7"/>
      <c r="H194" s="10"/>
      <c r="I194" s="7"/>
      <c r="J194" s="5"/>
      <c r="K194" s="5"/>
      <c r="L194" s="5"/>
      <c r="M194" s="5"/>
      <c r="N194" s="5"/>
      <c r="O194" s="5"/>
      <c r="P194" s="5"/>
      <c r="Q194" s="5"/>
      <c r="R194" s="5"/>
      <c r="S194" s="5"/>
      <c r="T194" s="5"/>
      <c r="U194" s="5"/>
      <c r="V194" s="5"/>
    </row>
    <row r="195" spans="1:22" x14ac:dyDescent="0.3">
      <c r="A195" s="5"/>
      <c r="B195" s="5"/>
      <c r="C195" s="5"/>
      <c r="D195" s="5"/>
      <c r="E195" s="13"/>
      <c r="F195" s="5"/>
      <c r="G195" s="7"/>
      <c r="H195" s="10"/>
      <c r="I195" s="7"/>
      <c r="J195" s="5"/>
      <c r="K195" s="5"/>
      <c r="L195" s="5"/>
      <c r="M195" s="5"/>
      <c r="N195" s="5"/>
      <c r="O195" s="5"/>
      <c r="P195" s="5"/>
      <c r="Q195" s="5"/>
      <c r="R195" s="5"/>
      <c r="S195" s="5"/>
      <c r="T195" s="5"/>
      <c r="U195" s="5"/>
      <c r="V195" s="5"/>
    </row>
    <row r="196" spans="1:22" x14ac:dyDescent="0.3">
      <c r="A196" s="5"/>
      <c r="B196" s="5"/>
      <c r="C196" s="5"/>
      <c r="D196" s="5"/>
      <c r="E196" s="13"/>
      <c r="F196" s="5"/>
      <c r="G196" s="7"/>
      <c r="H196" s="10"/>
      <c r="I196" s="7"/>
      <c r="J196" s="5"/>
      <c r="K196" s="5"/>
      <c r="L196" s="5"/>
      <c r="M196" s="5"/>
      <c r="N196" s="5"/>
      <c r="O196" s="5"/>
      <c r="P196" s="5"/>
      <c r="Q196" s="5"/>
      <c r="R196" s="5"/>
      <c r="S196" s="5"/>
      <c r="T196" s="5"/>
      <c r="U196" s="5"/>
      <c r="V196" s="5"/>
    </row>
    <row r="197" spans="1:22" x14ac:dyDescent="0.3">
      <c r="A197" s="5"/>
      <c r="B197" s="5"/>
      <c r="C197" s="5"/>
      <c r="D197" s="5"/>
      <c r="E197" s="13"/>
      <c r="F197" s="5"/>
      <c r="G197" s="7"/>
      <c r="H197" s="10"/>
      <c r="I197" s="7"/>
      <c r="J197" s="5"/>
      <c r="K197" s="5"/>
      <c r="L197" s="5"/>
      <c r="M197" s="5"/>
      <c r="N197" s="5"/>
      <c r="O197" s="5"/>
      <c r="P197" s="5"/>
      <c r="Q197" s="5"/>
      <c r="R197" s="5"/>
      <c r="S197" s="5"/>
      <c r="T197" s="5"/>
      <c r="U197" s="5"/>
      <c r="V197" s="5"/>
    </row>
    <row r="198" spans="1:22" x14ac:dyDescent="0.3">
      <c r="A198" s="5"/>
      <c r="B198" s="5"/>
      <c r="C198" s="5"/>
      <c r="D198" s="5"/>
      <c r="E198" s="13"/>
      <c r="F198" s="5"/>
      <c r="G198" s="7"/>
      <c r="H198" s="10"/>
      <c r="I198" s="7"/>
      <c r="J198" s="5"/>
      <c r="K198" s="5"/>
      <c r="L198" s="5"/>
      <c r="M198" s="5"/>
      <c r="N198" s="5"/>
      <c r="O198" s="5"/>
      <c r="P198" s="5"/>
      <c r="Q198" s="5"/>
      <c r="R198" s="5"/>
      <c r="S198" s="5"/>
      <c r="T198" s="5"/>
      <c r="U198" s="5"/>
      <c r="V198" s="5"/>
    </row>
    <row r="199" spans="1:22" x14ac:dyDescent="0.3">
      <c r="A199" s="5"/>
      <c r="B199" s="5"/>
      <c r="C199" s="5"/>
      <c r="D199" s="5"/>
      <c r="E199" s="13"/>
      <c r="F199" s="5"/>
      <c r="G199" s="7"/>
      <c r="H199" s="10"/>
      <c r="I199" s="7"/>
      <c r="J199" s="5"/>
      <c r="K199" s="5"/>
      <c r="L199" s="5"/>
      <c r="M199" s="5"/>
      <c r="N199" s="5"/>
      <c r="O199" s="5"/>
      <c r="P199" s="5"/>
      <c r="Q199" s="5"/>
      <c r="R199" s="5"/>
      <c r="S199" s="5"/>
      <c r="T199" s="5"/>
      <c r="U199" s="5"/>
      <c r="V199" s="5"/>
    </row>
    <row r="200" spans="1:22" x14ac:dyDescent="0.3">
      <c r="A200" s="5"/>
      <c r="B200" s="5"/>
      <c r="C200" s="5"/>
      <c r="D200" s="5"/>
      <c r="E200" s="13"/>
      <c r="F200" s="5"/>
      <c r="G200" s="7"/>
      <c r="H200" s="10"/>
      <c r="I200" s="7"/>
      <c r="J200" s="5"/>
      <c r="K200" s="5"/>
      <c r="L200" s="5"/>
      <c r="M200" s="5"/>
      <c r="N200" s="5"/>
      <c r="O200" s="5"/>
      <c r="P200" s="5"/>
      <c r="Q200" s="5"/>
      <c r="R200" s="5"/>
      <c r="S200" s="5"/>
      <c r="T200" s="5"/>
      <c r="U200" s="5"/>
      <c r="V200" s="5"/>
    </row>
    <row r="201" spans="1:22" x14ac:dyDescent="0.3">
      <c r="A201" s="5"/>
      <c r="B201" s="5"/>
      <c r="C201" s="5"/>
      <c r="D201" s="5"/>
      <c r="E201" s="13"/>
      <c r="F201" s="5"/>
      <c r="G201" s="7"/>
      <c r="H201" s="10"/>
      <c r="I201" s="7"/>
      <c r="J201" s="5"/>
      <c r="K201" s="5"/>
      <c r="L201" s="5"/>
      <c r="M201" s="5"/>
      <c r="N201" s="5"/>
      <c r="O201" s="5"/>
      <c r="P201" s="5"/>
      <c r="Q201" s="5"/>
      <c r="R201" s="5"/>
      <c r="S201" s="5"/>
      <c r="T201" s="5"/>
      <c r="U201" s="5"/>
      <c r="V201" s="5"/>
    </row>
    <row r="202" spans="1:22" x14ac:dyDescent="0.3">
      <c r="A202" s="5"/>
      <c r="B202" s="5"/>
      <c r="C202" s="5"/>
      <c r="D202" s="5"/>
      <c r="E202" s="13"/>
      <c r="F202" s="5"/>
      <c r="G202" s="7"/>
      <c r="H202" s="10"/>
      <c r="I202" s="7"/>
      <c r="J202" s="5"/>
      <c r="K202" s="5"/>
      <c r="L202" s="5"/>
      <c r="M202" s="5"/>
      <c r="N202" s="5"/>
      <c r="O202" s="5"/>
      <c r="P202" s="5"/>
      <c r="Q202" s="5"/>
      <c r="R202" s="5"/>
      <c r="S202" s="5"/>
      <c r="T202" s="5"/>
      <c r="U202" s="5"/>
      <c r="V202" s="5"/>
    </row>
    <row r="203" spans="1:22" x14ac:dyDescent="0.3">
      <c r="A203" s="5"/>
      <c r="B203" s="5"/>
      <c r="C203" s="5"/>
      <c r="D203" s="5"/>
      <c r="E203" s="13"/>
      <c r="F203" s="5"/>
      <c r="G203" s="7"/>
      <c r="H203" s="10"/>
      <c r="I203" s="7"/>
      <c r="J203" s="5"/>
      <c r="K203" s="5"/>
      <c r="L203" s="5"/>
      <c r="M203" s="5"/>
      <c r="N203" s="5"/>
      <c r="O203" s="5"/>
      <c r="P203" s="5"/>
      <c r="Q203" s="5"/>
      <c r="R203" s="5"/>
      <c r="S203" s="5"/>
      <c r="T203" s="5"/>
      <c r="U203" s="5"/>
      <c r="V203" s="5"/>
    </row>
    <row r="204" spans="1:22" x14ac:dyDescent="0.3">
      <c r="A204" s="5"/>
      <c r="B204" s="5"/>
      <c r="C204" s="5"/>
      <c r="D204" s="5"/>
      <c r="E204" s="13"/>
      <c r="F204" s="5"/>
      <c r="G204" s="7"/>
      <c r="H204" s="10"/>
      <c r="I204" s="7"/>
      <c r="J204" s="5"/>
      <c r="K204" s="5"/>
      <c r="L204" s="5"/>
      <c r="M204" s="5"/>
      <c r="N204" s="5"/>
      <c r="O204" s="5"/>
      <c r="P204" s="5"/>
      <c r="Q204" s="5"/>
      <c r="R204" s="5"/>
      <c r="S204" s="5"/>
      <c r="T204" s="5"/>
      <c r="U204" s="5"/>
      <c r="V204" s="5"/>
    </row>
    <row r="205" spans="1:22" x14ac:dyDescent="0.3">
      <c r="A205" s="5"/>
      <c r="B205" s="5"/>
      <c r="C205" s="5"/>
      <c r="D205" s="5"/>
      <c r="E205" s="13"/>
      <c r="F205" s="5"/>
      <c r="G205" s="7"/>
      <c r="H205" s="10"/>
      <c r="I205" s="7"/>
      <c r="J205" s="5"/>
      <c r="K205" s="5"/>
      <c r="L205" s="5"/>
      <c r="M205" s="5"/>
      <c r="N205" s="5"/>
      <c r="O205" s="5"/>
      <c r="P205" s="5"/>
      <c r="Q205" s="5"/>
      <c r="R205" s="5"/>
      <c r="S205" s="5"/>
      <c r="T205" s="5"/>
      <c r="U205" s="5"/>
      <c r="V205" s="5"/>
    </row>
    <row r="206" spans="1:22" x14ac:dyDescent="0.3">
      <c r="A206" s="5"/>
      <c r="B206" s="5"/>
      <c r="C206" s="5"/>
      <c r="D206" s="5"/>
      <c r="E206" s="13"/>
      <c r="F206" s="5"/>
      <c r="G206" s="7"/>
      <c r="H206" s="10"/>
      <c r="I206" s="7"/>
      <c r="J206" s="5"/>
      <c r="K206" s="5"/>
      <c r="L206" s="5"/>
      <c r="M206" s="5"/>
      <c r="N206" s="5"/>
      <c r="O206" s="5"/>
      <c r="P206" s="5"/>
      <c r="Q206" s="5"/>
      <c r="R206" s="5"/>
      <c r="S206" s="5"/>
      <c r="T206" s="5"/>
      <c r="U206" s="5"/>
      <c r="V206" s="5"/>
    </row>
    <row r="207" spans="1:22" x14ac:dyDescent="0.3">
      <c r="A207" s="5"/>
      <c r="B207" s="5"/>
      <c r="C207" s="5"/>
      <c r="D207" s="5"/>
      <c r="E207" s="13"/>
      <c r="F207" s="5"/>
      <c r="G207" s="7"/>
      <c r="H207" s="10"/>
      <c r="I207" s="7"/>
      <c r="J207" s="5"/>
      <c r="K207" s="5"/>
      <c r="L207" s="5"/>
      <c r="M207" s="5"/>
      <c r="N207" s="5"/>
      <c r="O207" s="5"/>
      <c r="P207" s="5"/>
      <c r="Q207" s="5"/>
      <c r="R207" s="5"/>
      <c r="S207" s="5"/>
      <c r="T207" s="5"/>
      <c r="U207" s="5"/>
      <c r="V207" s="5"/>
    </row>
    <row r="208" spans="1:22" x14ac:dyDescent="0.3">
      <c r="A208" s="5"/>
      <c r="B208" s="5"/>
      <c r="C208" s="5"/>
      <c r="D208" s="5"/>
      <c r="E208" s="13"/>
      <c r="F208" s="5"/>
      <c r="G208" s="7"/>
      <c r="H208" s="10"/>
      <c r="I208" s="7"/>
      <c r="J208" s="5"/>
      <c r="K208" s="5"/>
      <c r="L208" s="5"/>
      <c r="M208" s="5"/>
      <c r="N208" s="5"/>
      <c r="O208" s="5"/>
      <c r="P208" s="5"/>
      <c r="Q208" s="5"/>
      <c r="R208" s="5"/>
      <c r="S208" s="5"/>
      <c r="T208" s="5"/>
      <c r="U208" s="5"/>
      <c r="V208" s="5"/>
    </row>
    <row r="209" spans="1:22" x14ac:dyDescent="0.3">
      <c r="A209" s="5"/>
      <c r="B209" s="5"/>
      <c r="C209" s="5"/>
      <c r="D209" s="5"/>
      <c r="E209" s="13"/>
      <c r="F209" s="5"/>
      <c r="G209" s="7"/>
      <c r="H209" s="10"/>
      <c r="I209" s="7"/>
      <c r="J209" s="5"/>
      <c r="K209" s="5"/>
      <c r="L209" s="5"/>
      <c r="M209" s="5"/>
      <c r="N209" s="5"/>
      <c r="O209" s="5"/>
      <c r="P209" s="5"/>
      <c r="Q209" s="5"/>
      <c r="R209" s="5"/>
      <c r="S209" s="5"/>
      <c r="T209" s="5"/>
      <c r="U209" s="5"/>
      <c r="V209" s="5"/>
    </row>
    <row r="210" spans="1:22" x14ac:dyDescent="0.3">
      <c r="A210" s="5"/>
      <c r="B210" s="5"/>
      <c r="C210" s="5"/>
      <c r="D210" s="5"/>
      <c r="E210" s="13"/>
      <c r="F210" s="5"/>
      <c r="G210" s="7"/>
      <c r="H210" s="10"/>
      <c r="I210" s="7"/>
      <c r="J210" s="5"/>
      <c r="K210" s="5"/>
      <c r="L210" s="5"/>
      <c r="M210" s="5"/>
      <c r="N210" s="5"/>
      <c r="O210" s="5"/>
      <c r="P210" s="5"/>
      <c r="Q210" s="5"/>
      <c r="R210" s="5"/>
      <c r="S210" s="5"/>
      <c r="T210" s="5"/>
      <c r="U210" s="5"/>
      <c r="V210" s="5"/>
    </row>
    <row r="211" spans="1:22" x14ac:dyDescent="0.3">
      <c r="A211" s="5"/>
      <c r="B211" s="5"/>
      <c r="C211" s="5"/>
      <c r="D211" s="5"/>
      <c r="E211" s="13"/>
      <c r="F211" s="5"/>
      <c r="G211" s="7"/>
      <c r="H211" s="10"/>
      <c r="I211" s="7"/>
      <c r="J211" s="5"/>
      <c r="K211" s="5"/>
      <c r="L211" s="5"/>
      <c r="M211" s="5"/>
      <c r="N211" s="5"/>
      <c r="O211" s="5"/>
      <c r="P211" s="5"/>
      <c r="Q211" s="5"/>
      <c r="R211" s="5"/>
      <c r="S211" s="5"/>
      <c r="T211" s="5"/>
      <c r="U211" s="5"/>
      <c r="V211" s="5"/>
    </row>
    <row r="212" spans="1:22" x14ac:dyDescent="0.3">
      <c r="A212" s="5"/>
      <c r="B212" s="5"/>
      <c r="C212" s="5"/>
      <c r="D212" s="5"/>
      <c r="E212" s="13"/>
      <c r="F212" s="5"/>
      <c r="G212" s="7"/>
      <c r="H212" s="10"/>
      <c r="I212" s="7"/>
      <c r="J212" s="5"/>
      <c r="K212" s="5"/>
      <c r="L212" s="5"/>
      <c r="M212" s="5"/>
      <c r="N212" s="5"/>
      <c r="O212" s="5"/>
      <c r="P212" s="5"/>
      <c r="Q212" s="5"/>
      <c r="R212" s="5"/>
      <c r="S212" s="5"/>
      <c r="T212" s="5"/>
      <c r="U212" s="5"/>
      <c r="V212" s="5"/>
    </row>
    <row r="213" spans="1:22" x14ac:dyDescent="0.3">
      <c r="A213" s="5"/>
      <c r="B213" s="5"/>
      <c r="C213" s="5"/>
      <c r="D213" s="5"/>
      <c r="E213" s="13"/>
      <c r="F213" s="5"/>
      <c r="G213" s="7"/>
      <c r="H213" s="10"/>
      <c r="I213" s="7"/>
      <c r="J213" s="5"/>
      <c r="K213" s="5"/>
      <c r="L213" s="5"/>
      <c r="M213" s="5"/>
      <c r="N213" s="5"/>
      <c r="O213" s="5"/>
      <c r="P213" s="5"/>
      <c r="Q213" s="5"/>
      <c r="R213" s="5"/>
      <c r="S213" s="5"/>
      <c r="T213" s="5"/>
      <c r="U213" s="5"/>
      <c r="V213" s="5"/>
    </row>
    <row r="214" spans="1:22" x14ac:dyDescent="0.3">
      <c r="A214" s="5"/>
      <c r="B214" s="5"/>
      <c r="C214" s="5"/>
      <c r="D214" s="5"/>
      <c r="E214" s="13"/>
      <c r="F214" s="5"/>
      <c r="G214" s="7"/>
      <c r="H214" s="10"/>
      <c r="I214" s="7"/>
      <c r="J214" s="5"/>
      <c r="K214" s="5"/>
      <c r="L214" s="5"/>
      <c r="M214" s="5"/>
      <c r="N214" s="5"/>
      <c r="O214" s="5"/>
      <c r="P214" s="5"/>
      <c r="Q214" s="5"/>
      <c r="R214" s="5"/>
      <c r="S214" s="5"/>
      <c r="T214" s="5"/>
      <c r="U214" s="5"/>
      <c r="V214" s="5"/>
    </row>
    <row r="215" spans="1:22" x14ac:dyDescent="0.3">
      <c r="A215" s="5"/>
      <c r="B215" s="5"/>
      <c r="C215" s="5"/>
      <c r="D215" s="5"/>
      <c r="E215" s="13"/>
      <c r="F215" s="5"/>
      <c r="G215" s="7"/>
      <c r="H215" s="10"/>
      <c r="I215" s="7"/>
      <c r="J215" s="5"/>
      <c r="K215" s="5"/>
      <c r="L215" s="5"/>
      <c r="M215" s="5"/>
      <c r="N215" s="5"/>
      <c r="O215" s="5"/>
      <c r="P215" s="5"/>
      <c r="Q215" s="5"/>
      <c r="R215" s="5"/>
      <c r="S215" s="5"/>
      <c r="T215" s="5"/>
      <c r="U215" s="5"/>
      <c r="V215" s="5"/>
    </row>
    <row r="216" spans="1:22" x14ac:dyDescent="0.3">
      <c r="A216" s="5"/>
      <c r="B216" s="5"/>
      <c r="C216" s="5"/>
      <c r="D216" s="5"/>
      <c r="E216" s="13"/>
      <c r="F216" s="5"/>
      <c r="G216" s="7"/>
      <c r="H216" s="10"/>
      <c r="I216" s="7"/>
      <c r="J216" s="5"/>
      <c r="K216" s="5"/>
      <c r="L216" s="5"/>
      <c r="M216" s="5"/>
      <c r="N216" s="5"/>
      <c r="O216" s="5"/>
      <c r="P216" s="5"/>
      <c r="Q216" s="5"/>
      <c r="R216" s="5"/>
      <c r="S216" s="5"/>
      <c r="T216" s="5"/>
      <c r="U216" s="5"/>
      <c r="V216" s="5"/>
    </row>
    <row r="217" spans="1:22" x14ac:dyDescent="0.3">
      <c r="A217" s="5"/>
      <c r="B217" s="5"/>
      <c r="C217" s="5"/>
      <c r="D217" s="5"/>
      <c r="E217" s="13"/>
      <c r="F217" s="5"/>
      <c r="G217" s="7"/>
      <c r="H217" s="10"/>
      <c r="I217" s="7"/>
      <c r="J217" s="5"/>
      <c r="K217" s="5"/>
      <c r="L217" s="5"/>
      <c r="M217" s="5"/>
      <c r="N217" s="5"/>
      <c r="O217" s="5"/>
      <c r="P217" s="5"/>
      <c r="Q217" s="5"/>
      <c r="R217" s="5"/>
      <c r="S217" s="5"/>
      <c r="T217" s="5"/>
      <c r="U217" s="5"/>
      <c r="V217" s="5"/>
    </row>
    <row r="218" spans="1:22" x14ac:dyDescent="0.3">
      <c r="A218" s="5"/>
      <c r="B218" s="5"/>
      <c r="C218" s="5"/>
      <c r="D218" s="5"/>
      <c r="E218" s="13"/>
      <c r="F218" s="5"/>
      <c r="G218" s="7"/>
      <c r="H218" s="10"/>
      <c r="I218" s="7"/>
      <c r="J218" s="5"/>
      <c r="K218" s="5"/>
      <c r="L218" s="5"/>
      <c r="M218" s="5"/>
      <c r="N218" s="5"/>
      <c r="O218" s="5"/>
      <c r="P218" s="5"/>
      <c r="Q218" s="5"/>
      <c r="R218" s="5"/>
      <c r="S218" s="5"/>
      <c r="T218" s="5"/>
      <c r="U218" s="5"/>
      <c r="V218" s="5"/>
    </row>
    <row r="219" spans="1:22" x14ac:dyDescent="0.3">
      <c r="A219" s="5"/>
      <c r="B219" s="5"/>
      <c r="C219" s="5"/>
      <c r="D219" s="5"/>
      <c r="E219" s="13"/>
      <c r="F219" s="5"/>
      <c r="G219" s="7"/>
      <c r="H219" s="10"/>
      <c r="I219" s="7"/>
      <c r="J219" s="5"/>
      <c r="K219" s="5"/>
      <c r="L219" s="5"/>
      <c r="M219" s="5"/>
      <c r="N219" s="5"/>
      <c r="O219" s="5"/>
      <c r="P219" s="5"/>
      <c r="Q219" s="5"/>
      <c r="R219" s="5"/>
      <c r="S219" s="5"/>
      <c r="T219" s="5"/>
      <c r="U219" s="5"/>
      <c r="V219" s="5"/>
    </row>
    <row r="220" spans="1:22" x14ac:dyDescent="0.3">
      <c r="A220" s="5"/>
      <c r="B220" s="5"/>
      <c r="C220" s="5"/>
      <c r="D220" s="5"/>
      <c r="E220" s="13"/>
      <c r="F220" s="5"/>
      <c r="G220" s="7"/>
      <c r="H220" s="10"/>
      <c r="I220" s="7"/>
      <c r="J220" s="5"/>
      <c r="K220" s="5"/>
      <c r="L220" s="5"/>
      <c r="M220" s="5"/>
      <c r="N220" s="5"/>
      <c r="O220" s="5"/>
      <c r="P220" s="5"/>
      <c r="Q220" s="5"/>
      <c r="R220" s="5"/>
      <c r="S220" s="5"/>
      <c r="T220" s="5"/>
      <c r="U220" s="5"/>
      <c r="V220" s="5"/>
    </row>
    <row r="221" spans="1:22" x14ac:dyDescent="0.3">
      <c r="A221" s="5"/>
      <c r="B221" s="5"/>
      <c r="C221" s="5"/>
      <c r="D221" s="5"/>
      <c r="E221" s="13"/>
      <c r="F221" s="5"/>
      <c r="G221" s="7"/>
      <c r="H221" s="10"/>
      <c r="I221" s="7"/>
      <c r="J221" s="5"/>
      <c r="K221" s="5"/>
      <c r="L221" s="5"/>
      <c r="M221" s="5"/>
      <c r="N221" s="5"/>
      <c r="O221" s="5"/>
      <c r="P221" s="5"/>
      <c r="Q221" s="5"/>
      <c r="R221" s="5"/>
      <c r="S221" s="5"/>
      <c r="T221" s="5"/>
      <c r="U221" s="5"/>
      <c r="V221" s="5"/>
    </row>
    <row r="222" spans="1:22" x14ac:dyDescent="0.3">
      <c r="A222" s="5"/>
      <c r="B222" s="5"/>
      <c r="C222" s="5"/>
      <c r="D222" s="5"/>
      <c r="E222" s="13"/>
      <c r="F222" s="5"/>
      <c r="G222" s="7"/>
      <c r="H222" s="10"/>
      <c r="I222" s="7"/>
      <c r="J222" s="5"/>
      <c r="K222" s="5"/>
      <c r="L222" s="5"/>
      <c r="M222" s="5"/>
      <c r="N222" s="5"/>
      <c r="O222" s="5"/>
      <c r="P222" s="5"/>
      <c r="Q222" s="5"/>
      <c r="R222" s="5"/>
      <c r="S222" s="5"/>
      <c r="T222" s="5"/>
      <c r="U222" s="5"/>
      <c r="V222" s="5"/>
    </row>
    <row r="223" spans="1:22" x14ac:dyDescent="0.3">
      <c r="A223" s="5"/>
      <c r="B223" s="5"/>
      <c r="C223" s="5"/>
      <c r="D223" s="5"/>
      <c r="E223" s="13"/>
      <c r="F223" s="5"/>
      <c r="G223" s="7"/>
      <c r="H223" s="10"/>
      <c r="I223" s="7"/>
      <c r="J223" s="5"/>
      <c r="K223" s="5"/>
      <c r="L223" s="5"/>
      <c r="M223" s="5"/>
      <c r="N223" s="5"/>
      <c r="O223" s="5"/>
      <c r="P223" s="5"/>
      <c r="Q223" s="5"/>
      <c r="R223" s="5"/>
      <c r="S223" s="5"/>
      <c r="T223" s="5"/>
      <c r="U223" s="5"/>
      <c r="V223" s="5"/>
    </row>
    <row r="224" spans="1:22" x14ac:dyDescent="0.3">
      <c r="A224" s="5"/>
      <c r="B224" s="5"/>
      <c r="C224" s="5"/>
      <c r="D224" s="5"/>
      <c r="E224" s="13"/>
      <c r="F224" s="5"/>
      <c r="G224" s="7"/>
      <c r="H224" s="10"/>
      <c r="I224" s="7"/>
      <c r="J224" s="5"/>
      <c r="K224" s="5"/>
      <c r="L224" s="5"/>
      <c r="M224" s="5"/>
      <c r="N224" s="5"/>
      <c r="O224" s="5"/>
      <c r="P224" s="5"/>
      <c r="Q224" s="5"/>
      <c r="R224" s="5"/>
      <c r="S224" s="5"/>
      <c r="T224" s="5"/>
      <c r="U224" s="5"/>
      <c r="V224" s="5"/>
    </row>
    <row r="225" spans="1:22" x14ac:dyDescent="0.3">
      <c r="A225" s="5"/>
      <c r="B225" s="5"/>
      <c r="C225" s="5"/>
      <c r="D225" s="5"/>
      <c r="E225" s="13"/>
      <c r="F225" s="5"/>
      <c r="G225" s="7"/>
      <c r="H225" s="10"/>
      <c r="I225" s="7"/>
      <c r="J225" s="5"/>
      <c r="K225" s="5"/>
      <c r="L225" s="5"/>
      <c r="M225" s="5"/>
      <c r="N225" s="5"/>
      <c r="O225" s="5"/>
      <c r="P225" s="5"/>
      <c r="Q225" s="5"/>
      <c r="R225" s="5"/>
      <c r="S225" s="5"/>
      <c r="T225" s="5"/>
      <c r="U225" s="5"/>
      <c r="V225" s="5"/>
    </row>
    <row r="226" spans="1:22" x14ac:dyDescent="0.3">
      <c r="A226" s="5"/>
      <c r="B226" s="5"/>
      <c r="C226" s="5"/>
      <c r="D226" s="5"/>
      <c r="E226" s="13"/>
      <c r="F226" s="5"/>
      <c r="G226" s="7"/>
      <c r="H226" s="10"/>
      <c r="I226" s="7"/>
      <c r="J226" s="5"/>
      <c r="K226" s="5"/>
      <c r="L226" s="5"/>
      <c r="M226" s="5"/>
      <c r="N226" s="5"/>
      <c r="O226" s="5"/>
      <c r="P226" s="5"/>
      <c r="Q226" s="5"/>
      <c r="R226" s="5"/>
      <c r="S226" s="5"/>
      <c r="T226" s="5"/>
      <c r="U226" s="5"/>
      <c r="V226" s="5"/>
    </row>
    <row r="227" spans="1:22" x14ac:dyDescent="0.3">
      <c r="A227" s="5"/>
      <c r="B227" s="5"/>
      <c r="C227" s="5"/>
      <c r="D227" s="5"/>
      <c r="E227" s="13"/>
      <c r="F227" s="5"/>
      <c r="G227" s="7"/>
      <c r="H227" s="10"/>
      <c r="I227" s="7"/>
      <c r="J227" s="5"/>
      <c r="K227" s="5"/>
      <c r="L227" s="5"/>
      <c r="M227" s="5"/>
      <c r="N227" s="5"/>
      <c r="O227" s="5"/>
      <c r="P227" s="5"/>
      <c r="Q227" s="5"/>
      <c r="R227" s="5"/>
      <c r="S227" s="5"/>
      <c r="T227" s="5"/>
      <c r="U227" s="5"/>
      <c r="V227" s="5"/>
    </row>
    <row r="228" spans="1:22" x14ac:dyDescent="0.3">
      <c r="A228" s="5"/>
      <c r="B228" s="5"/>
      <c r="C228" s="5"/>
      <c r="D228" s="5"/>
      <c r="E228" s="13"/>
      <c r="F228" s="5"/>
      <c r="G228" s="7"/>
      <c r="H228" s="10"/>
      <c r="I228" s="7"/>
      <c r="J228" s="5"/>
      <c r="K228" s="5"/>
      <c r="L228" s="5"/>
      <c r="M228" s="5"/>
      <c r="N228" s="5"/>
      <c r="O228" s="5"/>
      <c r="P228" s="5"/>
      <c r="Q228" s="5"/>
      <c r="R228" s="5"/>
      <c r="S228" s="5"/>
      <c r="T228" s="5"/>
      <c r="U228" s="5"/>
      <c r="V228" s="5"/>
    </row>
    <row r="229" spans="1:22" x14ac:dyDescent="0.3">
      <c r="A229" s="5"/>
      <c r="B229" s="5"/>
      <c r="C229" s="5"/>
      <c r="D229" s="5"/>
      <c r="E229" s="13"/>
      <c r="F229" s="5"/>
      <c r="G229" s="7"/>
      <c r="H229" s="10"/>
      <c r="I229" s="7"/>
      <c r="J229" s="5"/>
      <c r="K229" s="5"/>
      <c r="L229" s="5"/>
      <c r="M229" s="5"/>
      <c r="N229" s="5"/>
      <c r="O229" s="5"/>
      <c r="P229" s="5"/>
      <c r="Q229" s="5"/>
      <c r="R229" s="5"/>
      <c r="S229" s="5"/>
      <c r="T229" s="5"/>
      <c r="U229" s="5"/>
      <c r="V229" s="5"/>
    </row>
    <row r="230" spans="1:22" x14ac:dyDescent="0.3">
      <c r="A230" s="5"/>
      <c r="B230" s="5"/>
      <c r="C230" s="5"/>
      <c r="D230" s="5"/>
      <c r="E230" s="13"/>
      <c r="F230" s="5"/>
      <c r="G230" s="7"/>
      <c r="H230" s="10"/>
      <c r="I230" s="7"/>
      <c r="J230" s="5"/>
      <c r="K230" s="5"/>
      <c r="L230" s="5"/>
      <c r="M230" s="5"/>
      <c r="N230" s="5"/>
      <c r="O230" s="5"/>
      <c r="P230" s="5"/>
      <c r="Q230" s="5"/>
      <c r="R230" s="5"/>
      <c r="S230" s="5"/>
      <c r="T230" s="5"/>
      <c r="U230" s="5"/>
      <c r="V230" s="5"/>
    </row>
    <row r="231" spans="1:22" x14ac:dyDescent="0.3">
      <c r="A231" s="5"/>
      <c r="B231" s="5"/>
      <c r="C231" s="5"/>
      <c r="D231" s="5"/>
      <c r="E231" s="13"/>
      <c r="F231" s="5"/>
      <c r="G231" s="7"/>
      <c r="H231" s="10"/>
      <c r="I231" s="7"/>
      <c r="J231" s="5"/>
      <c r="K231" s="5"/>
      <c r="L231" s="5"/>
      <c r="M231" s="5"/>
      <c r="N231" s="5"/>
      <c r="O231" s="5"/>
      <c r="P231" s="5"/>
      <c r="Q231" s="5"/>
      <c r="R231" s="5"/>
      <c r="S231" s="5"/>
      <c r="T231" s="5"/>
      <c r="U231" s="5"/>
      <c r="V231" s="5"/>
    </row>
    <row r="232" spans="1:22" x14ac:dyDescent="0.3">
      <c r="A232" s="5"/>
      <c r="B232" s="5"/>
      <c r="C232" s="5"/>
      <c r="D232" s="5"/>
      <c r="E232" s="13"/>
      <c r="F232" s="5"/>
      <c r="G232" s="7"/>
      <c r="H232" s="10"/>
      <c r="I232" s="7"/>
      <c r="J232" s="5"/>
      <c r="K232" s="5"/>
      <c r="L232" s="5"/>
      <c r="M232" s="5"/>
      <c r="N232" s="5"/>
      <c r="O232" s="5"/>
      <c r="P232" s="5"/>
      <c r="Q232" s="5"/>
      <c r="R232" s="5"/>
      <c r="S232" s="5"/>
      <c r="T232" s="5"/>
      <c r="U232" s="5"/>
      <c r="V232" s="5"/>
    </row>
    <row r="233" spans="1:22" x14ac:dyDescent="0.3">
      <c r="A233" s="5"/>
      <c r="B233" s="5"/>
      <c r="C233" s="5"/>
      <c r="D233" s="5"/>
      <c r="E233" s="13"/>
      <c r="F233" s="5"/>
      <c r="G233" s="7"/>
      <c r="H233" s="10"/>
      <c r="I233" s="7"/>
      <c r="J233" s="5"/>
      <c r="K233" s="5"/>
      <c r="L233" s="5"/>
      <c r="M233" s="5"/>
      <c r="N233" s="5"/>
      <c r="O233" s="5"/>
      <c r="P233" s="5"/>
      <c r="Q233" s="5"/>
      <c r="R233" s="5"/>
      <c r="S233" s="5"/>
      <c r="T233" s="5"/>
      <c r="U233" s="5"/>
      <c r="V233" s="5"/>
    </row>
    <row r="234" spans="1:22" x14ac:dyDescent="0.3">
      <c r="A234" s="5"/>
      <c r="B234" s="5"/>
      <c r="C234" s="5"/>
      <c r="D234" s="5"/>
      <c r="E234" s="13"/>
      <c r="F234" s="5"/>
      <c r="G234" s="7"/>
      <c r="H234" s="10"/>
      <c r="I234" s="7"/>
      <c r="J234" s="5"/>
      <c r="K234" s="5"/>
      <c r="L234" s="5"/>
      <c r="M234" s="5"/>
      <c r="N234" s="5"/>
      <c r="O234" s="5"/>
      <c r="P234" s="5"/>
      <c r="Q234" s="5"/>
      <c r="R234" s="5"/>
      <c r="S234" s="5"/>
      <c r="T234" s="5"/>
      <c r="U234" s="5"/>
      <c r="V234" s="5"/>
    </row>
    <row r="235" spans="1:22" x14ac:dyDescent="0.3">
      <c r="A235" s="5"/>
      <c r="B235" s="5"/>
      <c r="C235" s="5"/>
      <c r="D235" s="5"/>
      <c r="E235" s="13"/>
      <c r="F235" s="5"/>
      <c r="G235" s="7"/>
      <c r="H235" s="10"/>
      <c r="I235" s="7"/>
      <c r="J235" s="5"/>
      <c r="K235" s="5"/>
      <c r="L235" s="5"/>
      <c r="M235" s="5"/>
      <c r="N235" s="5"/>
      <c r="O235" s="5"/>
      <c r="P235" s="5"/>
      <c r="Q235" s="5"/>
      <c r="R235" s="5"/>
      <c r="S235" s="5"/>
      <c r="T235" s="5"/>
      <c r="U235" s="5"/>
      <c r="V235" s="5"/>
    </row>
    <row r="236" spans="1:22" x14ac:dyDescent="0.3">
      <c r="A236" s="5"/>
      <c r="B236" s="5"/>
      <c r="C236" s="5"/>
      <c r="D236" s="5"/>
      <c r="E236" s="13"/>
      <c r="F236" s="5"/>
      <c r="G236" s="7"/>
      <c r="H236" s="10"/>
      <c r="I236" s="7"/>
      <c r="J236" s="5"/>
      <c r="K236" s="5"/>
      <c r="L236" s="5"/>
      <c r="M236" s="5"/>
      <c r="N236" s="5"/>
      <c r="O236" s="5"/>
      <c r="P236" s="5"/>
      <c r="Q236" s="5"/>
      <c r="R236" s="5"/>
      <c r="S236" s="5"/>
      <c r="T236" s="5"/>
      <c r="U236" s="5"/>
      <c r="V236" s="5"/>
    </row>
    <row r="237" spans="1:22" x14ac:dyDescent="0.3">
      <c r="A237" s="5"/>
      <c r="B237" s="5"/>
      <c r="C237" s="5"/>
      <c r="D237" s="5"/>
      <c r="E237" s="13"/>
      <c r="F237" s="5"/>
      <c r="G237" s="7"/>
      <c r="H237" s="10"/>
      <c r="I237" s="7"/>
      <c r="J237" s="5"/>
      <c r="K237" s="5"/>
      <c r="L237" s="5"/>
      <c r="M237" s="5"/>
      <c r="N237" s="5"/>
      <c r="O237" s="5"/>
      <c r="P237" s="5"/>
      <c r="Q237" s="5"/>
      <c r="R237" s="5"/>
      <c r="S237" s="5"/>
      <c r="T237" s="5"/>
      <c r="U237" s="5"/>
      <c r="V237" s="5"/>
    </row>
    <row r="238" spans="1:22" x14ac:dyDescent="0.3">
      <c r="A238" s="5"/>
      <c r="B238" s="5"/>
      <c r="C238" s="5"/>
      <c r="D238" s="5"/>
      <c r="E238" s="13"/>
      <c r="F238" s="5"/>
      <c r="G238" s="7"/>
      <c r="H238" s="10"/>
      <c r="I238" s="7"/>
      <c r="J238" s="5"/>
      <c r="K238" s="5"/>
      <c r="L238" s="5"/>
      <c r="M238" s="5"/>
      <c r="N238" s="5"/>
      <c r="O238" s="5"/>
      <c r="P238" s="5"/>
      <c r="Q238" s="5"/>
      <c r="R238" s="5"/>
      <c r="S238" s="5"/>
      <c r="T238" s="5"/>
      <c r="U238" s="5"/>
      <c r="V238" s="5"/>
    </row>
    <row r="239" spans="1:22" x14ac:dyDescent="0.3">
      <c r="A239" s="5"/>
      <c r="B239" s="5"/>
      <c r="C239" s="5"/>
      <c r="D239" s="5"/>
      <c r="E239" s="13"/>
      <c r="F239" s="5"/>
      <c r="G239" s="7"/>
      <c r="H239" s="10"/>
      <c r="I239" s="7"/>
      <c r="J239" s="5"/>
      <c r="K239" s="5"/>
      <c r="L239" s="5"/>
      <c r="M239" s="5"/>
      <c r="N239" s="5"/>
      <c r="O239" s="5"/>
      <c r="P239" s="5"/>
      <c r="Q239" s="5"/>
      <c r="R239" s="5"/>
      <c r="S239" s="5"/>
      <c r="T239" s="5"/>
      <c r="U239" s="5"/>
      <c r="V239" s="5"/>
    </row>
    <row r="240" spans="1:22" x14ac:dyDescent="0.3">
      <c r="A240" s="5"/>
      <c r="B240" s="5"/>
      <c r="C240" s="5"/>
      <c r="D240" s="5"/>
      <c r="E240" s="13"/>
      <c r="F240" s="5"/>
      <c r="G240" s="7"/>
      <c r="H240" s="10"/>
      <c r="I240" s="7"/>
      <c r="J240" s="5"/>
      <c r="K240" s="5"/>
      <c r="L240" s="5"/>
      <c r="M240" s="5"/>
      <c r="N240" s="5"/>
      <c r="O240" s="5"/>
      <c r="P240" s="5"/>
      <c r="Q240" s="5"/>
      <c r="R240" s="5"/>
      <c r="S240" s="5"/>
      <c r="T240" s="5"/>
      <c r="U240" s="5"/>
      <c r="V240" s="5"/>
    </row>
    <row r="241" spans="1:22" x14ac:dyDescent="0.3">
      <c r="A241" s="5"/>
      <c r="B241" s="5"/>
      <c r="C241" s="5"/>
      <c r="D241" s="5"/>
      <c r="E241" s="13"/>
      <c r="F241" s="5"/>
      <c r="G241" s="7"/>
      <c r="H241" s="10"/>
      <c r="I241" s="7"/>
      <c r="J241" s="5"/>
      <c r="K241" s="5"/>
      <c r="L241" s="5"/>
      <c r="M241" s="5"/>
      <c r="N241" s="5"/>
      <c r="O241" s="5"/>
      <c r="P241" s="5"/>
      <c r="Q241" s="5"/>
      <c r="R241" s="5"/>
      <c r="S241" s="5"/>
      <c r="T241" s="5"/>
      <c r="U241" s="5"/>
      <c r="V241" s="5"/>
    </row>
    <row r="242" spans="1:22" x14ac:dyDescent="0.3">
      <c r="A242" s="5"/>
      <c r="B242" s="5"/>
      <c r="C242" s="5"/>
      <c r="D242" s="5"/>
      <c r="E242" s="13"/>
      <c r="F242" s="5"/>
      <c r="G242" s="7"/>
      <c r="H242" s="10"/>
      <c r="I242" s="7"/>
      <c r="J242" s="5"/>
      <c r="K242" s="5"/>
      <c r="L242" s="5"/>
      <c r="M242" s="5"/>
      <c r="N242" s="5"/>
      <c r="O242" s="5"/>
      <c r="P242" s="5"/>
      <c r="Q242" s="5"/>
      <c r="R242" s="5"/>
      <c r="S242" s="5"/>
      <c r="T242" s="5"/>
      <c r="U242" s="5"/>
      <c r="V242" s="5"/>
    </row>
    <row r="243" spans="1:22" x14ac:dyDescent="0.3">
      <c r="A243" s="5"/>
      <c r="B243" s="5"/>
      <c r="C243" s="5"/>
      <c r="D243" s="5"/>
      <c r="E243" s="13"/>
      <c r="F243" s="5"/>
      <c r="G243" s="7"/>
      <c r="H243" s="10"/>
      <c r="I243" s="7"/>
      <c r="J243" s="5"/>
      <c r="K243" s="5"/>
      <c r="L243" s="5"/>
      <c r="M243" s="5"/>
      <c r="N243" s="5"/>
      <c r="O243" s="5"/>
      <c r="P243" s="5"/>
      <c r="Q243" s="5"/>
      <c r="R243" s="5"/>
      <c r="S243" s="5"/>
      <c r="T243" s="5"/>
      <c r="U243" s="5"/>
      <c r="V243" s="5"/>
    </row>
    <row r="244" spans="1:22" x14ac:dyDescent="0.3">
      <c r="A244" s="5"/>
      <c r="B244" s="5"/>
      <c r="C244" s="5"/>
      <c r="D244" s="5"/>
      <c r="E244" s="13"/>
      <c r="F244" s="5"/>
      <c r="G244" s="7"/>
      <c r="H244" s="10"/>
      <c r="I244" s="7"/>
      <c r="J244" s="5"/>
      <c r="K244" s="5"/>
      <c r="L244" s="5"/>
      <c r="M244" s="5"/>
      <c r="N244" s="5"/>
      <c r="O244" s="5"/>
      <c r="P244" s="5"/>
      <c r="Q244" s="5"/>
      <c r="R244" s="5"/>
      <c r="S244" s="5"/>
      <c r="T244" s="5"/>
      <c r="U244" s="5"/>
      <c r="V244" s="5"/>
    </row>
    <row r="245" spans="1:22" x14ac:dyDescent="0.3">
      <c r="A245" s="5"/>
      <c r="B245" s="5"/>
      <c r="C245" s="5"/>
      <c r="D245" s="5"/>
      <c r="E245" s="13"/>
      <c r="F245" s="5"/>
      <c r="G245" s="7"/>
      <c r="H245" s="10"/>
      <c r="I245" s="7"/>
      <c r="J245" s="5"/>
      <c r="K245" s="5"/>
      <c r="L245" s="5"/>
      <c r="M245" s="5"/>
      <c r="N245" s="5"/>
      <c r="O245" s="5"/>
      <c r="P245" s="5"/>
      <c r="Q245" s="5"/>
      <c r="R245" s="5"/>
      <c r="S245" s="5"/>
      <c r="T245" s="5"/>
      <c r="U245" s="5"/>
      <c r="V245" s="5"/>
    </row>
    <row r="246" spans="1:22" x14ac:dyDescent="0.3">
      <c r="A246" s="5"/>
      <c r="B246" s="5"/>
      <c r="C246" s="5"/>
      <c r="D246" s="5"/>
      <c r="E246" s="13"/>
      <c r="F246" s="5"/>
      <c r="G246" s="7"/>
      <c r="H246" s="10"/>
      <c r="I246" s="7"/>
      <c r="J246" s="5"/>
      <c r="K246" s="5"/>
      <c r="L246" s="5"/>
      <c r="M246" s="5"/>
      <c r="N246" s="5"/>
      <c r="O246" s="5"/>
      <c r="P246" s="5"/>
      <c r="Q246" s="5"/>
      <c r="R246" s="5"/>
      <c r="S246" s="5"/>
      <c r="T246" s="5"/>
      <c r="U246" s="5"/>
      <c r="V246" s="5"/>
    </row>
    <row r="247" spans="1:22" x14ac:dyDescent="0.3">
      <c r="A247" s="5"/>
      <c r="B247" s="5"/>
      <c r="C247" s="5"/>
      <c r="D247" s="5"/>
      <c r="E247" s="13"/>
      <c r="F247" s="5"/>
      <c r="G247" s="7"/>
      <c r="H247" s="10"/>
      <c r="I247" s="7"/>
      <c r="J247" s="5"/>
      <c r="K247" s="5"/>
      <c r="L247" s="5"/>
      <c r="M247" s="5"/>
      <c r="N247" s="5"/>
      <c r="O247" s="5"/>
      <c r="P247" s="5"/>
      <c r="Q247" s="5"/>
      <c r="R247" s="5"/>
      <c r="S247" s="5"/>
      <c r="T247" s="5"/>
      <c r="U247" s="5"/>
      <c r="V247" s="5"/>
    </row>
    <row r="248" spans="1:22" x14ac:dyDescent="0.3">
      <c r="A248" s="5"/>
      <c r="B248" s="5"/>
      <c r="C248" s="5"/>
      <c r="D248" s="5"/>
      <c r="E248" s="13"/>
      <c r="F248" s="5"/>
      <c r="G248" s="7"/>
      <c r="H248" s="10"/>
      <c r="I248" s="7"/>
      <c r="J248" s="5"/>
      <c r="K248" s="5"/>
      <c r="L248" s="5"/>
      <c r="M248" s="5"/>
      <c r="N248" s="5"/>
      <c r="O248" s="5"/>
      <c r="P248" s="5"/>
      <c r="Q248" s="5"/>
      <c r="R248" s="5"/>
      <c r="S248" s="5"/>
      <c r="T248" s="5"/>
      <c r="U248" s="5"/>
      <c r="V248" s="5"/>
    </row>
    <row r="249" spans="1:22" x14ac:dyDescent="0.3">
      <c r="A249" s="5"/>
      <c r="B249" s="5"/>
      <c r="C249" s="5"/>
      <c r="D249" s="5"/>
      <c r="E249" s="13"/>
      <c r="F249" s="5"/>
      <c r="G249" s="7"/>
      <c r="H249" s="10"/>
      <c r="I249" s="7"/>
      <c r="J249" s="5"/>
      <c r="K249" s="5"/>
      <c r="L249" s="5"/>
      <c r="M249" s="5"/>
      <c r="N249" s="5"/>
      <c r="O249" s="5"/>
      <c r="P249" s="5"/>
      <c r="Q249" s="5"/>
      <c r="R249" s="5"/>
      <c r="S249" s="5"/>
      <c r="T249" s="5"/>
      <c r="U249" s="5"/>
      <c r="V249" s="5"/>
    </row>
    <row r="250" spans="1:22" x14ac:dyDescent="0.3">
      <c r="A250" s="5"/>
      <c r="B250" s="5"/>
      <c r="C250" s="5"/>
      <c r="D250" s="5"/>
      <c r="E250" s="13"/>
      <c r="F250" s="5"/>
      <c r="G250" s="7"/>
      <c r="H250" s="10"/>
      <c r="I250" s="7"/>
      <c r="J250" s="5"/>
      <c r="K250" s="5"/>
      <c r="L250" s="5"/>
      <c r="M250" s="5"/>
      <c r="N250" s="5"/>
      <c r="O250" s="5"/>
      <c r="P250" s="5"/>
      <c r="Q250" s="5"/>
      <c r="R250" s="5"/>
      <c r="S250" s="5"/>
      <c r="T250" s="5"/>
      <c r="U250" s="5"/>
      <c r="V250" s="5"/>
    </row>
    <row r="251" spans="1:22" x14ac:dyDescent="0.3">
      <c r="A251" s="5"/>
      <c r="B251" s="5"/>
      <c r="C251" s="5"/>
      <c r="D251" s="5"/>
      <c r="E251" s="13"/>
      <c r="F251" s="5"/>
      <c r="G251" s="7"/>
      <c r="H251" s="10"/>
      <c r="I251" s="7"/>
      <c r="J251" s="5"/>
      <c r="K251" s="5"/>
      <c r="L251" s="5"/>
      <c r="M251" s="5"/>
      <c r="N251" s="5"/>
      <c r="O251" s="5"/>
      <c r="P251" s="5"/>
      <c r="Q251" s="5"/>
      <c r="R251" s="5"/>
      <c r="S251" s="5"/>
      <c r="T251" s="5"/>
      <c r="U251" s="5"/>
      <c r="V251" s="5"/>
    </row>
    <row r="252" spans="1:22" x14ac:dyDescent="0.3">
      <c r="A252" s="5"/>
      <c r="B252" s="5"/>
      <c r="C252" s="5"/>
      <c r="D252" s="5"/>
      <c r="E252" s="13"/>
      <c r="F252" s="5"/>
      <c r="G252" s="7"/>
      <c r="H252" s="10"/>
      <c r="I252" s="7"/>
      <c r="J252" s="5"/>
      <c r="K252" s="5"/>
      <c r="L252" s="5"/>
      <c r="M252" s="5"/>
      <c r="N252" s="5"/>
      <c r="O252" s="5"/>
      <c r="P252" s="5"/>
      <c r="Q252" s="5"/>
      <c r="R252" s="5"/>
      <c r="S252" s="5"/>
      <c r="T252" s="5"/>
      <c r="U252" s="5"/>
      <c r="V252" s="5"/>
    </row>
    <row r="253" spans="1:22" x14ac:dyDescent="0.3">
      <c r="A253" s="5"/>
      <c r="B253" s="5"/>
      <c r="C253" s="5"/>
      <c r="D253" s="5"/>
      <c r="E253" s="13"/>
      <c r="F253" s="5"/>
      <c r="G253" s="7"/>
      <c r="H253" s="10"/>
      <c r="I253" s="7"/>
      <c r="J253" s="5"/>
      <c r="K253" s="5"/>
      <c r="L253" s="5"/>
      <c r="M253" s="5"/>
      <c r="N253" s="5"/>
      <c r="O253" s="5"/>
      <c r="P253" s="5"/>
      <c r="Q253" s="5"/>
      <c r="R253" s="5"/>
      <c r="S253" s="5"/>
      <c r="T253" s="5"/>
      <c r="U253" s="5"/>
      <c r="V253" s="5"/>
    </row>
    <row r="254" spans="1:22" x14ac:dyDescent="0.3">
      <c r="A254" s="5"/>
      <c r="B254" s="5"/>
      <c r="C254" s="5"/>
      <c r="D254" s="5"/>
      <c r="E254" s="13"/>
      <c r="F254" s="5"/>
      <c r="G254" s="7"/>
      <c r="H254" s="10"/>
      <c r="I254" s="7"/>
      <c r="J254" s="5"/>
      <c r="K254" s="5"/>
      <c r="L254" s="5"/>
      <c r="M254" s="5"/>
      <c r="N254" s="5"/>
      <c r="O254" s="5"/>
      <c r="P254" s="5"/>
      <c r="Q254" s="5"/>
      <c r="R254" s="5"/>
      <c r="S254" s="5"/>
      <c r="T254" s="5"/>
      <c r="U254" s="5"/>
      <c r="V254" s="5"/>
    </row>
    <row r="255" spans="1:22" x14ac:dyDescent="0.3">
      <c r="A255" s="5"/>
      <c r="B255" s="5"/>
      <c r="C255" s="5"/>
      <c r="D255" s="5"/>
      <c r="E255" s="13"/>
      <c r="F255" s="5"/>
      <c r="G255" s="7"/>
      <c r="H255" s="10"/>
      <c r="I255" s="7"/>
      <c r="J255" s="5"/>
      <c r="K255" s="5"/>
      <c r="L255" s="5"/>
      <c r="M255" s="5"/>
      <c r="N255" s="5"/>
      <c r="O255" s="5"/>
      <c r="P255" s="5"/>
      <c r="Q255" s="5"/>
      <c r="R255" s="5"/>
      <c r="S255" s="5"/>
      <c r="T255" s="5"/>
      <c r="U255" s="5"/>
      <c r="V255" s="5"/>
    </row>
    <row r="256" spans="1:22" x14ac:dyDescent="0.3">
      <c r="A256" s="5"/>
      <c r="B256" s="5"/>
      <c r="C256" s="5"/>
      <c r="D256" s="5"/>
      <c r="E256" s="13"/>
      <c r="F256" s="5"/>
      <c r="G256" s="7"/>
      <c r="H256" s="10"/>
      <c r="I256" s="7"/>
      <c r="J256" s="5"/>
      <c r="K256" s="5"/>
      <c r="L256" s="5"/>
      <c r="M256" s="5"/>
      <c r="N256" s="5"/>
      <c r="O256" s="5"/>
      <c r="P256" s="5"/>
      <c r="Q256" s="5"/>
      <c r="R256" s="5"/>
      <c r="S256" s="5"/>
      <c r="T256" s="5"/>
      <c r="U256" s="5"/>
      <c r="V256" s="5"/>
    </row>
    <row r="257" spans="1:22" x14ac:dyDescent="0.3">
      <c r="A257" s="5"/>
      <c r="B257" s="5"/>
      <c r="C257" s="5"/>
      <c r="D257" s="5"/>
      <c r="E257" s="13"/>
      <c r="F257" s="5"/>
      <c r="G257" s="7"/>
      <c r="H257" s="10"/>
      <c r="I257" s="7"/>
      <c r="J257" s="5"/>
      <c r="K257" s="5"/>
      <c r="L257" s="5"/>
      <c r="M257" s="5"/>
      <c r="N257" s="5"/>
      <c r="O257" s="5"/>
      <c r="P257" s="5"/>
      <c r="Q257" s="5"/>
      <c r="R257" s="5"/>
      <c r="S257" s="5"/>
      <c r="T257" s="5"/>
      <c r="U257" s="5"/>
      <c r="V257" s="5"/>
    </row>
    <row r="258" spans="1:22" x14ac:dyDescent="0.3">
      <c r="A258" s="5"/>
      <c r="B258" s="5"/>
      <c r="C258" s="5"/>
      <c r="D258" s="5"/>
      <c r="E258" s="13"/>
      <c r="F258" s="5"/>
      <c r="G258" s="7"/>
      <c r="H258" s="10"/>
      <c r="I258" s="7"/>
      <c r="J258" s="5"/>
      <c r="K258" s="5"/>
      <c r="L258" s="5"/>
      <c r="M258" s="5"/>
      <c r="N258" s="5"/>
      <c r="O258" s="5"/>
      <c r="P258" s="5"/>
      <c r="Q258" s="5"/>
      <c r="R258" s="5"/>
      <c r="S258" s="5"/>
      <c r="T258" s="5"/>
      <c r="U258" s="5"/>
      <c r="V258" s="5"/>
    </row>
    <row r="259" spans="1:22" x14ac:dyDescent="0.3">
      <c r="A259" s="5"/>
      <c r="B259" s="5"/>
      <c r="C259" s="5"/>
      <c r="D259" s="5"/>
      <c r="E259" s="13"/>
      <c r="F259" s="5"/>
      <c r="G259" s="7"/>
      <c r="H259" s="10"/>
      <c r="I259" s="7"/>
      <c r="J259" s="5"/>
      <c r="K259" s="5"/>
      <c r="L259" s="5"/>
      <c r="M259" s="5"/>
      <c r="N259" s="5"/>
      <c r="O259" s="5"/>
      <c r="P259" s="5"/>
      <c r="Q259" s="5"/>
      <c r="R259" s="5"/>
      <c r="S259" s="5"/>
      <c r="T259" s="5"/>
      <c r="U259" s="5"/>
      <c r="V259" s="5"/>
    </row>
    <row r="260" spans="1:22" x14ac:dyDescent="0.3">
      <c r="A260" s="5"/>
      <c r="B260" s="5"/>
      <c r="C260" s="5"/>
      <c r="D260" s="5"/>
      <c r="E260" s="13"/>
      <c r="F260" s="5"/>
      <c r="G260" s="7"/>
      <c r="H260" s="10"/>
      <c r="I260" s="7"/>
      <c r="J260" s="5"/>
      <c r="K260" s="5"/>
      <c r="L260" s="5"/>
      <c r="M260" s="5"/>
      <c r="N260" s="5"/>
      <c r="O260" s="5"/>
      <c r="P260" s="5"/>
      <c r="Q260" s="5"/>
      <c r="R260" s="5"/>
      <c r="S260" s="5"/>
      <c r="T260" s="5"/>
      <c r="U260" s="5"/>
      <c r="V260" s="5"/>
    </row>
    <row r="261" spans="1:22" x14ac:dyDescent="0.3">
      <c r="A261" s="5"/>
      <c r="B261" s="5"/>
      <c r="C261" s="5"/>
      <c r="D261" s="5"/>
      <c r="E261" s="13"/>
      <c r="F261" s="5"/>
      <c r="G261" s="7"/>
      <c r="H261" s="10"/>
      <c r="I261" s="7"/>
      <c r="J261" s="5"/>
      <c r="K261" s="5"/>
      <c r="L261" s="5"/>
      <c r="M261" s="5"/>
      <c r="N261" s="5"/>
      <c r="O261" s="5"/>
      <c r="P261" s="5"/>
      <c r="Q261" s="5"/>
      <c r="R261" s="5"/>
      <c r="S261" s="5"/>
      <c r="T261" s="5"/>
      <c r="U261" s="5"/>
      <c r="V261" s="5"/>
    </row>
    <row r="262" spans="1:22" x14ac:dyDescent="0.3">
      <c r="A262" s="5"/>
      <c r="B262" s="5"/>
      <c r="C262" s="5"/>
      <c r="D262" s="5"/>
      <c r="E262" s="13"/>
      <c r="F262" s="5"/>
      <c r="G262" s="7"/>
      <c r="H262" s="10"/>
      <c r="I262" s="7"/>
      <c r="J262" s="5"/>
      <c r="K262" s="5"/>
      <c r="L262" s="5"/>
      <c r="M262" s="5"/>
      <c r="N262" s="5"/>
      <c r="O262" s="5"/>
      <c r="P262" s="5"/>
      <c r="Q262" s="5"/>
      <c r="R262" s="5"/>
      <c r="S262" s="5"/>
      <c r="T262" s="5"/>
      <c r="U262" s="5"/>
      <c r="V262" s="5"/>
    </row>
    <row r="263" spans="1:22" x14ac:dyDescent="0.3">
      <c r="A263" s="5"/>
      <c r="B263" s="5"/>
      <c r="C263" s="5"/>
      <c r="D263" s="5"/>
      <c r="E263" s="13"/>
      <c r="F263" s="5"/>
      <c r="G263" s="7"/>
      <c r="H263" s="10"/>
      <c r="I263" s="7"/>
      <c r="J263" s="5"/>
      <c r="K263" s="5"/>
      <c r="L263" s="5"/>
      <c r="M263" s="5"/>
      <c r="N263" s="5"/>
      <c r="O263" s="5"/>
      <c r="P263" s="5"/>
      <c r="Q263" s="5"/>
      <c r="R263" s="5"/>
      <c r="S263" s="5"/>
      <c r="T263" s="5"/>
      <c r="U263" s="5"/>
      <c r="V263" s="5"/>
    </row>
    <row r="264" spans="1:22" x14ac:dyDescent="0.3">
      <c r="A264" s="5"/>
      <c r="B264" s="5"/>
      <c r="C264" s="5"/>
      <c r="D264" s="5"/>
      <c r="E264" s="13"/>
      <c r="F264" s="5"/>
      <c r="G264" s="7"/>
      <c r="H264" s="10"/>
      <c r="I264" s="7"/>
      <c r="J264" s="5"/>
      <c r="K264" s="5"/>
      <c r="L264" s="5"/>
      <c r="M264" s="5"/>
      <c r="N264" s="5"/>
      <c r="O264" s="5"/>
      <c r="P264" s="5"/>
      <c r="Q264" s="5"/>
      <c r="R264" s="5"/>
      <c r="S264" s="5"/>
      <c r="T264" s="5"/>
      <c r="U264" s="5"/>
      <c r="V264" s="5"/>
    </row>
    <row r="265" spans="1:22" x14ac:dyDescent="0.3">
      <c r="A265" s="5"/>
      <c r="B265" s="5"/>
      <c r="C265" s="5"/>
      <c r="D265" s="5"/>
      <c r="E265" s="13"/>
      <c r="F265" s="5"/>
      <c r="G265" s="7"/>
      <c r="H265" s="10"/>
      <c r="I265" s="7"/>
      <c r="J265" s="5"/>
      <c r="K265" s="5"/>
      <c r="L265" s="5"/>
      <c r="M265" s="5"/>
      <c r="N265" s="5"/>
      <c r="O265" s="5"/>
      <c r="P265" s="5"/>
      <c r="Q265" s="5"/>
      <c r="R265" s="5"/>
      <c r="S265" s="5"/>
      <c r="T265" s="5"/>
      <c r="U265" s="5"/>
      <c r="V265" s="5"/>
    </row>
    <row r="266" spans="1:22" x14ac:dyDescent="0.3">
      <c r="A266" s="5"/>
      <c r="B266" s="5"/>
      <c r="C266" s="5"/>
      <c r="D266" s="5"/>
      <c r="E266" s="13"/>
      <c r="F266" s="5"/>
      <c r="G266" s="7"/>
      <c r="H266" s="10"/>
      <c r="I266" s="7"/>
      <c r="J266" s="5"/>
      <c r="K266" s="5"/>
      <c r="L266" s="5"/>
      <c r="M266" s="5"/>
      <c r="N266" s="5"/>
      <c r="O266" s="5"/>
      <c r="P266" s="5"/>
      <c r="Q266" s="5"/>
      <c r="R266" s="5"/>
      <c r="S266" s="5"/>
      <c r="T266" s="5"/>
      <c r="U266" s="5"/>
      <c r="V266" s="5"/>
    </row>
    <row r="267" spans="1:22" x14ac:dyDescent="0.3">
      <c r="A267" s="5"/>
      <c r="B267" s="5"/>
      <c r="C267" s="5"/>
      <c r="D267" s="5"/>
      <c r="E267" s="13"/>
      <c r="F267" s="5"/>
      <c r="G267" s="7"/>
      <c r="H267" s="10"/>
      <c r="I267" s="7"/>
      <c r="J267" s="5"/>
      <c r="K267" s="5"/>
      <c r="L267" s="5"/>
      <c r="M267" s="5"/>
      <c r="N267" s="5"/>
      <c r="O267" s="5"/>
      <c r="P267" s="5"/>
      <c r="Q267" s="5"/>
      <c r="R267" s="5"/>
      <c r="S267" s="5"/>
      <c r="T267" s="5"/>
      <c r="U267" s="5"/>
      <c r="V267" s="5"/>
    </row>
    <row r="268" spans="1:22" x14ac:dyDescent="0.3">
      <c r="A268" s="5"/>
      <c r="B268" s="5"/>
      <c r="C268" s="5"/>
      <c r="D268" s="5"/>
      <c r="E268" s="13"/>
      <c r="F268" s="5"/>
      <c r="G268" s="7"/>
      <c r="H268" s="10"/>
      <c r="I268" s="7"/>
      <c r="J268" s="5"/>
      <c r="K268" s="5"/>
      <c r="L268" s="5"/>
      <c r="M268" s="5"/>
      <c r="N268" s="5"/>
      <c r="O268" s="5"/>
      <c r="P268" s="5"/>
      <c r="Q268" s="5"/>
      <c r="R268" s="5"/>
      <c r="S268" s="5"/>
      <c r="T268" s="5"/>
      <c r="U268" s="5"/>
      <c r="V268" s="5"/>
    </row>
    <row r="269" spans="1:22" x14ac:dyDescent="0.3">
      <c r="A269" s="5"/>
      <c r="B269" s="5"/>
      <c r="C269" s="5"/>
      <c r="D269" s="5"/>
      <c r="E269" s="13"/>
      <c r="F269" s="5"/>
      <c r="G269" s="7"/>
      <c r="H269" s="10"/>
      <c r="I269" s="7"/>
      <c r="J269" s="5"/>
      <c r="K269" s="5"/>
      <c r="L269" s="5"/>
      <c r="M269" s="5"/>
      <c r="N269" s="5"/>
      <c r="O269" s="5"/>
      <c r="P269" s="5"/>
      <c r="Q269" s="5"/>
      <c r="R269" s="5"/>
      <c r="S269" s="5"/>
      <c r="T269" s="5"/>
      <c r="U269" s="5"/>
      <c r="V269" s="5"/>
    </row>
    <row r="270" spans="1:22" x14ac:dyDescent="0.3">
      <c r="A270" s="5"/>
      <c r="B270" s="5"/>
      <c r="C270" s="5"/>
      <c r="D270" s="5"/>
      <c r="E270" s="13"/>
      <c r="F270" s="5"/>
      <c r="G270" s="7"/>
      <c r="H270" s="10"/>
      <c r="I270" s="7"/>
      <c r="J270" s="5"/>
      <c r="K270" s="5"/>
      <c r="L270" s="5"/>
      <c r="M270" s="5"/>
      <c r="N270" s="5"/>
      <c r="O270" s="5"/>
      <c r="P270" s="5"/>
      <c r="Q270" s="5"/>
      <c r="R270" s="5"/>
      <c r="S270" s="5"/>
      <c r="T270" s="5"/>
      <c r="U270" s="5"/>
      <c r="V270" s="5"/>
    </row>
    <row r="271" spans="1:22" x14ac:dyDescent="0.3">
      <c r="A271" s="5"/>
      <c r="B271" s="5"/>
      <c r="C271" s="5"/>
      <c r="D271" s="5"/>
      <c r="E271" s="13"/>
      <c r="F271" s="5"/>
      <c r="G271" s="7"/>
      <c r="H271" s="10"/>
      <c r="I271" s="7"/>
      <c r="J271" s="5"/>
      <c r="K271" s="5"/>
      <c r="L271" s="5"/>
      <c r="M271" s="5"/>
      <c r="N271" s="5"/>
      <c r="O271" s="5"/>
      <c r="P271" s="5"/>
      <c r="Q271" s="5"/>
      <c r="R271" s="5"/>
      <c r="S271" s="5"/>
      <c r="T271" s="5"/>
      <c r="U271" s="5"/>
      <c r="V271" s="5"/>
    </row>
    <row r="272" spans="1:22" x14ac:dyDescent="0.3">
      <c r="A272" s="5"/>
      <c r="B272" s="5"/>
      <c r="C272" s="5"/>
      <c r="D272" s="5"/>
      <c r="E272" s="13"/>
      <c r="F272" s="5"/>
      <c r="G272" s="7"/>
      <c r="H272" s="10"/>
      <c r="I272" s="7"/>
      <c r="J272" s="5"/>
      <c r="K272" s="5"/>
      <c r="L272" s="5"/>
      <c r="M272" s="5"/>
      <c r="N272" s="5"/>
      <c r="O272" s="5"/>
      <c r="P272" s="5"/>
      <c r="Q272" s="5"/>
      <c r="R272" s="5"/>
      <c r="S272" s="5"/>
      <c r="T272" s="5"/>
      <c r="U272" s="5"/>
      <c r="V272" s="5"/>
    </row>
    <row r="273" spans="1:22" x14ac:dyDescent="0.3">
      <c r="A273" s="5"/>
      <c r="B273" s="5"/>
      <c r="C273" s="5"/>
      <c r="D273" s="5"/>
      <c r="E273" s="13"/>
      <c r="F273" s="5"/>
      <c r="G273" s="7"/>
      <c r="H273" s="10"/>
      <c r="I273" s="7"/>
      <c r="J273" s="5"/>
      <c r="K273" s="5"/>
      <c r="L273" s="5"/>
      <c r="M273" s="5"/>
      <c r="N273" s="5"/>
      <c r="O273" s="5"/>
      <c r="P273" s="5"/>
      <c r="Q273" s="5"/>
      <c r="R273" s="5"/>
      <c r="S273" s="5"/>
      <c r="T273" s="5"/>
      <c r="U273" s="5"/>
      <c r="V273" s="5"/>
    </row>
    <row r="274" spans="1:22" x14ac:dyDescent="0.3">
      <c r="A274" s="5"/>
      <c r="B274" s="5"/>
      <c r="C274" s="5"/>
      <c r="D274" s="5"/>
      <c r="E274" s="13"/>
      <c r="F274" s="5"/>
      <c r="G274" s="7"/>
      <c r="H274" s="10"/>
      <c r="I274" s="7"/>
      <c r="J274" s="5"/>
      <c r="K274" s="5"/>
      <c r="L274" s="5"/>
      <c r="M274" s="5"/>
      <c r="N274" s="5"/>
      <c r="O274" s="5"/>
      <c r="P274" s="5"/>
      <c r="Q274" s="5"/>
      <c r="R274" s="5"/>
      <c r="S274" s="5"/>
      <c r="T274" s="5"/>
      <c r="U274" s="5"/>
      <c r="V274" s="5"/>
    </row>
    <row r="275" spans="1:22" x14ac:dyDescent="0.3">
      <c r="A275" s="5"/>
      <c r="B275" s="5"/>
      <c r="C275" s="5"/>
      <c r="D275" s="5"/>
      <c r="E275" s="13"/>
      <c r="F275" s="5"/>
      <c r="G275" s="7"/>
      <c r="H275" s="10"/>
      <c r="I275" s="7"/>
      <c r="J275" s="5"/>
      <c r="K275" s="5"/>
      <c r="L275" s="5"/>
      <c r="M275" s="5"/>
      <c r="N275" s="5"/>
      <c r="O275" s="5"/>
      <c r="P275" s="5"/>
      <c r="Q275" s="5"/>
      <c r="R275" s="5"/>
      <c r="S275" s="5"/>
      <c r="T275" s="5"/>
      <c r="U275" s="5"/>
      <c r="V275" s="5"/>
    </row>
    <row r="276" spans="1:22" x14ac:dyDescent="0.3">
      <c r="A276" s="5"/>
      <c r="B276" s="5"/>
      <c r="C276" s="5"/>
      <c r="D276" s="5"/>
      <c r="E276" s="13"/>
      <c r="F276" s="5"/>
      <c r="G276" s="7"/>
      <c r="H276" s="10"/>
      <c r="I276" s="7"/>
      <c r="J276" s="5"/>
      <c r="K276" s="5"/>
      <c r="L276" s="5"/>
      <c r="M276" s="5"/>
      <c r="N276" s="5"/>
      <c r="O276" s="5"/>
      <c r="P276" s="5"/>
      <c r="Q276" s="5"/>
      <c r="R276" s="5"/>
      <c r="S276" s="5"/>
      <c r="T276" s="5"/>
      <c r="U276" s="5"/>
      <c r="V276" s="5"/>
    </row>
    <row r="277" spans="1:22" x14ac:dyDescent="0.3">
      <c r="A277" s="5"/>
      <c r="B277" s="5"/>
      <c r="C277" s="5"/>
      <c r="D277" s="5"/>
      <c r="E277" s="13"/>
      <c r="F277" s="5"/>
      <c r="G277" s="7"/>
      <c r="H277" s="10"/>
      <c r="I277" s="7"/>
      <c r="J277" s="5"/>
      <c r="K277" s="5"/>
      <c r="L277" s="5"/>
      <c r="M277" s="5"/>
      <c r="N277" s="5"/>
      <c r="O277" s="5"/>
      <c r="P277" s="5"/>
      <c r="Q277" s="5"/>
      <c r="R277" s="5"/>
      <c r="S277" s="5"/>
      <c r="T277" s="5"/>
      <c r="U277" s="5"/>
      <c r="V277" s="5"/>
    </row>
    <row r="278" spans="1:22" x14ac:dyDescent="0.3">
      <c r="A278" s="5"/>
      <c r="B278" s="5"/>
      <c r="C278" s="5"/>
      <c r="D278" s="5"/>
      <c r="E278" s="13"/>
      <c r="F278" s="5"/>
      <c r="G278" s="7"/>
      <c r="H278" s="10"/>
      <c r="I278" s="7"/>
      <c r="J278" s="5"/>
      <c r="K278" s="5"/>
      <c r="L278" s="5"/>
      <c r="M278" s="5"/>
      <c r="N278" s="5"/>
      <c r="O278" s="5"/>
      <c r="P278" s="5"/>
      <c r="Q278" s="5"/>
      <c r="R278" s="5"/>
      <c r="S278" s="5"/>
      <c r="T278" s="5"/>
      <c r="U278" s="5"/>
      <c r="V278" s="5"/>
    </row>
    <row r="279" spans="1:22" x14ac:dyDescent="0.3">
      <c r="A279" s="5"/>
      <c r="B279" s="5"/>
      <c r="C279" s="5"/>
      <c r="D279" s="5"/>
      <c r="E279" s="13"/>
      <c r="F279" s="5"/>
      <c r="G279" s="7"/>
      <c r="H279" s="10"/>
      <c r="I279" s="7"/>
      <c r="J279" s="5"/>
      <c r="K279" s="5"/>
      <c r="L279" s="5"/>
      <c r="M279" s="5"/>
      <c r="N279" s="5"/>
      <c r="O279" s="5"/>
      <c r="P279" s="5"/>
      <c r="Q279" s="5"/>
      <c r="R279" s="5"/>
      <c r="S279" s="5"/>
      <c r="T279" s="5"/>
      <c r="U279" s="5"/>
      <c r="V279" s="5"/>
    </row>
    <row r="280" spans="1:22" x14ac:dyDescent="0.3">
      <c r="A280" s="5"/>
      <c r="B280" s="5"/>
      <c r="C280" s="5"/>
      <c r="D280" s="5"/>
      <c r="E280" s="13"/>
      <c r="F280" s="5"/>
      <c r="G280" s="7"/>
      <c r="H280" s="10"/>
      <c r="I280" s="7"/>
      <c r="J280" s="5"/>
      <c r="K280" s="5"/>
      <c r="L280" s="5"/>
      <c r="M280" s="5"/>
      <c r="N280" s="5"/>
      <c r="O280" s="5"/>
      <c r="P280" s="5"/>
      <c r="Q280" s="5"/>
      <c r="R280" s="5"/>
      <c r="S280" s="5"/>
      <c r="T280" s="5"/>
      <c r="U280" s="5"/>
      <c r="V280" s="5"/>
    </row>
    <row r="281" spans="1:22" x14ac:dyDescent="0.3">
      <c r="A281" s="5"/>
      <c r="B281" s="5"/>
      <c r="C281" s="5"/>
      <c r="D281" s="5"/>
      <c r="E281" s="13"/>
      <c r="F281" s="5"/>
      <c r="G281" s="7"/>
      <c r="H281" s="10"/>
      <c r="I281" s="7"/>
      <c r="J281" s="5"/>
      <c r="K281" s="5"/>
      <c r="L281" s="5"/>
      <c r="M281" s="5"/>
      <c r="N281" s="5"/>
      <c r="O281" s="5"/>
      <c r="P281" s="5"/>
      <c r="Q281" s="5"/>
      <c r="R281" s="5"/>
      <c r="S281" s="5"/>
      <c r="T281" s="5"/>
      <c r="U281" s="5"/>
      <c r="V281" s="5"/>
    </row>
    <row r="282" spans="1:22" x14ac:dyDescent="0.3">
      <c r="A282" s="5"/>
      <c r="B282" s="5"/>
      <c r="C282" s="5"/>
      <c r="D282" s="5"/>
      <c r="E282" s="13"/>
      <c r="F282" s="5"/>
      <c r="G282" s="7"/>
      <c r="H282" s="10"/>
      <c r="I282" s="7"/>
      <c r="J282" s="5"/>
      <c r="K282" s="5"/>
      <c r="L282" s="5"/>
      <c r="M282" s="5"/>
      <c r="N282" s="5"/>
      <c r="O282" s="5"/>
      <c r="P282" s="5"/>
      <c r="Q282" s="5"/>
      <c r="R282" s="5"/>
      <c r="S282" s="5"/>
      <c r="T282" s="5"/>
      <c r="U282" s="5"/>
      <c r="V282" s="5"/>
    </row>
    <row r="283" spans="1:22" x14ac:dyDescent="0.3">
      <c r="A283" s="5"/>
      <c r="B283" s="5"/>
      <c r="C283" s="5"/>
      <c r="D283" s="5"/>
      <c r="E283" s="13"/>
      <c r="F283" s="5"/>
      <c r="G283" s="7"/>
      <c r="H283" s="10"/>
      <c r="I283" s="7"/>
      <c r="J283" s="5"/>
      <c r="K283" s="5"/>
      <c r="L283" s="5"/>
      <c r="M283" s="5"/>
      <c r="N283" s="5"/>
      <c r="O283" s="5"/>
      <c r="P283" s="5"/>
      <c r="Q283" s="5"/>
      <c r="R283" s="5"/>
      <c r="S283" s="5"/>
      <c r="T283" s="5"/>
      <c r="U283" s="5"/>
      <c r="V283" s="5"/>
    </row>
    <row r="284" spans="1:22" x14ac:dyDescent="0.3">
      <c r="A284" s="5"/>
      <c r="B284" s="5"/>
      <c r="C284" s="5"/>
      <c r="D284" s="5"/>
      <c r="E284" s="13"/>
      <c r="F284" s="5"/>
      <c r="G284" s="7"/>
      <c r="H284" s="10"/>
      <c r="I284" s="7"/>
      <c r="J284" s="5"/>
      <c r="K284" s="5"/>
      <c r="L284" s="5"/>
      <c r="M284" s="5"/>
      <c r="N284" s="5"/>
      <c r="O284" s="5"/>
      <c r="P284" s="5"/>
      <c r="Q284" s="5"/>
      <c r="R284" s="5"/>
      <c r="S284" s="5"/>
      <c r="T284" s="5"/>
      <c r="U284" s="5"/>
      <c r="V284" s="5"/>
    </row>
    <row r="285" spans="1:22" x14ac:dyDescent="0.3">
      <c r="A285" s="5"/>
      <c r="B285" s="5"/>
      <c r="C285" s="5"/>
      <c r="D285" s="5"/>
      <c r="E285" s="13"/>
      <c r="F285" s="5"/>
      <c r="G285" s="7"/>
      <c r="H285" s="10"/>
      <c r="I285" s="7"/>
      <c r="J285" s="5"/>
      <c r="K285" s="5"/>
      <c r="L285" s="5"/>
      <c r="M285" s="5"/>
      <c r="N285" s="5"/>
      <c r="O285" s="5"/>
      <c r="P285" s="5"/>
      <c r="Q285" s="5"/>
      <c r="R285" s="5"/>
      <c r="S285" s="5"/>
      <c r="T285" s="5"/>
      <c r="U285" s="5"/>
      <c r="V285" s="5"/>
    </row>
    <row r="286" spans="1:22" x14ac:dyDescent="0.3">
      <c r="A286" s="5"/>
      <c r="B286" s="5"/>
      <c r="C286" s="5"/>
      <c r="D286" s="5"/>
      <c r="E286" s="13"/>
      <c r="F286" s="5"/>
      <c r="G286" s="7"/>
      <c r="H286" s="10"/>
      <c r="I286" s="7"/>
      <c r="J286" s="5"/>
      <c r="K286" s="5"/>
      <c r="L286" s="5"/>
      <c r="M286" s="5"/>
      <c r="N286" s="5"/>
      <c r="O286" s="5"/>
      <c r="P286" s="5"/>
      <c r="Q286" s="5"/>
      <c r="R286" s="5"/>
      <c r="S286" s="5"/>
      <c r="T286" s="5"/>
      <c r="U286" s="5"/>
      <c r="V286" s="5"/>
    </row>
    <row r="287" spans="1:22" x14ac:dyDescent="0.3">
      <c r="A287" s="5"/>
      <c r="B287" s="5"/>
      <c r="C287" s="5"/>
      <c r="D287" s="5"/>
      <c r="E287" s="13"/>
      <c r="F287" s="5"/>
      <c r="G287" s="7"/>
      <c r="H287" s="10"/>
      <c r="I287" s="7"/>
      <c r="J287" s="5"/>
      <c r="K287" s="5"/>
      <c r="L287" s="5"/>
      <c r="M287" s="5"/>
      <c r="N287" s="5"/>
      <c r="O287" s="5"/>
      <c r="P287" s="5"/>
      <c r="Q287" s="5"/>
      <c r="R287" s="5"/>
      <c r="S287" s="5"/>
      <c r="T287" s="5"/>
      <c r="U287" s="5"/>
      <c r="V287" s="5"/>
    </row>
    <row r="288" spans="1:22" x14ac:dyDescent="0.3">
      <c r="A288" s="5"/>
      <c r="B288" s="5"/>
      <c r="C288" s="5"/>
      <c r="D288" s="5"/>
      <c r="E288" s="13"/>
      <c r="F288" s="5"/>
      <c r="G288" s="7"/>
      <c r="H288" s="10"/>
      <c r="I288" s="7"/>
      <c r="J288" s="5"/>
      <c r="K288" s="5"/>
      <c r="L288" s="5"/>
      <c r="M288" s="5"/>
      <c r="N288" s="5"/>
      <c r="O288" s="5"/>
      <c r="P288" s="5"/>
      <c r="Q288" s="5"/>
      <c r="R288" s="5"/>
      <c r="S288" s="5"/>
      <c r="T288" s="5"/>
      <c r="U288" s="5"/>
      <c r="V288" s="5"/>
    </row>
    <row r="289" spans="1:22" x14ac:dyDescent="0.3">
      <c r="A289" s="5"/>
      <c r="B289" s="5"/>
      <c r="C289" s="5"/>
      <c r="D289" s="5"/>
      <c r="E289" s="13"/>
      <c r="F289" s="5"/>
      <c r="G289" s="7"/>
      <c r="H289" s="10"/>
      <c r="I289" s="7"/>
      <c r="J289" s="5"/>
      <c r="K289" s="5"/>
      <c r="L289" s="5"/>
      <c r="M289" s="5"/>
      <c r="N289" s="5"/>
      <c r="O289" s="5"/>
      <c r="P289" s="5"/>
      <c r="Q289" s="5"/>
      <c r="R289" s="5"/>
      <c r="S289" s="5"/>
      <c r="T289" s="5"/>
      <c r="U289" s="5"/>
      <c r="V289" s="5"/>
    </row>
    <row r="290" spans="1:22" x14ac:dyDescent="0.3">
      <c r="A290" s="5"/>
      <c r="B290" s="5"/>
      <c r="C290" s="5"/>
      <c r="D290" s="5"/>
      <c r="E290" s="13"/>
      <c r="F290" s="5"/>
      <c r="G290" s="7"/>
      <c r="H290" s="10"/>
      <c r="I290" s="7"/>
      <c r="J290" s="5"/>
      <c r="K290" s="5"/>
      <c r="L290" s="5"/>
      <c r="M290" s="5"/>
      <c r="N290" s="5"/>
      <c r="O290" s="5"/>
      <c r="P290" s="5"/>
      <c r="Q290" s="5"/>
      <c r="R290" s="5"/>
      <c r="S290" s="5"/>
      <c r="T290" s="5"/>
      <c r="U290" s="5"/>
      <c r="V290" s="5"/>
    </row>
    <row r="291" spans="1:22" x14ac:dyDescent="0.3">
      <c r="A291" s="5"/>
      <c r="B291" s="5"/>
      <c r="C291" s="5"/>
      <c r="D291" s="5"/>
      <c r="E291" s="13"/>
      <c r="F291" s="5"/>
      <c r="G291" s="7"/>
      <c r="H291" s="10"/>
      <c r="I291" s="7"/>
      <c r="J291" s="5"/>
      <c r="K291" s="5"/>
      <c r="L291" s="5"/>
      <c r="M291" s="5"/>
      <c r="N291" s="5"/>
      <c r="O291" s="5"/>
      <c r="P291" s="5"/>
      <c r="Q291" s="5"/>
      <c r="R291" s="5"/>
      <c r="S291" s="5"/>
      <c r="T291" s="5"/>
      <c r="U291" s="5"/>
      <c r="V291" s="5"/>
    </row>
    <row r="292" spans="1:22" x14ac:dyDescent="0.3">
      <c r="A292" s="5"/>
      <c r="B292" s="5"/>
      <c r="C292" s="5"/>
      <c r="D292" s="5"/>
      <c r="E292" s="13"/>
      <c r="F292" s="5"/>
      <c r="G292" s="7"/>
      <c r="H292" s="10"/>
      <c r="I292" s="7"/>
      <c r="J292" s="5"/>
      <c r="K292" s="5"/>
      <c r="L292" s="5"/>
      <c r="M292" s="5"/>
      <c r="N292" s="5"/>
      <c r="O292" s="5"/>
      <c r="P292" s="5"/>
      <c r="Q292" s="5"/>
      <c r="R292" s="5"/>
      <c r="S292" s="5"/>
      <c r="T292" s="5"/>
      <c r="U292" s="5"/>
      <c r="V292" s="5"/>
    </row>
    <row r="293" spans="1:22" x14ac:dyDescent="0.3">
      <c r="A293" s="5"/>
      <c r="B293" s="5"/>
      <c r="C293" s="5"/>
      <c r="D293" s="5"/>
      <c r="E293" s="13"/>
      <c r="F293" s="5"/>
      <c r="G293" s="7"/>
      <c r="H293" s="10"/>
      <c r="I293" s="7"/>
      <c r="J293" s="5"/>
      <c r="K293" s="5"/>
      <c r="L293" s="5"/>
      <c r="M293" s="5"/>
      <c r="N293" s="5"/>
      <c r="O293" s="5"/>
      <c r="P293" s="5"/>
      <c r="Q293" s="5"/>
      <c r="R293" s="5"/>
      <c r="S293" s="5"/>
      <c r="T293" s="5"/>
      <c r="U293" s="5"/>
      <c r="V293" s="5"/>
    </row>
    <row r="294" spans="1:22" x14ac:dyDescent="0.3">
      <c r="A294" s="5"/>
      <c r="B294" s="5"/>
      <c r="C294" s="5"/>
      <c r="D294" s="5"/>
      <c r="E294" s="13"/>
      <c r="F294" s="5"/>
      <c r="G294" s="7"/>
      <c r="H294" s="10"/>
      <c r="I294" s="7"/>
      <c r="J294" s="5"/>
      <c r="K294" s="5"/>
      <c r="L294" s="5"/>
      <c r="M294" s="5"/>
      <c r="N294" s="5"/>
      <c r="O294" s="5"/>
      <c r="P294" s="5"/>
      <c r="Q294" s="5"/>
      <c r="R294" s="5"/>
      <c r="S294" s="5"/>
      <c r="T294" s="5"/>
      <c r="U294" s="5"/>
      <c r="V294" s="5"/>
    </row>
    <row r="295" spans="1:22" x14ac:dyDescent="0.3">
      <c r="A295" s="5"/>
      <c r="B295" s="5"/>
      <c r="C295" s="5"/>
      <c r="D295" s="5"/>
      <c r="E295" s="13"/>
      <c r="F295" s="5"/>
      <c r="G295" s="7"/>
      <c r="H295" s="10"/>
      <c r="I295" s="7"/>
      <c r="J295" s="5"/>
      <c r="K295" s="5"/>
      <c r="L295" s="5"/>
      <c r="M295" s="5"/>
      <c r="N295" s="5"/>
      <c r="O295" s="5"/>
      <c r="P295" s="5"/>
      <c r="Q295" s="5"/>
      <c r="R295" s="5"/>
      <c r="S295" s="5"/>
      <c r="T295" s="5"/>
      <c r="U295" s="5"/>
      <c r="V295" s="5"/>
    </row>
    <row r="296" spans="1:22" x14ac:dyDescent="0.3">
      <c r="A296" s="5"/>
      <c r="B296" s="5"/>
      <c r="C296" s="5"/>
      <c r="D296" s="5"/>
      <c r="E296" s="13"/>
      <c r="F296" s="5"/>
      <c r="G296" s="7"/>
      <c r="H296" s="10"/>
      <c r="I296" s="7"/>
      <c r="J296" s="5"/>
      <c r="K296" s="5"/>
      <c r="L296" s="5"/>
      <c r="M296" s="5"/>
      <c r="N296" s="5"/>
      <c r="O296" s="5"/>
      <c r="P296" s="5"/>
      <c r="Q296" s="5"/>
      <c r="R296" s="5"/>
      <c r="S296" s="5"/>
      <c r="T296" s="5"/>
      <c r="U296" s="5"/>
      <c r="V296" s="5"/>
    </row>
    <row r="297" spans="1:22" x14ac:dyDescent="0.3">
      <c r="A297" s="5"/>
      <c r="B297" s="5"/>
      <c r="C297" s="5"/>
      <c r="D297" s="5"/>
      <c r="E297" s="13"/>
      <c r="F297" s="5"/>
      <c r="G297" s="7"/>
      <c r="H297" s="10"/>
      <c r="I297" s="7"/>
      <c r="J297" s="5"/>
      <c r="K297" s="5"/>
      <c r="L297" s="5"/>
      <c r="M297" s="5"/>
      <c r="N297" s="5"/>
      <c r="O297" s="5"/>
      <c r="P297" s="5"/>
      <c r="Q297" s="5"/>
      <c r="R297" s="5"/>
      <c r="S297" s="5"/>
      <c r="T297" s="5"/>
      <c r="U297" s="5"/>
      <c r="V297" s="5"/>
    </row>
    <row r="298" spans="1:22" x14ac:dyDescent="0.3">
      <c r="A298" s="5"/>
      <c r="B298" s="5"/>
      <c r="C298" s="5"/>
      <c r="D298" s="5"/>
      <c r="E298" s="13"/>
      <c r="F298" s="5"/>
      <c r="G298" s="7"/>
      <c r="H298" s="10"/>
      <c r="I298" s="7"/>
      <c r="J298" s="5"/>
      <c r="K298" s="5"/>
      <c r="L298" s="5"/>
      <c r="M298" s="5"/>
      <c r="N298" s="5"/>
      <c r="O298" s="5"/>
      <c r="P298" s="5"/>
      <c r="Q298" s="5"/>
      <c r="R298" s="5"/>
      <c r="S298" s="5"/>
      <c r="T298" s="5"/>
      <c r="U298" s="5"/>
      <c r="V298" s="5"/>
    </row>
    <row r="299" spans="1:22" x14ac:dyDescent="0.3">
      <c r="A299" s="5"/>
      <c r="B299" s="5"/>
      <c r="C299" s="5"/>
      <c r="D299" s="5"/>
      <c r="E299" s="13"/>
      <c r="F299" s="5"/>
      <c r="G299" s="7"/>
      <c r="H299" s="10"/>
      <c r="I299" s="7"/>
      <c r="J299" s="5"/>
      <c r="K299" s="5"/>
      <c r="L299" s="5"/>
      <c r="M299" s="5"/>
      <c r="N299" s="5"/>
      <c r="O299" s="5"/>
      <c r="P299" s="5"/>
      <c r="Q299" s="5"/>
      <c r="R299" s="5"/>
      <c r="S299" s="5"/>
      <c r="T299" s="5"/>
      <c r="U299" s="5"/>
      <c r="V299" s="5"/>
    </row>
    <row r="300" spans="1:22" x14ac:dyDescent="0.3">
      <c r="A300" s="5"/>
      <c r="B300" s="5"/>
      <c r="C300" s="5"/>
      <c r="D300" s="5"/>
      <c r="E300" s="13"/>
      <c r="F300" s="5"/>
      <c r="G300" s="7"/>
      <c r="H300" s="10"/>
      <c r="I300" s="7"/>
      <c r="J300" s="5"/>
      <c r="K300" s="5"/>
      <c r="L300" s="5"/>
      <c r="M300" s="5"/>
      <c r="N300" s="5"/>
      <c r="O300" s="5"/>
      <c r="P300" s="5"/>
      <c r="Q300" s="5"/>
      <c r="R300" s="5"/>
      <c r="S300" s="5"/>
      <c r="T300" s="5"/>
      <c r="U300" s="5"/>
      <c r="V300" s="5"/>
    </row>
    <row r="301" spans="1:22" x14ac:dyDescent="0.3">
      <c r="A301" s="5"/>
      <c r="B301" s="5"/>
      <c r="C301" s="5"/>
      <c r="D301" s="5"/>
      <c r="E301" s="13"/>
      <c r="F301" s="5"/>
      <c r="G301" s="7"/>
      <c r="H301" s="10"/>
      <c r="I301" s="7"/>
      <c r="J301" s="5"/>
      <c r="K301" s="5"/>
      <c r="L301" s="5"/>
      <c r="M301" s="5"/>
      <c r="N301" s="5"/>
      <c r="O301" s="5"/>
      <c r="P301" s="5"/>
      <c r="Q301" s="5"/>
      <c r="R301" s="5"/>
      <c r="S301" s="5"/>
      <c r="T301" s="5"/>
      <c r="U301" s="5"/>
      <c r="V301" s="5"/>
    </row>
    <row r="302" spans="1:22" x14ac:dyDescent="0.3">
      <c r="A302" s="5"/>
      <c r="B302" s="5"/>
      <c r="C302" s="5"/>
      <c r="D302" s="5"/>
      <c r="E302" s="13"/>
      <c r="F302" s="5"/>
      <c r="G302" s="7"/>
      <c r="H302" s="10"/>
      <c r="I302" s="7"/>
      <c r="J302" s="5"/>
      <c r="K302" s="5"/>
      <c r="L302" s="5"/>
      <c r="M302" s="5"/>
      <c r="N302" s="5"/>
      <c r="O302" s="5"/>
      <c r="P302" s="5"/>
      <c r="Q302" s="5"/>
      <c r="R302" s="5"/>
      <c r="S302" s="5"/>
      <c r="T302" s="5"/>
      <c r="U302" s="5"/>
      <c r="V302" s="5"/>
    </row>
    <row r="303" spans="1:22" x14ac:dyDescent="0.3">
      <c r="A303" s="5"/>
      <c r="B303" s="5"/>
      <c r="C303" s="5"/>
      <c r="D303" s="5"/>
      <c r="E303" s="13"/>
      <c r="F303" s="5"/>
      <c r="G303" s="7"/>
      <c r="H303" s="10"/>
      <c r="I303" s="7"/>
      <c r="J303" s="5"/>
      <c r="K303" s="5"/>
      <c r="L303" s="5"/>
      <c r="M303" s="5"/>
      <c r="N303" s="5"/>
      <c r="O303" s="5"/>
      <c r="P303" s="5"/>
      <c r="Q303" s="5"/>
      <c r="R303" s="5"/>
      <c r="S303" s="5"/>
      <c r="T303" s="5"/>
      <c r="U303" s="5"/>
      <c r="V303" s="5"/>
    </row>
    <row r="304" spans="1:22" x14ac:dyDescent="0.3">
      <c r="A304" s="5"/>
      <c r="B304" s="5"/>
      <c r="C304" s="5"/>
      <c r="D304" s="5"/>
      <c r="E304" s="13"/>
      <c r="F304" s="5"/>
      <c r="G304" s="7"/>
      <c r="H304" s="10"/>
      <c r="I304" s="7"/>
      <c r="J304" s="5"/>
      <c r="K304" s="5"/>
      <c r="L304" s="5"/>
      <c r="M304" s="5"/>
      <c r="N304" s="5"/>
      <c r="O304" s="5"/>
      <c r="P304" s="5"/>
      <c r="Q304" s="5"/>
      <c r="R304" s="5"/>
      <c r="S304" s="5"/>
      <c r="T304" s="5"/>
      <c r="U304" s="5"/>
      <c r="V304" s="5"/>
    </row>
    <row r="305" spans="1:22" x14ac:dyDescent="0.3">
      <c r="A305" s="5"/>
      <c r="B305" s="5"/>
      <c r="C305" s="5"/>
      <c r="D305" s="5"/>
      <c r="E305" s="13"/>
      <c r="F305" s="5"/>
      <c r="G305" s="7"/>
      <c r="H305" s="10"/>
      <c r="I305" s="7"/>
      <c r="J305" s="5"/>
      <c r="K305" s="5"/>
      <c r="L305" s="5"/>
      <c r="M305" s="5"/>
      <c r="N305" s="5"/>
      <c r="O305" s="5"/>
      <c r="P305" s="5"/>
      <c r="Q305" s="5"/>
      <c r="R305" s="5"/>
      <c r="S305" s="5"/>
      <c r="T305" s="5"/>
      <c r="U305" s="5"/>
      <c r="V305" s="5"/>
    </row>
    <row r="306" spans="1:22" x14ac:dyDescent="0.3">
      <c r="A306" s="5"/>
      <c r="B306" s="5"/>
      <c r="C306" s="5"/>
      <c r="D306" s="5"/>
      <c r="E306" s="13"/>
      <c r="F306" s="5"/>
      <c r="G306" s="7"/>
      <c r="H306" s="10"/>
      <c r="I306" s="7"/>
      <c r="J306" s="5"/>
      <c r="K306" s="5"/>
      <c r="L306" s="5"/>
      <c r="M306" s="5"/>
      <c r="N306" s="5"/>
      <c r="O306" s="5"/>
      <c r="P306" s="5"/>
      <c r="Q306" s="5"/>
      <c r="R306" s="5"/>
      <c r="S306" s="5"/>
      <c r="T306" s="5"/>
      <c r="U306" s="5"/>
      <c r="V306" s="5"/>
    </row>
    <row r="307" spans="1:22" x14ac:dyDescent="0.3">
      <c r="A307" s="5"/>
      <c r="B307" s="5"/>
      <c r="C307" s="5"/>
      <c r="D307" s="5"/>
      <c r="E307" s="13"/>
      <c r="F307" s="5"/>
      <c r="G307" s="7"/>
      <c r="H307" s="10"/>
      <c r="I307" s="7"/>
      <c r="J307" s="5"/>
      <c r="K307" s="5"/>
      <c r="L307" s="5"/>
      <c r="M307" s="5"/>
      <c r="N307" s="5"/>
      <c r="O307" s="5"/>
      <c r="P307" s="5"/>
      <c r="Q307" s="5"/>
      <c r="R307" s="5"/>
      <c r="S307" s="5"/>
      <c r="T307" s="5"/>
      <c r="U307" s="5"/>
      <c r="V307" s="5"/>
    </row>
    <row r="308" spans="1:22" x14ac:dyDescent="0.3">
      <c r="A308" s="5"/>
      <c r="B308" s="5"/>
      <c r="C308" s="5"/>
      <c r="D308" s="5"/>
      <c r="E308" s="13"/>
      <c r="F308" s="5"/>
      <c r="G308" s="7"/>
      <c r="H308" s="10"/>
      <c r="I308" s="7"/>
      <c r="J308" s="5"/>
      <c r="K308" s="5"/>
      <c r="L308" s="5"/>
      <c r="M308" s="5"/>
      <c r="N308" s="5"/>
      <c r="O308" s="5"/>
      <c r="P308" s="5"/>
      <c r="Q308" s="5"/>
      <c r="R308" s="5"/>
      <c r="S308" s="5"/>
      <c r="T308" s="5"/>
      <c r="U308" s="5"/>
      <c r="V308" s="5"/>
    </row>
    <row r="309" spans="1:22" x14ac:dyDescent="0.3">
      <c r="A309" s="5"/>
      <c r="B309" s="5"/>
      <c r="C309" s="5"/>
      <c r="D309" s="5"/>
      <c r="E309" s="13"/>
      <c r="F309" s="5"/>
      <c r="G309" s="7"/>
      <c r="H309" s="10"/>
      <c r="I309" s="7"/>
      <c r="J309" s="5"/>
      <c r="K309" s="5"/>
      <c r="L309" s="5"/>
      <c r="M309" s="5"/>
      <c r="N309" s="5"/>
      <c r="O309" s="5"/>
      <c r="P309" s="5"/>
      <c r="Q309" s="5"/>
      <c r="R309" s="5"/>
      <c r="S309" s="5"/>
      <c r="T309" s="5"/>
      <c r="U309" s="5"/>
      <c r="V309" s="5"/>
    </row>
    <row r="310" spans="1:22" x14ac:dyDescent="0.3">
      <c r="A310" s="5"/>
      <c r="B310" s="5"/>
      <c r="C310" s="5"/>
      <c r="D310" s="5"/>
      <c r="E310" s="13"/>
      <c r="F310" s="5"/>
      <c r="G310" s="7"/>
      <c r="H310" s="10"/>
      <c r="I310" s="7"/>
      <c r="J310" s="5"/>
      <c r="K310" s="5"/>
      <c r="L310" s="5"/>
      <c r="M310" s="5"/>
      <c r="N310" s="5"/>
      <c r="O310" s="5"/>
      <c r="P310" s="5"/>
      <c r="Q310" s="5"/>
      <c r="R310" s="5"/>
      <c r="S310" s="5"/>
      <c r="T310" s="5"/>
      <c r="U310" s="5"/>
      <c r="V310" s="5"/>
    </row>
    <row r="311" spans="1:22" x14ac:dyDescent="0.3">
      <c r="A311" s="5"/>
      <c r="B311" s="5"/>
      <c r="C311" s="5"/>
      <c r="D311" s="5"/>
      <c r="E311" s="13"/>
      <c r="F311" s="5"/>
      <c r="G311" s="7"/>
      <c r="H311" s="10"/>
      <c r="I311" s="7"/>
      <c r="J311" s="5"/>
      <c r="K311" s="5"/>
      <c r="L311" s="5"/>
      <c r="M311" s="5"/>
      <c r="N311" s="5"/>
      <c r="O311" s="5"/>
      <c r="P311" s="5"/>
      <c r="Q311" s="5"/>
      <c r="R311" s="5"/>
      <c r="S311" s="5"/>
      <c r="T311" s="5"/>
      <c r="U311" s="5"/>
      <c r="V311" s="5"/>
    </row>
    <row r="312" spans="1:22" x14ac:dyDescent="0.3">
      <c r="A312" s="5"/>
      <c r="B312" s="5"/>
      <c r="C312" s="5"/>
      <c r="D312" s="5"/>
      <c r="E312" s="13"/>
      <c r="F312" s="5"/>
      <c r="G312" s="7"/>
      <c r="H312" s="10"/>
      <c r="I312" s="7"/>
      <c r="J312" s="5"/>
      <c r="K312" s="5"/>
      <c r="L312" s="5"/>
      <c r="M312" s="5"/>
      <c r="N312" s="5"/>
      <c r="O312" s="5"/>
      <c r="P312" s="5"/>
      <c r="Q312" s="5"/>
      <c r="R312" s="5"/>
      <c r="S312" s="5"/>
      <c r="T312" s="5"/>
      <c r="U312" s="5"/>
      <c r="V312" s="5"/>
    </row>
    <row r="313" spans="1:22" x14ac:dyDescent="0.3">
      <c r="A313" s="5"/>
      <c r="B313" s="5"/>
      <c r="C313" s="5"/>
      <c r="D313" s="5"/>
      <c r="E313" s="13"/>
      <c r="F313" s="5"/>
      <c r="G313" s="7"/>
      <c r="H313" s="10"/>
      <c r="I313" s="7"/>
      <c r="J313" s="5"/>
      <c r="K313" s="5"/>
      <c r="L313" s="5"/>
      <c r="M313" s="5"/>
      <c r="N313" s="5"/>
      <c r="O313" s="5"/>
      <c r="P313" s="5"/>
      <c r="Q313" s="5"/>
      <c r="R313" s="5"/>
      <c r="S313" s="5"/>
      <c r="T313" s="5"/>
      <c r="U313" s="5"/>
      <c r="V313" s="5"/>
    </row>
    <row r="314" spans="1:22" x14ac:dyDescent="0.3">
      <c r="A314" s="5"/>
      <c r="B314" s="5"/>
      <c r="C314" s="5"/>
      <c r="D314" s="5"/>
      <c r="E314" s="13"/>
      <c r="F314" s="5"/>
      <c r="G314" s="7"/>
      <c r="H314" s="10"/>
      <c r="I314" s="7"/>
      <c r="J314" s="5"/>
      <c r="K314" s="5"/>
      <c r="L314" s="5"/>
      <c r="M314" s="5"/>
      <c r="N314" s="5"/>
      <c r="O314" s="5"/>
      <c r="P314" s="5"/>
      <c r="Q314" s="5"/>
      <c r="R314" s="5"/>
      <c r="S314" s="5"/>
      <c r="T314" s="5"/>
      <c r="U314" s="5"/>
      <c r="V314" s="5"/>
    </row>
    <row r="315" spans="1:22" x14ac:dyDescent="0.3">
      <c r="A315" s="5"/>
      <c r="B315" s="5"/>
      <c r="C315" s="5"/>
      <c r="D315" s="5"/>
      <c r="E315" s="13"/>
      <c r="F315" s="5"/>
      <c r="G315" s="7"/>
      <c r="H315" s="10"/>
      <c r="I315" s="7"/>
      <c r="J315" s="5"/>
      <c r="K315" s="5"/>
      <c r="L315" s="5"/>
      <c r="M315" s="5"/>
      <c r="N315" s="5"/>
      <c r="O315" s="5"/>
      <c r="P315" s="5"/>
      <c r="Q315" s="5"/>
      <c r="R315" s="5"/>
      <c r="S315" s="5"/>
      <c r="T315" s="5"/>
      <c r="U315" s="5"/>
      <c r="V315" s="5"/>
    </row>
    <row r="316" spans="1:22" x14ac:dyDescent="0.3">
      <c r="A316" s="5"/>
      <c r="B316" s="5"/>
      <c r="C316" s="5"/>
      <c r="D316" s="5"/>
      <c r="E316" s="13"/>
      <c r="F316" s="5"/>
      <c r="G316" s="7"/>
      <c r="H316" s="10"/>
      <c r="I316" s="7"/>
      <c r="J316" s="5"/>
      <c r="K316" s="5"/>
      <c r="L316" s="5"/>
      <c r="M316" s="5"/>
      <c r="N316" s="5"/>
      <c r="O316" s="5"/>
      <c r="P316" s="5"/>
      <c r="Q316" s="5"/>
      <c r="R316" s="5"/>
      <c r="S316" s="5"/>
      <c r="T316" s="5"/>
      <c r="U316" s="5"/>
      <c r="V316" s="5"/>
    </row>
    <row r="317" spans="1:22" x14ac:dyDescent="0.3">
      <c r="A317" s="5"/>
      <c r="B317" s="5"/>
      <c r="C317" s="5"/>
      <c r="D317" s="5"/>
      <c r="E317" s="13"/>
      <c r="F317" s="5"/>
      <c r="G317" s="7"/>
      <c r="H317" s="10"/>
      <c r="I317" s="7"/>
      <c r="J317" s="5"/>
      <c r="K317" s="5"/>
      <c r="L317" s="5"/>
      <c r="M317" s="5"/>
      <c r="N317" s="5"/>
      <c r="O317" s="5"/>
      <c r="P317" s="5"/>
      <c r="Q317" s="5"/>
      <c r="R317" s="5"/>
      <c r="S317" s="5"/>
      <c r="T317" s="5"/>
      <c r="U317" s="5"/>
      <c r="V317" s="5"/>
    </row>
    <row r="318" spans="1:22" x14ac:dyDescent="0.3">
      <c r="A318" s="5"/>
      <c r="B318" s="5"/>
      <c r="C318" s="5"/>
      <c r="D318" s="5"/>
      <c r="E318" s="13"/>
      <c r="F318" s="5"/>
      <c r="G318" s="7"/>
      <c r="H318" s="10"/>
      <c r="I318" s="7"/>
      <c r="J318" s="5"/>
      <c r="K318" s="5"/>
      <c r="L318" s="5"/>
      <c r="M318" s="5"/>
      <c r="N318" s="5"/>
      <c r="O318" s="5"/>
      <c r="P318" s="5"/>
      <c r="Q318" s="5"/>
      <c r="R318" s="5"/>
      <c r="S318" s="5"/>
      <c r="T318" s="5"/>
      <c r="U318" s="5"/>
      <c r="V318" s="5"/>
    </row>
    <row r="319" spans="1:22" x14ac:dyDescent="0.3">
      <c r="A319" s="5"/>
      <c r="B319" s="5"/>
      <c r="C319" s="5"/>
      <c r="D319" s="5"/>
      <c r="E319" s="13"/>
      <c r="F319" s="5"/>
      <c r="G319" s="7"/>
      <c r="H319" s="10"/>
      <c r="I319" s="7"/>
      <c r="J319" s="5"/>
      <c r="K319" s="5"/>
      <c r="L319" s="5"/>
      <c r="M319" s="5"/>
      <c r="N319" s="5"/>
      <c r="O319" s="5"/>
      <c r="P319" s="5"/>
      <c r="Q319" s="5"/>
      <c r="R319" s="5"/>
      <c r="S319" s="5"/>
      <c r="T319" s="5"/>
      <c r="U319" s="5"/>
      <c r="V319" s="5"/>
    </row>
    <row r="320" spans="1:22" x14ac:dyDescent="0.3">
      <c r="A320" s="5"/>
      <c r="B320" s="5"/>
      <c r="C320" s="5"/>
      <c r="D320" s="5"/>
      <c r="E320" s="13"/>
      <c r="F320" s="5"/>
      <c r="G320" s="7"/>
      <c r="H320" s="10"/>
      <c r="I320" s="7"/>
      <c r="J320" s="5"/>
      <c r="K320" s="5"/>
      <c r="L320" s="5"/>
      <c r="M320" s="5"/>
      <c r="N320" s="5"/>
      <c r="O320" s="5"/>
      <c r="P320" s="5"/>
      <c r="Q320" s="5"/>
      <c r="R320" s="5"/>
      <c r="S320" s="5"/>
      <c r="T320" s="5"/>
      <c r="U320" s="5"/>
      <c r="V320" s="5"/>
    </row>
    <row r="321" spans="1:22" x14ac:dyDescent="0.3">
      <c r="A321" s="5"/>
      <c r="B321" s="5"/>
      <c r="C321" s="5"/>
      <c r="D321" s="5"/>
      <c r="E321" s="13"/>
      <c r="F321" s="5"/>
      <c r="G321" s="7"/>
      <c r="H321" s="10"/>
      <c r="I321" s="7"/>
      <c r="J321" s="5"/>
      <c r="K321" s="5"/>
      <c r="L321" s="5"/>
      <c r="M321" s="5"/>
      <c r="N321" s="5"/>
      <c r="O321" s="5"/>
      <c r="P321" s="5"/>
      <c r="Q321" s="5"/>
      <c r="R321" s="5"/>
      <c r="S321" s="5"/>
      <c r="T321" s="5"/>
      <c r="U321" s="5"/>
      <c r="V321" s="5"/>
    </row>
    <row r="322" spans="1:22" x14ac:dyDescent="0.3">
      <c r="A322" s="5"/>
      <c r="B322" s="5"/>
      <c r="C322" s="5"/>
      <c r="D322" s="5"/>
      <c r="E322" s="13"/>
      <c r="F322" s="5"/>
      <c r="G322" s="7"/>
      <c r="H322" s="10"/>
      <c r="I322" s="7"/>
      <c r="J322" s="5"/>
      <c r="K322" s="5"/>
      <c r="L322" s="5"/>
      <c r="M322" s="5"/>
      <c r="N322" s="5"/>
      <c r="O322" s="5"/>
      <c r="P322" s="5"/>
      <c r="Q322" s="5"/>
      <c r="R322" s="5"/>
      <c r="S322" s="5"/>
      <c r="T322" s="5"/>
      <c r="U322" s="5"/>
      <c r="V322" s="5"/>
    </row>
    <row r="323" spans="1:22" x14ac:dyDescent="0.3">
      <c r="A323" s="5"/>
      <c r="B323" s="5"/>
      <c r="C323" s="5"/>
      <c r="D323" s="5"/>
      <c r="E323" s="13"/>
      <c r="F323" s="5"/>
      <c r="G323" s="7"/>
      <c r="H323" s="10"/>
      <c r="I323" s="7"/>
      <c r="J323" s="5"/>
      <c r="K323" s="5"/>
      <c r="L323" s="5"/>
      <c r="M323" s="5"/>
      <c r="N323" s="5"/>
      <c r="O323" s="5"/>
      <c r="P323" s="5"/>
      <c r="Q323" s="5"/>
      <c r="R323" s="5"/>
      <c r="S323" s="5"/>
      <c r="T323" s="5"/>
      <c r="U323" s="5"/>
      <c r="V323" s="5"/>
    </row>
    <row r="324" spans="1:22" x14ac:dyDescent="0.3">
      <c r="A324" s="5"/>
      <c r="B324" s="5"/>
      <c r="C324" s="5"/>
      <c r="D324" s="5"/>
      <c r="E324" s="13"/>
      <c r="F324" s="5"/>
      <c r="G324" s="7"/>
      <c r="H324" s="10"/>
      <c r="I324" s="7"/>
      <c r="J324" s="5"/>
      <c r="K324" s="5"/>
      <c r="L324" s="5"/>
      <c r="M324" s="5"/>
      <c r="N324" s="5"/>
      <c r="O324" s="5"/>
      <c r="P324" s="5"/>
      <c r="Q324" s="5"/>
      <c r="R324" s="5"/>
      <c r="S324" s="5"/>
      <c r="T324" s="5"/>
      <c r="U324" s="5"/>
      <c r="V324" s="5"/>
    </row>
    <row r="325" spans="1:22" x14ac:dyDescent="0.3">
      <c r="A325" s="5"/>
      <c r="B325" s="5"/>
      <c r="C325" s="5"/>
      <c r="D325" s="5"/>
      <c r="E325" s="13"/>
      <c r="F325" s="5"/>
      <c r="G325" s="7"/>
      <c r="H325" s="10"/>
      <c r="I325" s="7"/>
      <c r="J325" s="5"/>
      <c r="K325" s="5"/>
      <c r="L325" s="5"/>
      <c r="M325" s="5"/>
      <c r="N325" s="5"/>
      <c r="O325" s="5"/>
      <c r="P325" s="5"/>
      <c r="Q325" s="5"/>
      <c r="R325" s="5"/>
      <c r="S325" s="5"/>
      <c r="T325" s="5"/>
      <c r="U325" s="5"/>
      <c r="V325" s="5"/>
    </row>
    <row r="326" spans="1:22" x14ac:dyDescent="0.3">
      <c r="A326" s="5"/>
      <c r="B326" s="5"/>
      <c r="C326" s="5"/>
      <c r="D326" s="5"/>
      <c r="E326" s="13"/>
      <c r="F326" s="5"/>
      <c r="G326" s="7"/>
      <c r="H326" s="10"/>
      <c r="I326" s="7"/>
      <c r="J326" s="5"/>
      <c r="K326" s="5"/>
      <c r="L326" s="5"/>
      <c r="M326" s="5"/>
      <c r="N326" s="5"/>
      <c r="O326" s="5"/>
      <c r="P326" s="5"/>
      <c r="Q326" s="5"/>
      <c r="R326" s="5"/>
      <c r="S326" s="5"/>
      <c r="T326" s="5"/>
      <c r="U326" s="5"/>
      <c r="V326" s="5"/>
    </row>
    <row r="327" spans="1:22" x14ac:dyDescent="0.3">
      <c r="A327" s="5"/>
      <c r="B327" s="5"/>
      <c r="C327" s="5"/>
      <c r="D327" s="5"/>
      <c r="E327" s="13"/>
      <c r="F327" s="5"/>
      <c r="G327" s="7"/>
      <c r="H327" s="10"/>
      <c r="I327" s="7"/>
      <c r="J327" s="5"/>
      <c r="K327" s="5"/>
      <c r="L327" s="5"/>
      <c r="M327" s="5"/>
      <c r="N327" s="5"/>
      <c r="O327" s="5"/>
      <c r="P327" s="5"/>
      <c r="Q327" s="5"/>
      <c r="R327" s="5"/>
      <c r="S327" s="5"/>
      <c r="T327" s="5"/>
      <c r="U327" s="5"/>
      <c r="V327" s="5"/>
    </row>
    <row r="328" spans="1:22" x14ac:dyDescent="0.3">
      <c r="A328" s="5"/>
      <c r="B328" s="5"/>
      <c r="C328" s="5"/>
      <c r="D328" s="5"/>
      <c r="E328" s="13"/>
      <c r="F328" s="5"/>
      <c r="G328" s="7"/>
      <c r="H328" s="10"/>
      <c r="I328" s="7"/>
      <c r="J328" s="5"/>
      <c r="K328" s="5"/>
      <c r="L328" s="5"/>
      <c r="M328" s="5"/>
      <c r="N328" s="5"/>
      <c r="O328" s="5"/>
      <c r="P328" s="5"/>
      <c r="Q328" s="5"/>
      <c r="R328" s="5"/>
      <c r="S328" s="5"/>
      <c r="T328" s="5"/>
      <c r="U328" s="5"/>
      <c r="V328" s="5"/>
    </row>
    <row r="329" spans="1:22" x14ac:dyDescent="0.3">
      <c r="A329" s="5"/>
      <c r="B329" s="5"/>
      <c r="C329" s="5"/>
      <c r="D329" s="5"/>
      <c r="E329" s="13"/>
      <c r="F329" s="5"/>
      <c r="G329" s="7"/>
      <c r="H329" s="10"/>
      <c r="I329" s="7"/>
      <c r="J329" s="5"/>
      <c r="K329" s="5"/>
      <c r="L329" s="5"/>
      <c r="M329" s="5"/>
      <c r="N329" s="5"/>
      <c r="O329" s="5"/>
      <c r="P329" s="5"/>
      <c r="Q329" s="5"/>
      <c r="R329" s="5"/>
      <c r="S329" s="5"/>
      <c r="T329" s="5"/>
      <c r="U329" s="5"/>
      <c r="V329" s="5"/>
    </row>
    <row r="330" spans="1:22" x14ac:dyDescent="0.3">
      <c r="A330" s="5"/>
      <c r="B330" s="5"/>
      <c r="C330" s="5"/>
      <c r="D330" s="5"/>
      <c r="E330" s="13"/>
      <c r="F330" s="5"/>
      <c r="G330" s="7"/>
      <c r="H330" s="10"/>
      <c r="I330" s="7"/>
      <c r="J330" s="5"/>
      <c r="K330" s="5"/>
      <c r="L330" s="5"/>
      <c r="M330" s="5"/>
      <c r="N330" s="5"/>
      <c r="O330" s="5"/>
      <c r="P330" s="5"/>
      <c r="Q330" s="5"/>
      <c r="R330" s="5"/>
      <c r="S330" s="5"/>
      <c r="T330" s="5"/>
      <c r="U330" s="5"/>
      <c r="V330" s="5"/>
    </row>
    <row r="331" spans="1:22" x14ac:dyDescent="0.3">
      <c r="A331" s="5"/>
      <c r="B331" s="5"/>
      <c r="C331" s="5"/>
      <c r="D331" s="5"/>
      <c r="E331" s="13"/>
      <c r="F331" s="5"/>
      <c r="G331" s="7"/>
      <c r="H331" s="10"/>
      <c r="I331" s="7"/>
      <c r="J331" s="5"/>
      <c r="K331" s="5"/>
      <c r="L331" s="5"/>
      <c r="M331" s="5"/>
      <c r="N331" s="5"/>
      <c r="O331" s="5"/>
      <c r="P331" s="5"/>
      <c r="Q331" s="5"/>
      <c r="R331" s="5"/>
      <c r="S331" s="5"/>
      <c r="T331" s="5"/>
      <c r="U331" s="5"/>
      <c r="V331" s="5"/>
    </row>
    <row r="332" spans="1:22" x14ac:dyDescent="0.3">
      <c r="A332" s="5"/>
      <c r="B332" s="5"/>
      <c r="C332" s="5"/>
      <c r="D332" s="5"/>
      <c r="E332" s="13"/>
      <c r="F332" s="5"/>
      <c r="G332" s="7"/>
      <c r="H332" s="10"/>
      <c r="I332" s="7"/>
      <c r="J332" s="5"/>
      <c r="K332" s="5"/>
      <c r="L332" s="5"/>
      <c r="M332" s="5"/>
      <c r="N332" s="5"/>
      <c r="O332" s="5"/>
      <c r="P332" s="5"/>
      <c r="Q332" s="5"/>
      <c r="R332" s="5"/>
      <c r="S332" s="5"/>
      <c r="T332" s="5"/>
      <c r="U332" s="5"/>
      <c r="V332" s="5"/>
    </row>
    <row r="333" spans="1:22" x14ac:dyDescent="0.3">
      <c r="A333" s="5"/>
      <c r="B333" s="5"/>
      <c r="C333" s="5"/>
      <c r="D333" s="5"/>
      <c r="E333" s="13"/>
      <c r="F333" s="5"/>
      <c r="G333" s="7"/>
      <c r="H333" s="10"/>
      <c r="I333" s="7"/>
      <c r="J333" s="5"/>
      <c r="K333" s="5"/>
      <c r="L333" s="5"/>
      <c r="M333" s="5"/>
      <c r="N333" s="5"/>
      <c r="O333" s="5"/>
      <c r="P333" s="5"/>
      <c r="Q333" s="5"/>
      <c r="R333" s="5"/>
      <c r="S333" s="5"/>
      <c r="T333" s="5"/>
      <c r="U333" s="5"/>
      <c r="V333" s="5"/>
    </row>
    <row r="334" spans="1:22" x14ac:dyDescent="0.3">
      <c r="A334" s="5"/>
      <c r="B334" s="5"/>
      <c r="C334" s="5"/>
      <c r="D334" s="5"/>
      <c r="E334" s="13"/>
      <c r="F334" s="5"/>
      <c r="G334" s="7"/>
      <c r="H334" s="10"/>
      <c r="I334" s="7"/>
      <c r="J334" s="5"/>
      <c r="K334" s="5"/>
      <c r="L334" s="5"/>
      <c r="M334" s="5"/>
      <c r="N334" s="5"/>
      <c r="O334" s="5"/>
      <c r="P334" s="5"/>
      <c r="Q334" s="5"/>
      <c r="R334" s="5"/>
      <c r="S334" s="5"/>
      <c r="T334" s="5"/>
      <c r="U334" s="5"/>
      <c r="V334" s="5"/>
    </row>
    <row r="335" spans="1:22" x14ac:dyDescent="0.3">
      <c r="A335" s="5"/>
      <c r="B335" s="5"/>
      <c r="C335" s="5"/>
      <c r="D335" s="5"/>
      <c r="E335" s="13"/>
      <c r="F335" s="5"/>
      <c r="G335" s="7"/>
      <c r="H335" s="10"/>
      <c r="I335" s="7"/>
      <c r="J335" s="5"/>
      <c r="K335" s="5"/>
      <c r="L335" s="5"/>
      <c r="M335" s="5"/>
      <c r="N335" s="5"/>
      <c r="O335" s="5"/>
      <c r="P335" s="5"/>
      <c r="Q335" s="5"/>
      <c r="R335" s="5"/>
      <c r="S335" s="5"/>
      <c r="T335" s="5"/>
      <c r="U335" s="5"/>
      <c r="V335" s="5"/>
    </row>
    <row r="336" spans="1:22" x14ac:dyDescent="0.3">
      <c r="A336" s="5"/>
      <c r="B336" s="5"/>
      <c r="C336" s="5"/>
      <c r="D336" s="5"/>
      <c r="E336" s="13"/>
      <c r="F336" s="5"/>
      <c r="G336" s="7"/>
      <c r="H336" s="10"/>
      <c r="I336" s="7"/>
      <c r="J336" s="5"/>
      <c r="K336" s="5"/>
      <c r="L336" s="5"/>
      <c r="M336" s="5"/>
      <c r="N336" s="5"/>
      <c r="O336" s="5"/>
      <c r="P336" s="5"/>
      <c r="Q336" s="5"/>
      <c r="R336" s="5"/>
      <c r="S336" s="5"/>
      <c r="T336" s="5"/>
      <c r="U336" s="5"/>
      <c r="V336" s="5"/>
    </row>
    <row r="337" spans="1:22" x14ac:dyDescent="0.3">
      <c r="A337" s="5"/>
      <c r="B337" s="5"/>
      <c r="C337" s="5"/>
      <c r="D337" s="5"/>
      <c r="E337" s="13"/>
      <c r="F337" s="5"/>
      <c r="G337" s="7"/>
      <c r="H337" s="10"/>
      <c r="I337" s="7"/>
      <c r="J337" s="5"/>
      <c r="K337" s="5"/>
      <c r="L337" s="5"/>
      <c r="M337" s="5"/>
      <c r="N337" s="5"/>
      <c r="O337" s="5"/>
      <c r="P337" s="5"/>
      <c r="Q337" s="5"/>
      <c r="R337" s="5"/>
      <c r="S337" s="5"/>
      <c r="T337" s="5"/>
      <c r="U337" s="5"/>
      <c r="V337" s="5"/>
    </row>
    <row r="338" spans="1:22" x14ac:dyDescent="0.3">
      <c r="A338" s="5"/>
      <c r="B338" s="5"/>
      <c r="C338" s="5"/>
      <c r="D338" s="5"/>
      <c r="E338" s="13"/>
      <c r="F338" s="5"/>
      <c r="G338" s="7"/>
      <c r="H338" s="10"/>
      <c r="I338" s="7"/>
      <c r="J338" s="5"/>
      <c r="K338" s="5"/>
      <c r="L338" s="5"/>
      <c r="M338" s="5"/>
      <c r="N338" s="5"/>
      <c r="O338" s="5"/>
      <c r="P338" s="5"/>
      <c r="Q338" s="5"/>
      <c r="R338" s="5"/>
      <c r="S338" s="5"/>
      <c r="T338" s="5"/>
      <c r="U338" s="5"/>
      <c r="V338" s="5"/>
    </row>
    <row r="339" spans="1:22" x14ac:dyDescent="0.3">
      <c r="A339" s="5"/>
      <c r="B339" s="5"/>
      <c r="C339" s="5"/>
      <c r="D339" s="5"/>
      <c r="E339" s="13"/>
      <c r="F339" s="5"/>
      <c r="G339" s="7"/>
      <c r="H339" s="10"/>
      <c r="I339" s="7"/>
      <c r="J339" s="5"/>
      <c r="K339" s="5"/>
      <c r="L339" s="5"/>
      <c r="M339" s="5"/>
      <c r="N339" s="5"/>
      <c r="O339" s="5"/>
      <c r="P339" s="5"/>
      <c r="Q339" s="5"/>
      <c r="R339" s="5"/>
      <c r="S339" s="5"/>
      <c r="T339" s="5"/>
      <c r="U339" s="5"/>
      <c r="V339" s="5"/>
    </row>
    <row r="340" spans="1:22" x14ac:dyDescent="0.3">
      <c r="A340" s="5"/>
      <c r="B340" s="5"/>
      <c r="C340" s="5"/>
      <c r="D340" s="5"/>
      <c r="E340" s="13"/>
      <c r="F340" s="5"/>
      <c r="G340" s="7"/>
      <c r="H340" s="10"/>
      <c r="I340" s="7"/>
      <c r="J340" s="5"/>
      <c r="K340" s="5"/>
      <c r="L340" s="5"/>
      <c r="M340" s="5"/>
      <c r="N340" s="5"/>
      <c r="O340" s="5"/>
      <c r="P340" s="5"/>
      <c r="Q340" s="5"/>
      <c r="R340" s="5"/>
      <c r="S340" s="5"/>
      <c r="T340" s="5"/>
      <c r="U340" s="5"/>
      <c r="V340" s="5"/>
    </row>
    <row r="341" spans="1:22" x14ac:dyDescent="0.3">
      <c r="A341" s="5"/>
      <c r="B341" s="5"/>
      <c r="C341" s="5"/>
      <c r="D341" s="5"/>
      <c r="E341" s="13"/>
      <c r="F341" s="5"/>
      <c r="G341" s="7"/>
      <c r="H341" s="10"/>
      <c r="I341" s="7"/>
      <c r="J341" s="5"/>
      <c r="K341" s="5"/>
      <c r="L341" s="5"/>
      <c r="M341" s="5"/>
      <c r="N341" s="5"/>
      <c r="O341" s="5"/>
      <c r="P341" s="5"/>
      <c r="Q341" s="5"/>
      <c r="R341" s="5"/>
      <c r="S341" s="5"/>
      <c r="T341" s="5"/>
      <c r="U341" s="5"/>
      <c r="V341" s="5"/>
    </row>
    <row r="342" spans="1:22" x14ac:dyDescent="0.3">
      <c r="A342" s="5"/>
      <c r="B342" s="5"/>
      <c r="C342" s="5"/>
      <c r="D342" s="5"/>
      <c r="E342" s="13"/>
      <c r="F342" s="5"/>
      <c r="G342" s="7"/>
      <c r="H342" s="10"/>
      <c r="I342" s="7"/>
      <c r="J342" s="5"/>
      <c r="K342" s="5"/>
      <c r="L342" s="5"/>
      <c r="M342" s="5"/>
      <c r="N342" s="5"/>
      <c r="O342" s="5"/>
      <c r="P342" s="5"/>
      <c r="Q342" s="5"/>
      <c r="R342" s="5"/>
      <c r="S342" s="5"/>
      <c r="T342" s="5"/>
      <c r="U342" s="5"/>
      <c r="V342" s="5"/>
    </row>
    <row r="343" spans="1:22" x14ac:dyDescent="0.3">
      <c r="A343" s="5"/>
      <c r="B343" s="5"/>
      <c r="C343" s="5"/>
      <c r="D343" s="5"/>
      <c r="E343" s="13"/>
      <c r="F343" s="5"/>
      <c r="G343" s="7"/>
      <c r="H343" s="10"/>
      <c r="I343" s="7"/>
      <c r="J343" s="5"/>
      <c r="K343" s="5"/>
      <c r="L343" s="5"/>
      <c r="M343" s="5"/>
      <c r="N343" s="5"/>
      <c r="O343" s="5"/>
      <c r="P343" s="5"/>
      <c r="Q343" s="5"/>
      <c r="R343" s="5"/>
      <c r="S343" s="5"/>
      <c r="T343" s="5"/>
      <c r="U343" s="5"/>
      <c r="V343" s="5"/>
    </row>
    <row r="344" spans="1:22" x14ac:dyDescent="0.3">
      <c r="A344" s="5"/>
      <c r="B344" s="5"/>
      <c r="C344" s="5"/>
      <c r="D344" s="5"/>
      <c r="E344" s="13"/>
      <c r="F344" s="5"/>
      <c r="G344" s="7"/>
      <c r="H344" s="10"/>
      <c r="I344" s="7"/>
      <c r="J344" s="5"/>
      <c r="K344" s="5"/>
      <c r="L344" s="5"/>
      <c r="M344" s="5"/>
      <c r="N344" s="5"/>
      <c r="O344" s="5"/>
      <c r="P344" s="5"/>
      <c r="Q344" s="5"/>
      <c r="R344" s="5"/>
      <c r="S344" s="5"/>
      <c r="T344" s="5"/>
      <c r="U344" s="5"/>
      <c r="V344" s="5"/>
    </row>
    <row r="345" spans="1:22" x14ac:dyDescent="0.3">
      <c r="A345" s="5"/>
      <c r="B345" s="5"/>
      <c r="C345" s="5"/>
      <c r="D345" s="5"/>
      <c r="E345" s="13"/>
      <c r="F345" s="5"/>
      <c r="G345" s="7"/>
      <c r="H345" s="10"/>
      <c r="I345" s="7"/>
      <c r="J345" s="5"/>
      <c r="K345" s="5"/>
      <c r="L345" s="5"/>
      <c r="M345" s="5"/>
      <c r="N345" s="5"/>
      <c r="O345" s="5"/>
      <c r="P345" s="5"/>
      <c r="Q345" s="5"/>
      <c r="R345" s="5"/>
      <c r="S345" s="5"/>
      <c r="T345" s="5"/>
      <c r="U345" s="5"/>
      <c r="V345" s="5"/>
    </row>
    <row r="346" spans="1:22" x14ac:dyDescent="0.3">
      <c r="A346" s="5"/>
      <c r="B346" s="5"/>
      <c r="C346" s="5"/>
      <c r="D346" s="5"/>
      <c r="E346" s="13"/>
      <c r="F346" s="5"/>
      <c r="G346" s="7"/>
      <c r="H346" s="10"/>
      <c r="I346" s="7"/>
      <c r="J346" s="5"/>
      <c r="K346" s="5"/>
      <c r="L346" s="5"/>
      <c r="M346" s="5"/>
      <c r="N346" s="5"/>
      <c r="O346" s="5"/>
      <c r="P346" s="5"/>
      <c r="Q346" s="5"/>
      <c r="R346" s="5"/>
      <c r="S346" s="5"/>
      <c r="T346" s="5"/>
      <c r="U346" s="5"/>
      <c r="V346" s="5"/>
    </row>
    <row r="347" spans="1:22" x14ac:dyDescent="0.3">
      <c r="A347" s="5"/>
      <c r="B347" s="5"/>
      <c r="C347" s="5"/>
      <c r="D347" s="5"/>
      <c r="E347" s="13"/>
      <c r="F347" s="5"/>
      <c r="G347" s="7"/>
      <c r="H347" s="10"/>
      <c r="I347" s="7"/>
      <c r="J347" s="5"/>
      <c r="K347" s="5"/>
      <c r="L347" s="5"/>
      <c r="M347" s="5"/>
      <c r="N347" s="5"/>
      <c r="O347" s="5"/>
      <c r="P347" s="5"/>
      <c r="Q347" s="5"/>
      <c r="R347" s="5"/>
      <c r="S347" s="5"/>
      <c r="T347" s="5"/>
      <c r="U347" s="5"/>
      <c r="V347" s="5"/>
    </row>
    <row r="348" spans="1:22" x14ac:dyDescent="0.3">
      <c r="A348" s="5"/>
      <c r="B348" s="5"/>
      <c r="C348" s="5"/>
      <c r="D348" s="5"/>
      <c r="E348" s="13"/>
      <c r="F348" s="5"/>
      <c r="G348" s="7"/>
      <c r="H348" s="10"/>
      <c r="I348" s="7"/>
      <c r="J348" s="5"/>
      <c r="K348" s="5"/>
      <c r="L348" s="5"/>
      <c r="M348" s="5"/>
      <c r="N348" s="5"/>
      <c r="O348" s="5"/>
      <c r="P348" s="5"/>
      <c r="Q348" s="5"/>
      <c r="R348" s="5"/>
      <c r="S348" s="5"/>
      <c r="T348" s="5"/>
      <c r="U348" s="5"/>
      <c r="V348" s="5"/>
    </row>
    <row r="349" spans="1:22" x14ac:dyDescent="0.3">
      <c r="A349" s="5"/>
      <c r="B349" s="5"/>
      <c r="C349" s="5"/>
      <c r="D349" s="5"/>
      <c r="E349" s="13"/>
      <c r="F349" s="5"/>
      <c r="G349" s="7"/>
      <c r="H349" s="10"/>
      <c r="I349" s="7"/>
      <c r="J349" s="5"/>
      <c r="K349" s="5"/>
      <c r="L349" s="5"/>
      <c r="M349" s="5"/>
      <c r="N349" s="5"/>
      <c r="O349" s="5"/>
      <c r="P349" s="5"/>
      <c r="Q349" s="5"/>
      <c r="R349" s="5"/>
      <c r="S349" s="5"/>
      <c r="T349" s="5"/>
      <c r="U349" s="5"/>
      <c r="V349" s="5"/>
    </row>
    <row r="350" spans="1:22" x14ac:dyDescent="0.3">
      <c r="A350" s="5"/>
      <c r="B350" s="5"/>
      <c r="C350" s="5"/>
      <c r="D350" s="5"/>
      <c r="E350" s="13"/>
      <c r="F350" s="5"/>
      <c r="G350" s="7"/>
      <c r="H350" s="10"/>
      <c r="I350" s="7"/>
      <c r="J350" s="5"/>
      <c r="K350" s="5"/>
      <c r="L350" s="5"/>
      <c r="M350" s="5"/>
      <c r="N350" s="5"/>
      <c r="O350" s="5"/>
      <c r="P350" s="5"/>
      <c r="Q350" s="5"/>
      <c r="R350" s="5"/>
      <c r="S350" s="5"/>
      <c r="T350" s="5"/>
      <c r="U350" s="5"/>
      <c r="V350" s="5"/>
    </row>
    <row r="351" spans="1:22" x14ac:dyDescent="0.3">
      <c r="A351" s="5"/>
      <c r="B351" s="5"/>
      <c r="C351" s="5"/>
      <c r="D351" s="5"/>
      <c r="E351" s="13"/>
      <c r="F351" s="5"/>
      <c r="G351" s="7"/>
      <c r="H351" s="10"/>
      <c r="I351" s="7"/>
      <c r="J351" s="5"/>
      <c r="K351" s="5"/>
      <c r="L351" s="5"/>
      <c r="M351" s="5"/>
      <c r="N351" s="5"/>
      <c r="O351" s="5"/>
      <c r="P351" s="5"/>
      <c r="Q351" s="5"/>
      <c r="R351" s="5"/>
      <c r="S351" s="5"/>
      <c r="T351" s="5"/>
      <c r="U351" s="5"/>
      <c r="V351" s="5"/>
    </row>
    <row r="352" spans="1:22" x14ac:dyDescent="0.3">
      <c r="A352" s="5"/>
      <c r="B352" s="5"/>
      <c r="C352" s="5"/>
      <c r="D352" s="5"/>
      <c r="E352" s="13"/>
      <c r="F352" s="5"/>
      <c r="G352" s="7"/>
      <c r="H352" s="10"/>
      <c r="I352" s="7"/>
      <c r="J352" s="5"/>
      <c r="K352" s="5"/>
      <c r="L352" s="5"/>
      <c r="M352" s="5"/>
      <c r="N352" s="5"/>
      <c r="O352" s="5"/>
      <c r="P352" s="5"/>
      <c r="Q352" s="5"/>
      <c r="R352" s="5"/>
      <c r="S352" s="5"/>
      <c r="T352" s="5"/>
      <c r="U352" s="5"/>
      <c r="V352" s="5"/>
    </row>
    <row r="353" spans="1:22" x14ac:dyDescent="0.3">
      <c r="A353" s="5"/>
      <c r="B353" s="5"/>
      <c r="C353" s="5"/>
      <c r="D353" s="5"/>
      <c r="E353" s="13"/>
      <c r="F353" s="5"/>
      <c r="G353" s="7"/>
      <c r="H353" s="10"/>
      <c r="I353" s="7"/>
      <c r="J353" s="5"/>
      <c r="K353" s="5"/>
      <c r="L353" s="5"/>
      <c r="M353" s="5"/>
      <c r="N353" s="5"/>
      <c r="O353" s="5"/>
      <c r="P353" s="5"/>
      <c r="Q353" s="5"/>
      <c r="R353" s="5"/>
      <c r="S353" s="5"/>
      <c r="T353" s="5"/>
      <c r="U353" s="5"/>
      <c r="V353" s="5"/>
    </row>
    <row r="354" spans="1:22" x14ac:dyDescent="0.3">
      <c r="A354" s="5"/>
      <c r="B354" s="5"/>
      <c r="C354" s="5"/>
      <c r="D354" s="5"/>
      <c r="E354" s="13"/>
      <c r="F354" s="5"/>
      <c r="G354" s="7"/>
      <c r="H354" s="10"/>
      <c r="I354" s="7"/>
      <c r="J354" s="5"/>
      <c r="K354" s="5"/>
      <c r="L354" s="5"/>
      <c r="M354" s="5"/>
      <c r="N354" s="5"/>
      <c r="O354" s="5"/>
      <c r="P354" s="5"/>
      <c r="Q354" s="5"/>
      <c r="R354" s="5"/>
      <c r="S354" s="5"/>
      <c r="T354" s="5"/>
      <c r="U354" s="5"/>
      <c r="V354" s="5"/>
    </row>
    <row r="355" spans="1:22" x14ac:dyDescent="0.3">
      <c r="A355" s="5"/>
      <c r="B355" s="5"/>
      <c r="C355" s="5"/>
      <c r="D355" s="5"/>
      <c r="E355" s="13"/>
      <c r="F355" s="5"/>
      <c r="G355" s="7"/>
      <c r="H355" s="10"/>
      <c r="I355" s="7"/>
      <c r="J355" s="5"/>
      <c r="K355" s="5"/>
      <c r="L355" s="5"/>
      <c r="M355" s="5"/>
      <c r="N355" s="5"/>
      <c r="O355" s="5"/>
      <c r="P355" s="5"/>
      <c r="Q355" s="5"/>
      <c r="R355" s="5"/>
      <c r="S355" s="5"/>
      <c r="T355" s="5"/>
      <c r="U355" s="5"/>
      <c r="V355" s="5"/>
    </row>
    <row r="356" spans="1:22" x14ac:dyDescent="0.3">
      <c r="A356" s="5"/>
      <c r="B356" s="5"/>
      <c r="C356" s="5"/>
      <c r="D356" s="5"/>
      <c r="E356" s="13"/>
      <c r="F356" s="5"/>
      <c r="G356" s="7"/>
      <c r="H356" s="10"/>
      <c r="I356" s="7"/>
      <c r="J356" s="5"/>
      <c r="K356" s="5"/>
      <c r="L356" s="5"/>
      <c r="M356" s="5"/>
      <c r="N356" s="5"/>
      <c r="O356" s="5"/>
      <c r="P356" s="5"/>
      <c r="Q356" s="5"/>
      <c r="R356" s="5"/>
      <c r="S356" s="5"/>
      <c r="T356" s="5"/>
      <c r="U356" s="5"/>
      <c r="V356" s="5"/>
    </row>
    <row r="357" spans="1:22" x14ac:dyDescent="0.3">
      <c r="A357" s="5"/>
      <c r="B357" s="5"/>
      <c r="C357" s="5"/>
      <c r="D357" s="5"/>
      <c r="E357" s="13"/>
      <c r="F357" s="5"/>
      <c r="G357" s="7"/>
      <c r="H357" s="10"/>
      <c r="I357" s="7"/>
      <c r="J357" s="5"/>
      <c r="K357" s="5"/>
      <c r="L357" s="5"/>
      <c r="M357" s="5"/>
      <c r="N357" s="5"/>
      <c r="O357" s="5"/>
      <c r="P357" s="5"/>
      <c r="Q357" s="5"/>
      <c r="R357" s="5"/>
      <c r="S357" s="5"/>
      <c r="T357" s="5"/>
      <c r="U357" s="5"/>
      <c r="V357" s="5"/>
    </row>
    <row r="358" spans="1:22" x14ac:dyDescent="0.3">
      <c r="A358" s="5"/>
      <c r="B358" s="5"/>
      <c r="C358" s="5"/>
      <c r="D358" s="5"/>
      <c r="E358" s="13"/>
      <c r="F358" s="5"/>
      <c r="G358" s="7"/>
      <c r="H358" s="10"/>
      <c r="I358" s="7"/>
      <c r="J358" s="5"/>
      <c r="K358" s="5"/>
      <c r="L358" s="5"/>
      <c r="M358" s="5"/>
      <c r="N358" s="5"/>
      <c r="O358" s="5"/>
      <c r="P358" s="5"/>
      <c r="Q358" s="5"/>
      <c r="R358" s="5"/>
      <c r="S358" s="5"/>
      <c r="T358" s="5"/>
      <c r="U358" s="5"/>
      <c r="V358" s="5"/>
    </row>
    <row r="359" spans="1:22" x14ac:dyDescent="0.3">
      <c r="A359" s="5"/>
      <c r="B359" s="5"/>
      <c r="C359" s="5"/>
      <c r="D359" s="5"/>
      <c r="E359" s="13"/>
      <c r="F359" s="5"/>
      <c r="G359" s="7"/>
      <c r="H359" s="10"/>
      <c r="I359" s="7"/>
      <c r="J359" s="5"/>
      <c r="K359" s="5"/>
      <c r="L359" s="5"/>
      <c r="M359" s="5"/>
      <c r="N359" s="5"/>
      <c r="O359" s="5"/>
      <c r="P359" s="5"/>
      <c r="Q359" s="5"/>
      <c r="R359" s="5"/>
      <c r="S359" s="5"/>
      <c r="T359" s="5"/>
      <c r="U359" s="5"/>
      <c r="V359" s="5"/>
    </row>
    <row r="360" spans="1:22" x14ac:dyDescent="0.3">
      <c r="A360" s="5"/>
      <c r="B360" s="5"/>
      <c r="C360" s="5"/>
      <c r="D360" s="5"/>
      <c r="E360" s="13"/>
      <c r="F360" s="5"/>
      <c r="G360" s="7"/>
      <c r="H360" s="10"/>
      <c r="I360" s="7"/>
      <c r="J360" s="5"/>
      <c r="K360" s="5"/>
      <c r="L360" s="5"/>
      <c r="M360" s="5"/>
      <c r="N360" s="5"/>
      <c r="O360" s="5"/>
      <c r="P360" s="5"/>
      <c r="Q360" s="5"/>
      <c r="R360" s="5"/>
      <c r="S360" s="5"/>
      <c r="T360" s="5"/>
      <c r="U360" s="5"/>
      <c r="V360" s="5"/>
    </row>
    <row r="361" spans="1:22" x14ac:dyDescent="0.3">
      <c r="A361" s="5"/>
      <c r="B361" s="5"/>
      <c r="C361" s="5"/>
      <c r="D361" s="5"/>
      <c r="E361" s="13"/>
      <c r="F361" s="5"/>
      <c r="G361" s="7"/>
      <c r="H361" s="10"/>
      <c r="I361" s="7"/>
      <c r="J361" s="5"/>
      <c r="K361" s="5"/>
      <c r="L361" s="5"/>
      <c r="M361" s="5"/>
      <c r="N361" s="5"/>
      <c r="O361" s="5"/>
      <c r="P361" s="5"/>
      <c r="Q361" s="5"/>
      <c r="R361" s="5"/>
      <c r="S361" s="5"/>
      <c r="T361" s="5"/>
      <c r="U361" s="5"/>
      <c r="V361" s="5"/>
    </row>
    <row r="362" spans="1:22" x14ac:dyDescent="0.3">
      <c r="A362" s="5"/>
      <c r="B362" s="5"/>
      <c r="C362" s="5"/>
      <c r="D362" s="5"/>
      <c r="E362" s="13"/>
      <c r="F362" s="5"/>
      <c r="G362" s="7"/>
      <c r="H362" s="10"/>
      <c r="I362" s="7"/>
      <c r="J362" s="5"/>
      <c r="K362" s="5"/>
      <c r="L362" s="5"/>
      <c r="M362" s="5"/>
      <c r="N362" s="5"/>
      <c r="O362" s="5"/>
      <c r="P362" s="5"/>
      <c r="Q362" s="5"/>
      <c r="R362" s="5"/>
      <c r="S362" s="5"/>
      <c r="T362" s="5"/>
      <c r="U362" s="5"/>
      <c r="V362" s="5"/>
    </row>
    <row r="363" spans="1:22" x14ac:dyDescent="0.3">
      <c r="A363" s="5"/>
      <c r="B363" s="5"/>
      <c r="C363" s="5"/>
      <c r="D363" s="5"/>
      <c r="E363" s="13"/>
      <c r="F363" s="5"/>
      <c r="G363" s="7"/>
      <c r="H363" s="10"/>
      <c r="I363" s="7"/>
      <c r="J363" s="5"/>
      <c r="K363" s="5"/>
      <c r="L363" s="5"/>
      <c r="M363" s="5"/>
      <c r="N363" s="5"/>
      <c r="O363" s="5"/>
      <c r="P363" s="5"/>
      <c r="Q363" s="5"/>
      <c r="R363" s="5"/>
      <c r="S363" s="5"/>
      <c r="T363" s="5"/>
      <c r="U363" s="5"/>
      <c r="V363" s="5"/>
    </row>
    <row r="364" spans="1:22" x14ac:dyDescent="0.3">
      <c r="A364" s="5"/>
      <c r="B364" s="5"/>
      <c r="C364" s="5"/>
      <c r="D364" s="5"/>
      <c r="E364" s="13"/>
      <c r="F364" s="5"/>
      <c r="G364" s="7"/>
      <c r="H364" s="10"/>
      <c r="I364" s="7"/>
      <c r="J364" s="5"/>
      <c r="K364" s="5"/>
      <c r="L364" s="5"/>
      <c r="M364" s="5"/>
      <c r="N364" s="5"/>
      <c r="O364" s="5"/>
      <c r="P364" s="5"/>
      <c r="Q364" s="5"/>
      <c r="R364" s="5"/>
      <c r="S364" s="5"/>
      <c r="T364" s="5"/>
      <c r="U364" s="5"/>
      <c r="V364" s="5"/>
    </row>
    <row r="365" spans="1:22" x14ac:dyDescent="0.3">
      <c r="A365" s="5"/>
      <c r="B365" s="5"/>
      <c r="C365" s="5"/>
      <c r="D365" s="5"/>
      <c r="E365" s="13"/>
      <c r="F365" s="5"/>
      <c r="G365" s="7"/>
      <c r="H365" s="10"/>
      <c r="I365" s="7"/>
      <c r="J365" s="5"/>
      <c r="K365" s="5"/>
      <c r="L365" s="5"/>
      <c r="M365" s="5"/>
      <c r="N365" s="5"/>
      <c r="O365" s="5"/>
      <c r="P365" s="5"/>
      <c r="Q365" s="5"/>
      <c r="R365" s="5"/>
      <c r="S365" s="5"/>
      <c r="T365" s="5"/>
      <c r="U365" s="5"/>
      <c r="V365" s="5"/>
    </row>
    <row r="366" spans="1:22" x14ac:dyDescent="0.3">
      <c r="A366" s="5"/>
      <c r="B366" s="5"/>
      <c r="C366" s="5"/>
      <c r="D366" s="5"/>
      <c r="E366" s="13"/>
      <c r="F366" s="5"/>
      <c r="G366" s="7"/>
      <c r="H366" s="10"/>
      <c r="I366" s="7"/>
      <c r="J366" s="5"/>
      <c r="K366" s="5"/>
      <c r="L366" s="5"/>
      <c r="M366" s="5"/>
      <c r="N366" s="5"/>
      <c r="O366" s="5"/>
      <c r="P366" s="5"/>
      <c r="Q366" s="5"/>
      <c r="R366" s="5"/>
      <c r="S366" s="5"/>
      <c r="T366" s="5"/>
      <c r="U366" s="5"/>
      <c r="V366" s="5"/>
    </row>
    <row r="367" spans="1:22" x14ac:dyDescent="0.3">
      <c r="A367" s="5"/>
      <c r="B367" s="5"/>
      <c r="C367" s="5"/>
      <c r="D367" s="5"/>
      <c r="E367" s="13"/>
      <c r="F367" s="5"/>
      <c r="G367" s="7"/>
      <c r="H367" s="10"/>
      <c r="I367" s="7"/>
      <c r="J367" s="5"/>
      <c r="K367" s="5"/>
      <c r="L367" s="5"/>
      <c r="M367" s="5"/>
      <c r="N367" s="5"/>
      <c r="O367" s="5"/>
      <c r="P367" s="5"/>
      <c r="Q367" s="5"/>
      <c r="R367" s="5"/>
      <c r="S367" s="5"/>
      <c r="T367" s="5"/>
      <c r="U367" s="5"/>
      <c r="V367" s="5"/>
    </row>
    <row r="368" spans="1:22" x14ac:dyDescent="0.3">
      <c r="A368" s="5"/>
      <c r="B368" s="5"/>
      <c r="C368" s="5"/>
      <c r="D368" s="5"/>
      <c r="E368" s="13"/>
      <c r="F368" s="5"/>
      <c r="G368" s="7"/>
      <c r="H368" s="10"/>
      <c r="I368" s="7"/>
      <c r="J368" s="5"/>
      <c r="K368" s="5"/>
      <c r="L368" s="5"/>
      <c r="M368" s="5"/>
      <c r="N368" s="5"/>
      <c r="O368" s="5"/>
      <c r="P368" s="5"/>
      <c r="Q368" s="5"/>
      <c r="R368" s="5"/>
      <c r="S368" s="5"/>
      <c r="T368" s="5"/>
      <c r="U368" s="5"/>
      <c r="V368" s="5"/>
    </row>
    <row r="369" spans="1:22" x14ac:dyDescent="0.3">
      <c r="A369" s="5"/>
      <c r="B369" s="5"/>
      <c r="C369" s="5"/>
      <c r="D369" s="5"/>
      <c r="E369" s="13"/>
      <c r="F369" s="5"/>
      <c r="G369" s="7"/>
      <c r="H369" s="10"/>
      <c r="I369" s="7"/>
      <c r="J369" s="5"/>
      <c r="K369" s="5"/>
      <c r="L369" s="5"/>
      <c r="M369" s="5"/>
      <c r="N369" s="5"/>
      <c r="O369" s="5"/>
      <c r="P369" s="5"/>
      <c r="Q369" s="5"/>
      <c r="R369" s="5"/>
      <c r="S369" s="5"/>
      <c r="T369" s="5"/>
      <c r="U369" s="5"/>
      <c r="V369" s="5"/>
    </row>
    <row r="370" spans="1:22" x14ac:dyDescent="0.3">
      <c r="A370" s="5"/>
      <c r="B370" s="5"/>
      <c r="C370" s="5"/>
      <c r="D370" s="5"/>
      <c r="E370" s="13"/>
      <c r="F370" s="5"/>
      <c r="G370" s="7"/>
      <c r="H370" s="10"/>
      <c r="I370" s="7"/>
      <c r="J370" s="5"/>
      <c r="K370" s="5"/>
      <c r="L370" s="5"/>
      <c r="M370" s="5"/>
      <c r="N370" s="5"/>
      <c r="O370" s="5"/>
      <c r="P370" s="5"/>
      <c r="Q370" s="5"/>
      <c r="R370" s="5"/>
      <c r="S370" s="5"/>
      <c r="T370" s="5"/>
      <c r="U370" s="5"/>
      <c r="V370" s="5"/>
    </row>
    <row r="371" spans="1:22" x14ac:dyDescent="0.3">
      <c r="A371" s="5"/>
      <c r="B371" s="5"/>
      <c r="C371" s="5"/>
      <c r="D371" s="5"/>
      <c r="E371" s="13"/>
      <c r="F371" s="5"/>
      <c r="G371" s="7"/>
      <c r="H371" s="10"/>
      <c r="I371" s="7"/>
      <c r="J371" s="5"/>
      <c r="K371" s="5"/>
      <c r="L371" s="5"/>
      <c r="M371" s="5"/>
      <c r="N371" s="5"/>
      <c r="O371" s="5"/>
      <c r="P371" s="5"/>
      <c r="Q371" s="5"/>
      <c r="R371" s="5"/>
      <c r="S371" s="5"/>
      <c r="T371" s="5"/>
      <c r="U371" s="5"/>
      <c r="V371" s="5"/>
    </row>
    <row r="372" spans="1:22" x14ac:dyDescent="0.3">
      <c r="A372" s="5"/>
      <c r="B372" s="5"/>
      <c r="C372" s="5"/>
      <c r="D372" s="5"/>
      <c r="E372" s="13"/>
      <c r="F372" s="5"/>
      <c r="G372" s="7"/>
      <c r="H372" s="10"/>
      <c r="I372" s="7"/>
      <c r="J372" s="5"/>
      <c r="K372" s="5"/>
      <c r="L372" s="5"/>
      <c r="M372" s="5"/>
      <c r="N372" s="5"/>
      <c r="O372" s="5"/>
      <c r="P372" s="5"/>
      <c r="Q372" s="5"/>
      <c r="R372" s="5"/>
      <c r="S372" s="5"/>
      <c r="T372" s="5"/>
      <c r="U372" s="5"/>
      <c r="V372" s="5"/>
    </row>
    <row r="373" spans="1:22" x14ac:dyDescent="0.3">
      <c r="A373" s="5"/>
      <c r="B373" s="5"/>
      <c r="C373" s="5"/>
      <c r="D373" s="5"/>
      <c r="E373" s="13"/>
      <c r="F373" s="5"/>
      <c r="G373" s="7"/>
      <c r="H373" s="10"/>
      <c r="I373" s="7"/>
      <c r="J373" s="5"/>
      <c r="K373" s="5"/>
      <c r="L373" s="5"/>
      <c r="M373" s="5"/>
      <c r="N373" s="5"/>
      <c r="O373" s="5"/>
      <c r="P373" s="5"/>
      <c r="Q373" s="5"/>
      <c r="R373" s="5"/>
      <c r="S373" s="5"/>
      <c r="T373" s="5"/>
      <c r="U373" s="5"/>
      <c r="V373" s="5"/>
    </row>
    <row r="374" spans="1:22" x14ac:dyDescent="0.3">
      <c r="A374" s="5"/>
      <c r="B374" s="5"/>
      <c r="C374" s="5"/>
      <c r="D374" s="5"/>
      <c r="E374" s="13"/>
      <c r="F374" s="5"/>
      <c r="G374" s="7"/>
      <c r="H374" s="10"/>
      <c r="I374" s="7"/>
      <c r="J374" s="5"/>
      <c r="K374" s="5"/>
      <c r="L374" s="5"/>
      <c r="M374" s="5"/>
      <c r="N374" s="5"/>
      <c r="O374" s="5"/>
      <c r="P374" s="5"/>
      <c r="Q374" s="5"/>
      <c r="R374" s="5"/>
      <c r="S374" s="5"/>
      <c r="T374" s="5"/>
      <c r="U374" s="5"/>
      <c r="V374" s="5"/>
    </row>
    <row r="375" spans="1:22" x14ac:dyDescent="0.3">
      <c r="A375" s="5"/>
      <c r="B375" s="5"/>
      <c r="C375" s="5"/>
      <c r="D375" s="5"/>
      <c r="E375" s="13"/>
      <c r="F375" s="5"/>
      <c r="G375" s="7"/>
      <c r="H375" s="10"/>
      <c r="I375" s="7"/>
      <c r="J375" s="5"/>
      <c r="K375" s="5"/>
      <c r="L375" s="5"/>
      <c r="M375" s="5"/>
      <c r="N375" s="5"/>
      <c r="O375" s="5"/>
      <c r="P375" s="5"/>
      <c r="Q375" s="5"/>
      <c r="R375" s="5"/>
      <c r="S375" s="5"/>
      <c r="T375" s="5"/>
      <c r="U375" s="5"/>
      <c r="V375" s="5"/>
    </row>
    <row r="376" spans="1:22" x14ac:dyDescent="0.3">
      <c r="A376" s="5"/>
      <c r="B376" s="5"/>
      <c r="C376" s="5"/>
      <c r="D376" s="5"/>
      <c r="E376" s="13"/>
      <c r="F376" s="5"/>
      <c r="G376" s="7"/>
      <c r="H376" s="10"/>
      <c r="I376" s="7"/>
      <c r="J376" s="5"/>
      <c r="K376" s="5"/>
      <c r="L376" s="5"/>
      <c r="M376" s="5"/>
      <c r="N376" s="5"/>
      <c r="O376" s="5"/>
      <c r="P376" s="5"/>
      <c r="Q376" s="5"/>
      <c r="R376" s="5"/>
      <c r="S376" s="5"/>
      <c r="T376" s="5"/>
      <c r="U376" s="5"/>
      <c r="V376" s="5"/>
    </row>
    <row r="377" spans="1:22" x14ac:dyDescent="0.3">
      <c r="A377" s="5"/>
      <c r="B377" s="5"/>
      <c r="C377" s="5"/>
      <c r="D377" s="5"/>
      <c r="E377" s="13"/>
      <c r="F377" s="5"/>
      <c r="G377" s="7"/>
      <c r="H377" s="10"/>
      <c r="I377" s="7"/>
      <c r="J377" s="5"/>
      <c r="K377" s="5"/>
      <c r="L377" s="5"/>
      <c r="M377" s="5"/>
      <c r="N377" s="5"/>
      <c r="O377" s="5"/>
      <c r="P377" s="5"/>
      <c r="Q377" s="5"/>
      <c r="R377" s="5"/>
      <c r="S377" s="5"/>
      <c r="T377" s="5"/>
      <c r="U377" s="5"/>
      <c r="V377" s="5"/>
    </row>
    <row r="378" spans="1:22" x14ac:dyDescent="0.3">
      <c r="A378" s="5"/>
      <c r="B378" s="5"/>
      <c r="C378" s="5"/>
      <c r="D378" s="5"/>
      <c r="E378" s="13"/>
      <c r="F378" s="5"/>
      <c r="G378" s="7"/>
      <c r="H378" s="10"/>
      <c r="I378" s="7"/>
      <c r="J378" s="5"/>
      <c r="K378" s="5"/>
      <c r="L378" s="5"/>
      <c r="M378" s="5"/>
      <c r="N378" s="5"/>
      <c r="O378" s="5"/>
      <c r="P378" s="5"/>
      <c r="Q378" s="5"/>
      <c r="R378" s="5"/>
      <c r="S378" s="5"/>
      <c r="T378" s="5"/>
      <c r="U378" s="5"/>
      <c r="V378" s="5"/>
    </row>
    <row r="379" spans="1:22" x14ac:dyDescent="0.3">
      <c r="A379" s="5"/>
      <c r="B379" s="5"/>
      <c r="C379" s="5"/>
      <c r="D379" s="5"/>
      <c r="E379" s="13"/>
      <c r="F379" s="5"/>
      <c r="G379" s="7"/>
      <c r="H379" s="10"/>
      <c r="I379" s="7"/>
      <c r="J379" s="5"/>
      <c r="K379" s="5"/>
      <c r="L379" s="5"/>
      <c r="M379" s="5"/>
      <c r="N379" s="5"/>
      <c r="O379" s="5"/>
      <c r="P379" s="5"/>
      <c r="Q379" s="5"/>
      <c r="R379" s="5"/>
      <c r="S379" s="5"/>
      <c r="T379" s="5"/>
      <c r="U379" s="5"/>
      <c r="V379" s="5"/>
    </row>
    <row r="380" spans="1:22" x14ac:dyDescent="0.3">
      <c r="A380" s="5"/>
      <c r="B380" s="5"/>
      <c r="C380" s="5"/>
      <c r="D380" s="5"/>
      <c r="E380" s="13"/>
      <c r="F380" s="5"/>
      <c r="G380" s="7"/>
      <c r="H380" s="10"/>
      <c r="I380" s="7"/>
      <c r="J380" s="5"/>
      <c r="K380" s="5"/>
      <c r="L380" s="5"/>
      <c r="M380" s="5"/>
      <c r="N380" s="5"/>
      <c r="O380" s="5"/>
      <c r="P380" s="5"/>
      <c r="Q380" s="5"/>
      <c r="R380" s="5"/>
      <c r="S380" s="5"/>
      <c r="T380" s="5"/>
      <c r="U380" s="5"/>
      <c r="V380" s="5"/>
    </row>
    <row r="381" spans="1:22" x14ac:dyDescent="0.3">
      <c r="A381" s="5"/>
      <c r="B381" s="5"/>
      <c r="C381" s="5"/>
      <c r="D381" s="5"/>
      <c r="E381" s="13"/>
      <c r="F381" s="5"/>
      <c r="G381" s="7"/>
      <c r="H381" s="10"/>
      <c r="I381" s="7"/>
      <c r="J381" s="5"/>
      <c r="K381" s="5"/>
      <c r="L381" s="5"/>
      <c r="M381" s="5"/>
      <c r="N381" s="5"/>
      <c r="O381" s="5"/>
      <c r="P381" s="5"/>
      <c r="Q381" s="5"/>
      <c r="R381" s="5"/>
      <c r="S381" s="5"/>
      <c r="T381" s="5"/>
      <c r="U381" s="5"/>
      <c r="V381" s="5"/>
    </row>
    <row r="382" spans="1:22" x14ac:dyDescent="0.3">
      <c r="A382" s="5"/>
      <c r="B382" s="5"/>
      <c r="C382" s="5"/>
      <c r="D382" s="5"/>
      <c r="E382" s="13"/>
      <c r="F382" s="5"/>
      <c r="G382" s="7"/>
      <c r="H382" s="10"/>
      <c r="I382" s="7"/>
      <c r="J382" s="5"/>
      <c r="K382" s="5"/>
      <c r="L382" s="5"/>
      <c r="M382" s="5"/>
      <c r="N382" s="5"/>
      <c r="O382" s="5"/>
      <c r="P382" s="5"/>
      <c r="Q382" s="5"/>
      <c r="R382" s="5"/>
      <c r="S382" s="5"/>
      <c r="T382" s="5"/>
      <c r="U382" s="5"/>
      <c r="V382" s="5"/>
    </row>
    <row r="383" spans="1:22" x14ac:dyDescent="0.3">
      <c r="A383" s="5"/>
      <c r="B383" s="5"/>
      <c r="C383" s="5"/>
      <c r="D383" s="5"/>
      <c r="E383" s="13"/>
      <c r="F383" s="5"/>
      <c r="G383" s="7"/>
      <c r="H383" s="10"/>
      <c r="I383" s="7"/>
      <c r="J383" s="5"/>
      <c r="K383" s="5"/>
      <c r="L383" s="5"/>
      <c r="M383" s="5"/>
      <c r="N383" s="5"/>
      <c r="O383" s="5"/>
      <c r="P383" s="5"/>
      <c r="Q383" s="5"/>
      <c r="R383" s="5"/>
      <c r="S383" s="5"/>
      <c r="T383" s="5"/>
      <c r="U383" s="5"/>
      <c r="V383" s="5"/>
    </row>
    <row r="384" spans="1:22" x14ac:dyDescent="0.3">
      <c r="A384" s="5"/>
      <c r="B384" s="5"/>
      <c r="C384" s="5"/>
      <c r="D384" s="5"/>
      <c r="E384" s="13"/>
      <c r="F384" s="5"/>
      <c r="G384" s="7"/>
      <c r="H384" s="10"/>
      <c r="I384" s="7"/>
      <c r="J384" s="5"/>
      <c r="K384" s="5"/>
      <c r="L384" s="5"/>
      <c r="M384" s="5"/>
      <c r="N384" s="5"/>
      <c r="O384" s="5"/>
      <c r="P384" s="5"/>
      <c r="Q384" s="5"/>
      <c r="R384" s="5"/>
      <c r="S384" s="5"/>
      <c r="T384" s="5"/>
      <c r="U384" s="5"/>
      <c r="V384" s="5"/>
    </row>
    <row r="385" spans="1:22" x14ac:dyDescent="0.3">
      <c r="A385" s="5"/>
      <c r="B385" s="5"/>
      <c r="C385" s="5"/>
      <c r="D385" s="5"/>
      <c r="E385" s="13"/>
      <c r="F385" s="5"/>
      <c r="G385" s="7"/>
      <c r="H385" s="10"/>
      <c r="I385" s="7"/>
      <c r="J385" s="5"/>
      <c r="K385" s="5"/>
      <c r="L385" s="5"/>
      <c r="M385" s="5"/>
      <c r="N385" s="5"/>
      <c r="O385" s="5"/>
      <c r="P385" s="5"/>
      <c r="Q385" s="5"/>
      <c r="R385" s="5"/>
      <c r="S385" s="5"/>
      <c r="T385" s="5"/>
      <c r="U385" s="5"/>
      <c r="V385" s="5"/>
    </row>
    <row r="386" spans="1:22" x14ac:dyDescent="0.3">
      <c r="A386" s="5"/>
      <c r="B386" s="5"/>
      <c r="C386" s="5"/>
      <c r="D386" s="5"/>
      <c r="E386" s="13"/>
      <c r="F386" s="5"/>
      <c r="G386" s="7"/>
      <c r="H386" s="10"/>
      <c r="I386" s="7"/>
      <c r="J386" s="5"/>
      <c r="K386" s="5"/>
      <c r="L386" s="5"/>
      <c r="M386" s="5"/>
      <c r="N386" s="5"/>
      <c r="O386" s="5"/>
      <c r="P386" s="5"/>
      <c r="Q386" s="5"/>
      <c r="R386" s="5"/>
      <c r="S386" s="5"/>
      <c r="T386" s="5"/>
      <c r="U386" s="5"/>
      <c r="V386" s="5"/>
    </row>
    <row r="387" spans="1:22" x14ac:dyDescent="0.3">
      <c r="A387" s="5"/>
      <c r="B387" s="5"/>
      <c r="C387" s="5"/>
      <c r="D387" s="5"/>
      <c r="E387" s="13"/>
      <c r="F387" s="5"/>
      <c r="G387" s="7"/>
      <c r="H387" s="10"/>
      <c r="I387" s="7"/>
      <c r="J387" s="5"/>
      <c r="K387" s="5"/>
      <c r="L387" s="5"/>
      <c r="M387" s="5"/>
      <c r="N387" s="5"/>
      <c r="O387" s="5"/>
      <c r="P387" s="5"/>
      <c r="Q387" s="5"/>
      <c r="R387" s="5"/>
      <c r="S387" s="5"/>
      <c r="T387" s="5"/>
      <c r="U387" s="5"/>
      <c r="V387" s="5"/>
    </row>
    <row r="388" spans="1:22" x14ac:dyDescent="0.3">
      <c r="A388" s="5"/>
      <c r="B388" s="5"/>
      <c r="C388" s="5"/>
      <c r="D388" s="5"/>
      <c r="E388" s="13"/>
      <c r="F388" s="5"/>
      <c r="G388" s="7"/>
      <c r="H388" s="10"/>
      <c r="I388" s="7"/>
      <c r="J388" s="5"/>
      <c r="K388" s="5"/>
      <c r="L388" s="5"/>
      <c r="M388" s="5"/>
      <c r="N388" s="5"/>
      <c r="O388" s="5"/>
      <c r="P388" s="5"/>
      <c r="Q388" s="5"/>
      <c r="R388" s="5"/>
      <c r="S388" s="5"/>
      <c r="T388" s="5"/>
      <c r="U388" s="5"/>
      <c r="V388" s="5"/>
    </row>
    <row r="389" spans="1:22" x14ac:dyDescent="0.3">
      <c r="A389" s="5"/>
      <c r="B389" s="5"/>
      <c r="C389" s="5"/>
      <c r="D389" s="5"/>
      <c r="E389" s="13"/>
      <c r="F389" s="5"/>
      <c r="G389" s="7"/>
      <c r="H389" s="10"/>
      <c r="I389" s="7"/>
      <c r="J389" s="5"/>
      <c r="K389" s="5"/>
      <c r="L389" s="5"/>
      <c r="M389" s="5"/>
      <c r="N389" s="5"/>
      <c r="O389" s="5"/>
      <c r="P389" s="5"/>
      <c r="Q389" s="5"/>
      <c r="R389" s="5"/>
      <c r="S389" s="5"/>
      <c r="T389" s="5"/>
      <c r="U389" s="5"/>
      <c r="V389" s="5"/>
    </row>
    <row r="390" spans="1:22" x14ac:dyDescent="0.3">
      <c r="A390" s="5"/>
      <c r="B390" s="5"/>
      <c r="C390" s="5"/>
      <c r="D390" s="5"/>
      <c r="E390" s="13"/>
      <c r="F390" s="5"/>
      <c r="G390" s="7"/>
      <c r="H390" s="10"/>
      <c r="I390" s="7"/>
      <c r="J390" s="5"/>
      <c r="K390" s="5"/>
      <c r="L390" s="5"/>
      <c r="M390" s="5"/>
      <c r="N390" s="5"/>
      <c r="O390" s="5"/>
      <c r="P390" s="5"/>
      <c r="Q390" s="5"/>
      <c r="R390" s="5"/>
      <c r="S390" s="5"/>
      <c r="T390" s="5"/>
      <c r="U390" s="5"/>
      <c r="V390" s="5"/>
    </row>
    <row r="391" spans="1:22" x14ac:dyDescent="0.3">
      <c r="A391" s="5"/>
      <c r="B391" s="5"/>
      <c r="C391" s="5"/>
      <c r="D391" s="5"/>
      <c r="E391" s="13"/>
      <c r="F391" s="5"/>
      <c r="G391" s="7"/>
      <c r="H391" s="10"/>
      <c r="I391" s="7"/>
      <c r="J391" s="5"/>
      <c r="K391" s="5"/>
      <c r="L391" s="5"/>
      <c r="M391" s="5"/>
      <c r="N391" s="5"/>
      <c r="O391" s="5"/>
      <c r="P391" s="5"/>
      <c r="Q391" s="5"/>
      <c r="R391" s="5"/>
      <c r="S391" s="5"/>
      <c r="T391" s="5"/>
      <c r="U391" s="5"/>
      <c r="V391" s="5"/>
    </row>
    <row r="392" spans="1:22" x14ac:dyDescent="0.3">
      <c r="A392" s="5"/>
      <c r="B392" s="5"/>
      <c r="C392" s="5"/>
      <c r="D392" s="5"/>
      <c r="E392" s="13"/>
      <c r="F392" s="5"/>
      <c r="G392" s="7"/>
      <c r="H392" s="10"/>
      <c r="I392" s="7"/>
      <c r="J392" s="5"/>
      <c r="K392" s="5"/>
      <c r="L392" s="5"/>
      <c r="M392" s="5"/>
      <c r="N392" s="5"/>
      <c r="O392" s="5"/>
      <c r="P392" s="5"/>
      <c r="Q392" s="5"/>
      <c r="R392" s="5"/>
      <c r="S392" s="5"/>
      <c r="T392" s="5"/>
      <c r="U392" s="5"/>
      <c r="V392" s="5"/>
    </row>
    <row r="393" spans="1:22" x14ac:dyDescent="0.3">
      <c r="A393" s="5"/>
      <c r="B393" s="5"/>
      <c r="C393" s="5"/>
      <c r="D393" s="5"/>
      <c r="E393" s="13"/>
      <c r="F393" s="5"/>
      <c r="G393" s="7"/>
      <c r="H393" s="10"/>
      <c r="I393" s="7"/>
      <c r="J393" s="5"/>
      <c r="K393" s="5"/>
      <c r="L393" s="5"/>
      <c r="M393" s="5"/>
      <c r="N393" s="5"/>
      <c r="O393" s="5"/>
      <c r="P393" s="5"/>
      <c r="Q393" s="5"/>
      <c r="R393" s="5"/>
      <c r="S393" s="5"/>
      <c r="T393" s="5"/>
      <c r="U393" s="5"/>
      <c r="V393" s="5"/>
    </row>
    <row r="394" spans="1:22" x14ac:dyDescent="0.3">
      <c r="A394" s="5"/>
      <c r="B394" s="5"/>
      <c r="C394" s="5"/>
      <c r="D394" s="5"/>
      <c r="E394" s="13"/>
      <c r="F394" s="5"/>
      <c r="G394" s="7"/>
      <c r="H394" s="10"/>
      <c r="I394" s="7"/>
      <c r="J394" s="5"/>
      <c r="K394" s="5"/>
      <c r="L394" s="5"/>
      <c r="M394" s="5"/>
      <c r="N394" s="5"/>
      <c r="O394" s="5"/>
      <c r="P394" s="5"/>
      <c r="Q394" s="5"/>
      <c r="R394" s="5"/>
      <c r="S394" s="5"/>
      <c r="T394" s="5"/>
      <c r="U394" s="5"/>
      <c r="V394" s="5"/>
    </row>
    <row r="395" spans="1:22" x14ac:dyDescent="0.3">
      <c r="A395" s="5"/>
      <c r="B395" s="5"/>
      <c r="C395" s="5"/>
      <c r="D395" s="5"/>
      <c r="E395" s="13"/>
      <c r="F395" s="5"/>
      <c r="G395" s="7"/>
      <c r="H395" s="10"/>
      <c r="I395" s="7"/>
      <c r="J395" s="5"/>
      <c r="K395" s="5"/>
      <c r="L395" s="5"/>
      <c r="M395" s="5"/>
      <c r="N395" s="5"/>
      <c r="O395" s="5"/>
      <c r="P395" s="5"/>
      <c r="Q395" s="5"/>
      <c r="R395" s="5"/>
      <c r="S395" s="5"/>
      <c r="T395" s="5"/>
      <c r="U395" s="5"/>
      <c r="V395" s="5"/>
    </row>
    <row r="396" spans="1:22" x14ac:dyDescent="0.3">
      <c r="A396" s="5"/>
      <c r="B396" s="5"/>
      <c r="C396" s="5"/>
      <c r="D396" s="5"/>
      <c r="E396" s="13"/>
      <c r="F396" s="5"/>
      <c r="G396" s="7"/>
      <c r="H396" s="10"/>
      <c r="I396" s="7"/>
      <c r="J396" s="5"/>
      <c r="K396" s="5"/>
      <c r="L396" s="5"/>
      <c r="M396" s="5"/>
      <c r="N396" s="5"/>
      <c r="O396" s="5"/>
      <c r="P396" s="5"/>
      <c r="Q396" s="5"/>
      <c r="R396" s="5"/>
      <c r="S396" s="5"/>
      <c r="T396" s="5"/>
      <c r="U396" s="5"/>
      <c r="V396" s="5"/>
    </row>
    <row r="397" spans="1:22" x14ac:dyDescent="0.3">
      <c r="A397" s="5"/>
      <c r="B397" s="5"/>
      <c r="C397" s="5"/>
      <c r="D397" s="5"/>
      <c r="E397" s="13"/>
      <c r="F397" s="5"/>
      <c r="G397" s="7"/>
      <c r="H397" s="10"/>
      <c r="I397" s="7"/>
      <c r="J397" s="5"/>
      <c r="K397" s="5"/>
      <c r="L397" s="5"/>
      <c r="M397" s="5"/>
      <c r="N397" s="5"/>
      <c r="O397" s="5"/>
      <c r="P397" s="5"/>
      <c r="Q397" s="5"/>
      <c r="R397" s="5"/>
      <c r="S397" s="5"/>
      <c r="T397" s="5"/>
      <c r="U397" s="5"/>
      <c r="V397" s="5"/>
    </row>
    <row r="398" spans="1:22" x14ac:dyDescent="0.3">
      <c r="A398" s="5"/>
      <c r="B398" s="5"/>
      <c r="C398" s="5"/>
      <c r="D398" s="5"/>
      <c r="E398" s="13"/>
      <c r="F398" s="5"/>
      <c r="G398" s="7"/>
      <c r="H398" s="10"/>
      <c r="I398" s="7"/>
      <c r="J398" s="5"/>
      <c r="K398" s="5"/>
      <c r="L398" s="5"/>
      <c r="M398" s="5"/>
      <c r="N398" s="5"/>
      <c r="O398" s="5"/>
      <c r="P398" s="5"/>
      <c r="Q398" s="5"/>
      <c r="R398" s="5"/>
      <c r="S398" s="5"/>
      <c r="T398" s="5"/>
      <c r="U398" s="5"/>
      <c r="V398" s="5"/>
    </row>
    <row r="399" spans="1:22" x14ac:dyDescent="0.3">
      <c r="A399" s="5"/>
      <c r="B399" s="5"/>
      <c r="C399" s="5"/>
      <c r="D399" s="5"/>
      <c r="E399" s="13"/>
      <c r="F399" s="5"/>
      <c r="G399" s="7"/>
      <c r="H399" s="10"/>
      <c r="I399" s="7"/>
      <c r="J399" s="5"/>
      <c r="K399" s="5"/>
      <c r="L399" s="5"/>
      <c r="M399" s="5"/>
      <c r="N399" s="5"/>
      <c r="O399" s="5"/>
      <c r="P399" s="5"/>
      <c r="Q399" s="5"/>
      <c r="R399" s="5"/>
      <c r="S399" s="5"/>
      <c r="T399" s="5"/>
      <c r="U399" s="5"/>
      <c r="V399" s="5"/>
    </row>
    <row r="400" spans="1:22" x14ac:dyDescent="0.3">
      <c r="A400" s="5"/>
      <c r="B400" s="5"/>
      <c r="C400" s="5"/>
      <c r="D400" s="5"/>
      <c r="E400" s="13"/>
      <c r="F400" s="5"/>
      <c r="G400" s="7"/>
      <c r="H400" s="10"/>
      <c r="I400" s="7"/>
      <c r="J400" s="5"/>
      <c r="K400" s="5"/>
      <c r="L400" s="5"/>
      <c r="M400" s="5"/>
      <c r="N400" s="5"/>
      <c r="O400" s="5"/>
      <c r="P400" s="5"/>
      <c r="Q400" s="5"/>
      <c r="R400" s="5"/>
      <c r="S400" s="5"/>
      <c r="T400" s="5"/>
      <c r="U400" s="5"/>
      <c r="V400" s="5"/>
    </row>
    <row r="401" spans="1:22" x14ac:dyDescent="0.3">
      <c r="A401" s="5"/>
      <c r="B401" s="5"/>
      <c r="C401" s="5"/>
      <c r="D401" s="5"/>
      <c r="E401" s="13"/>
      <c r="F401" s="5"/>
      <c r="G401" s="7"/>
      <c r="H401" s="10"/>
      <c r="I401" s="7"/>
      <c r="J401" s="5"/>
      <c r="K401" s="5"/>
      <c r="L401" s="5"/>
      <c r="M401" s="5"/>
      <c r="N401" s="5"/>
      <c r="O401" s="5"/>
      <c r="P401" s="5"/>
      <c r="Q401" s="5"/>
      <c r="R401" s="5"/>
      <c r="S401" s="5"/>
      <c r="T401" s="5"/>
      <c r="U401" s="5"/>
      <c r="V401" s="5"/>
    </row>
    <row r="402" spans="1:22" x14ac:dyDescent="0.3">
      <c r="A402" s="5"/>
      <c r="B402" s="5"/>
      <c r="C402" s="5"/>
      <c r="D402" s="5"/>
      <c r="E402" s="13"/>
      <c r="F402" s="5"/>
      <c r="G402" s="7"/>
      <c r="H402" s="10"/>
      <c r="I402" s="7"/>
      <c r="J402" s="5"/>
      <c r="K402" s="5"/>
      <c r="L402" s="5"/>
      <c r="M402" s="5"/>
      <c r="N402" s="5"/>
      <c r="O402" s="5"/>
      <c r="P402" s="5"/>
      <c r="Q402" s="5"/>
      <c r="R402" s="5"/>
      <c r="S402" s="5"/>
      <c r="T402" s="5"/>
      <c r="U402" s="5"/>
      <c r="V402" s="5"/>
    </row>
    <row r="403" spans="1:22" x14ac:dyDescent="0.3">
      <c r="A403" s="5"/>
      <c r="B403" s="5"/>
      <c r="C403" s="5"/>
      <c r="D403" s="5"/>
      <c r="E403" s="13"/>
      <c r="F403" s="5"/>
      <c r="G403" s="7"/>
      <c r="H403" s="10"/>
      <c r="I403" s="7"/>
      <c r="J403" s="5"/>
      <c r="K403" s="5"/>
      <c r="L403" s="5"/>
      <c r="M403" s="5"/>
      <c r="N403" s="5"/>
      <c r="O403" s="5"/>
      <c r="P403" s="5"/>
      <c r="Q403" s="5"/>
      <c r="R403" s="5"/>
      <c r="S403" s="5"/>
      <c r="T403" s="5"/>
      <c r="U403" s="5"/>
      <c r="V403" s="5"/>
    </row>
    <row r="404" spans="1:22" x14ac:dyDescent="0.3">
      <c r="A404" s="5"/>
      <c r="B404" s="5"/>
      <c r="C404" s="5"/>
      <c r="D404" s="5"/>
      <c r="E404" s="13"/>
      <c r="F404" s="5"/>
      <c r="G404" s="7"/>
      <c r="H404" s="10"/>
      <c r="I404" s="7"/>
      <c r="J404" s="5"/>
      <c r="K404" s="5"/>
      <c r="L404" s="5"/>
      <c r="M404" s="5"/>
      <c r="N404" s="5"/>
      <c r="O404" s="5"/>
      <c r="P404" s="5"/>
      <c r="Q404" s="5"/>
      <c r="R404" s="5"/>
      <c r="S404" s="5"/>
      <c r="T404" s="5"/>
      <c r="U404" s="5"/>
      <c r="V404" s="5"/>
    </row>
    <row r="405" spans="1:22" x14ac:dyDescent="0.3">
      <c r="A405" s="5"/>
      <c r="B405" s="5"/>
      <c r="C405" s="5"/>
      <c r="D405" s="5"/>
      <c r="E405" s="13"/>
      <c r="F405" s="5"/>
      <c r="G405" s="7"/>
      <c r="H405" s="10"/>
      <c r="I405" s="7"/>
      <c r="J405" s="5"/>
      <c r="K405" s="5"/>
      <c r="L405" s="5"/>
      <c r="M405" s="5"/>
      <c r="N405" s="5"/>
      <c r="O405" s="5"/>
      <c r="P405" s="5"/>
      <c r="Q405" s="5"/>
      <c r="R405" s="5"/>
      <c r="S405" s="5"/>
      <c r="T405" s="5"/>
      <c r="U405" s="5"/>
      <c r="V405" s="5"/>
    </row>
    <row r="406" spans="1:22" x14ac:dyDescent="0.3">
      <c r="A406" s="5"/>
      <c r="B406" s="5"/>
      <c r="C406" s="5"/>
      <c r="D406" s="5"/>
      <c r="E406" s="13"/>
      <c r="F406" s="5"/>
      <c r="G406" s="7"/>
      <c r="H406" s="10"/>
      <c r="I406" s="7"/>
      <c r="J406" s="5"/>
      <c r="K406" s="5"/>
      <c r="L406" s="5"/>
      <c r="M406" s="5"/>
      <c r="N406" s="5"/>
      <c r="O406" s="5"/>
      <c r="P406" s="5"/>
      <c r="Q406" s="5"/>
      <c r="R406" s="5"/>
      <c r="S406" s="5"/>
      <c r="T406" s="5"/>
      <c r="U406" s="5"/>
      <c r="V406" s="5"/>
    </row>
    <row r="407" spans="1:22" x14ac:dyDescent="0.3">
      <c r="A407" s="5"/>
      <c r="B407" s="5"/>
      <c r="C407" s="5"/>
      <c r="D407" s="5"/>
      <c r="E407" s="13"/>
      <c r="F407" s="5"/>
      <c r="G407" s="7"/>
      <c r="H407" s="10"/>
      <c r="I407" s="7"/>
      <c r="J407" s="5"/>
      <c r="K407" s="5"/>
      <c r="L407" s="5"/>
      <c r="M407" s="5"/>
      <c r="N407" s="5"/>
      <c r="O407" s="5"/>
      <c r="P407" s="5"/>
      <c r="Q407" s="5"/>
      <c r="R407" s="5"/>
      <c r="S407" s="5"/>
      <c r="T407" s="5"/>
      <c r="U407" s="5"/>
      <c r="V407" s="5"/>
    </row>
    <row r="408" spans="1:22" x14ac:dyDescent="0.3">
      <c r="A408" s="5"/>
      <c r="B408" s="5"/>
      <c r="C408" s="5"/>
      <c r="D408" s="5"/>
      <c r="E408" s="13"/>
      <c r="F408" s="5"/>
      <c r="G408" s="7"/>
      <c r="H408" s="10"/>
      <c r="I408" s="7"/>
      <c r="J408" s="5"/>
      <c r="K408" s="5"/>
      <c r="L408" s="5"/>
      <c r="M408" s="5"/>
      <c r="N408" s="5"/>
      <c r="O408" s="5"/>
      <c r="P408" s="5"/>
      <c r="Q408" s="5"/>
      <c r="R408" s="5"/>
      <c r="S408" s="5"/>
      <c r="T408" s="5"/>
      <c r="U408" s="5"/>
      <c r="V408" s="5"/>
    </row>
    <row r="409" spans="1:22" x14ac:dyDescent="0.3">
      <c r="A409" s="5"/>
      <c r="B409" s="5"/>
      <c r="C409" s="5"/>
      <c r="D409" s="5"/>
      <c r="E409" s="13"/>
      <c r="F409" s="5"/>
      <c r="G409" s="7"/>
      <c r="H409" s="10"/>
      <c r="I409" s="7"/>
      <c r="J409" s="5"/>
      <c r="K409" s="5"/>
      <c r="L409" s="5"/>
      <c r="M409" s="5"/>
      <c r="N409" s="5"/>
      <c r="O409" s="5"/>
      <c r="P409" s="5"/>
      <c r="Q409" s="5"/>
      <c r="R409" s="5"/>
      <c r="S409" s="5"/>
      <c r="T409" s="5"/>
      <c r="U409" s="5"/>
      <c r="V409" s="5"/>
    </row>
    <row r="410" spans="1:22" x14ac:dyDescent="0.3">
      <c r="A410" s="5"/>
      <c r="B410" s="5"/>
      <c r="C410" s="5"/>
      <c r="D410" s="5"/>
      <c r="E410" s="13"/>
      <c r="F410" s="5"/>
      <c r="G410" s="7"/>
      <c r="H410" s="10"/>
      <c r="I410" s="7"/>
      <c r="J410" s="5"/>
      <c r="K410" s="5"/>
      <c r="L410" s="5"/>
      <c r="M410" s="5"/>
      <c r="N410" s="5"/>
      <c r="O410" s="5"/>
      <c r="P410" s="5"/>
      <c r="Q410" s="5"/>
      <c r="R410" s="5"/>
      <c r="S410" s="5"/>
      <c r="T410" s="5"/>
      <c r="U410" s="5"/>
      <c r="V410" s="5"/>
    </row>
    <row r="411" spans="1:22" x14ac:dyDescent="0.3">
      <c r="A411" s="5"/>
      <c r="B411" s="5"/>
      <c r="C411" s="5"/>
      <c r="D411" s="5"/>
      <c r="E411" s="13"/>
      <c r="F411" s="5"/>
      <c r="G411" s="7"/>
      <c r="H411" s="10"/>
      <c r="I411" s="7"/>
      <c r="J411" s="5"/>
      <c r="K411" s="5"/>
      <c r="L411" s="5"/>
      <c r="M411" s="5"/>
      <c r="N411" s="5"/>
      <c r="O411" s="5"/>
      <c r="P411" s="5"/>
      <c r="Q411" s="5"/>
      <c r="R411" s="5"/>
      <c r="S411" s="5"/>
      <c r="T411" s="5"/>
      <c r="U411" s="5"/>
      <c r="V411" s="5"/>
    </row>
    <row r="412" spans="1:22" x14ac:dyDescent="0.3">
      <c r="A412" s="5"/>
      <c r="B412" s="5"/>
      <c r="C412" s="5"/>
      <c r="D412" s="5"/>
      <c r="E412" s="13"/>
      <c r="F412" s="5"/>
      <c r="G412" s="7"/>
      <c r="H412" s="10"/>
      <c r="I412" s="7"/>
      <c r="J412" s="5"/>
      <c r="K412" s="5"/>
      <c r="L412" s="5"/>
      <c r="M412" s="5"/>
      <c r="N412" s="5"/>
      <c r="O412" s="5"/>
      <c r="P412" s="5"/>
      <c r="Q412" s="5"/>
      <c r="R412" s="5"/>
      <c r="S412" s="5"/>
      <c r="T412" s="5"/>
      <c r="U412" s="5"/>
      <c r="V412" s="5"/>
    </row>
    <row r="413" spans="1:22" x14ac:dyDescent="0.3">
      <c r="A413" s="5"/>
      <c r="B413" s="5"/>
      <c r="C413" s="5"/>
      <c r="D413" s="5"/>
      <c r="E413" s="13"/>
      <c r="F413" s="5"/>
      <c r="G413" s="7"/>
      <c r="H413" s="10"/>
      <c r="I413" s="7"/>
      <c r="J413" s="5"/>
      <c r="K413" s="5"/>
      <c r="L413" s="5"/>
      <c r="M413" s="5"/>
      <c r="N413" s="5"/>
      <c r="O413" s="5"/>
      <c r="P413" s="5"/>
      <c r="Q413" s="5"/>
      <c r="R413" s="5"/>
      <c r="S413" s="5"/>
      <c r="T413" s="5"/>
      <c r="U413" s="5"/>
      <c r="V413" s="5"/>
    </row>
    <row r="414" spans="1:22" x14ac:dyDescent="0.3">
      <c r="A414" s="5"/>
      <c r="B414" s="5"/>
      <c r="C414" s="5"/>
      <c r="D414" s="5"/>
      <c r="E414" s="13"/>
      <c r="F414" s="5"/>
      <c r="G414" s="7"/>
      <c r="H414" s="10"/>
      <c r="I414" s="7"/>
      <c r="J414" s="5"/>
      <c r="K414" s="5"/>
      <c r="L414" s="5"/>
      <c r="M414" s="5"/>
      <c r="N414" s="5"/>
      <c r="O414" s="5"/>
      <c r="P414" s="5"/>
      <c r="Q414" s="5"/>
      <c r="R414" s="5"/>
      <c r="S414" s="5"/>
      <c r="T414" s="5"/>
      <c r="U414" s="5"/>
      <c r="V414" s="5"/>
    </row>
    <row r="415" spans="1:22" x14ac:dyDescent="0.3">
      <c r="A415" s="5"/>
      <c r="B415" s="5"/>
      <c r="C415" s="5"/>
      <c r="D415" s="5"/>
      <c r="E415" s="13"/>
      <c r="F415" s="5"/>
      <c r="G415" s="7"/>
      <c r="H415" s="10"/>
      <c r="I415" s="7"/>
      <c r="J415" s="5"/>
      <c r="K415" s="5"/>
      <c r="L415" s="5"/>
      <c r="M415" s="5"/>
      <c r="N415" s="5"/>
      <c r="O415" s="5"/>
      <c r="P415" s="5"/>
      <c r="Q415" s="5"/>
      <c r="R415" s="5"/>
      <c r="S415" s="5"/>
      <c r="T415" s="5"/>
      <c r="U415" s="5"/>
      <c r="V415" s="5"/>
    </row>
    <row r="416" spans="1:22" x14ac:dyDescent="0.3">
      <c r="A416" s="5"/>
      <c r="B416" s="5"/>
      <c r="C416" s="5"/>
      <c r="D416" s="5"/>
      <c r="E416" s="13"/>
      <c r="F416" s="5"/>
      <c r="G416" s="7"/>
      <c r="H416" s="10"/>
      <c r="I416" s="7"/>
      <c r="J416" s="5"/>
      <c r="K416" s="5"/>
      <c r="L416" s="5"/>
      <c r="M416" s="5"/>
      <c r="N416" s="5"/>
      <c r="O416" s="5"/>
      <c r="P416" s="5"/>
      <c r="Q416" s="5"/>
      <c r="R416" s="5"/>
      <c r="S416" s="5"/>
      <c r="T416" s="5"/>
      <c r="U416" s="5"/>
      <c r="V416" s="5"/>
    </row>
    <row r="417" spans="1:22" x14ac:dyDescent="0.3">
      <c r="A417" s="5"/>
      <c r="B417" s="5"/>
      <c r="C417" s="5"/>
      <c r="D417" s="5"/>
      <c r="E417" s="13"/>
      <c r="F417" s="5"/>
      <c r="G417" s="7"/>
      <c r="H417" s="10"/>
      <c r="I417" s="7"/>
      <c r="J417" s="5"/>
      <c r="K417" s="5"/>
      <c r="L417" s="5"/>
      <c r="M417" s="5"/>
      <c r="N417" s="5"/>
      <c r="O417" s="5"/>
      <c r="P417" s="5"/>
      <c r="Q417" s="5"/>
      <c r="R417" s="5"/>
      <c r="S417" s="5"/>
      <c r="T417" s="5"/>
      <c r="U417" s="5"/>
      <c r="V417" s="5"/>
    </row>
    <row r="418" spans="1:22" x14ac:dyDescent="0.3">
      <c r="A418" s="5"/>
      <c r="B418" s="5"/>
      <c r="C418" s="5"/>
      <c r="D418" s="5"/>
      <c r="E418" s="13"/>
      <c r="F418" s="5"/>
      <c r="G418" s="7"/>
      <c r="H418" s="10"/>
      <c r="I418" s="7"/>
      <c r="J418" s="5"/>
      <c r="K418" s="5"/>
      <c r="L418" s="5"/>
      <c r="M418" s="5"/>
      <c r="N418" s="5"/>
      <c r="O418" s="5"/>
      <c r="P418" s="5"/>
      <c r="Q418" s="5"/>
      <c r="R418" s="5"/>
      <c r="S418" s="5"/>
      <c r="T418" s="5"/>
      <c r="U418" s="5"/>
      <c r="V418" s="5"/>
    </row>
    <row r="419" spans="1:22" x14ac:dyDescent="0.3">
      <c r="A419" s="5"/>
      <c r="B419" s="5"/>
      <c r="C419" s="5"/>
      <c r="D419" s="5"/>
      <c r="E419" s="13"/>
      <c r="F419" s="5"/>
      <c r="G419" s="7"/>
      <c r="H419" s="10"/>
      <c r="I419" s="7"/>
      <c r="J419" s="5"/>
      <c r="K419" s="5"/>
      <c r="L419" s="5"/>
      <c r="M419" s="5"/>
      <c r="N419" s="5"/>
      <c r="O419" s="5"/>
      <c r="P419" s="5"/>
      <c r="Q419" s="5"/>
      <c r="R419" s="5"/>
      <c r="S419" s="5"/>
      <c r="T419" s="5"/>
      <c r="U419" s="5"/>
      <c r="V419" s="5"/>
    </row>
    <row r="420" spans="1:22" x14ac:dyDescent="0.3">
      <c r="A420" s="5"/>
      <c r="B420" s="5"/>
      <c r="C420" s="5"/>
      <c r="D420" s="5"/>
      <c r="E420" s="13"/>
      <c r="F420" s="5"/>
      <c r="G420" s="7"/>
      <c r="H420" s="10"/>
      <c r="I420" s="7"/>
      <c r="J420" s="5"/>
      <c r="K420" s="5"/>
      <c r="L420" s="5"/>
      <c r="M420" s="5"/>
      <c r="N420" s="5"/>
      <c r="O420" s="5"/>
      <c r="P420" s="5"/>
      <c r="Q420" s="5"/>
      <c r="R420" s="5"/>
      <c r="S420" s="5"/>
      <c r="T420" s="5"/>
      <c r="U420" s="5"/>
      <c r="V420" s="5"/>
    </row>
    <row r="421" spans="1:22" x14ac:dyDescent="0.3">
      <c r="A421" s="5"/>
      <c r="B421" s="5"/>
      <c r="C421" s="5"/>
      <c r="D421" s="5"/>
      <c r="E421" s="13"/>
      <c r="F421" s="5"/>
      <c r="G421" s="7"/>
      <c r="H421" s="10"/>
      <c r="I421" s="7"/>
      <c r="J421" s="5"/>
      <c r="K421" s="5"/>
      <c r="L421" s="5"/>
      <c r="M421" s="5"/>
      <c r="N421" s="5"/>
      <c r="O421" s="5"/>
      <c r="P421" s="5"/>
      <c r="Q421" s="5"/>
      <c r="R421" s="5"/>
      <c r="S421" s="5"/>
      <c r="T421" s="5"/>
      <c r="U421" s="5"/>
      <c r="V421" s="5"/>
    </row>
    <row r="422" spans="1:22" x14ac:dyDescent="0.3">
      <c r="A422" s="5"/>
      <c r="B422" s="5"/>
      <c r="C422" s="5"/>
      <c r="D422" s="5"/>
      <c r="E422" s="13"/>
      <c r="F422" s="5"/>
      <c r="G422" s="7"/>
      <c r="H422" s="10"/>
      <c r="I422" s="7"/>
      <c r="J422" s="5"/>
      <c r="K422" s="5"/>
      <c r="L422" s="5"/>
      <c r="M422" s="5"/>
      <c r="N422" s="5"/>
      <c r="O422" s="5"/>
      <c r="P422" s="5"/>
      <c r="Q422" s="5"/>
      <c r="R422" s="5"/>
      <c r="S422" s="5"/>
      <c r="T422" s="5"/>
      <c r="U422" s="5"/>
      <c r="V422" s="5"/>
    </row>
    <row r="423" spans="1:22" x14ac:dyDescent="0.3">
      <c r="A423" s="5"/>
      <c r="B423" s="5"/>
      <c r="C423" s="5"/>
      <c r="D423" s="5"/>
      <c r="E423" s="13"/>
      <c r="F423" s="5"/>
      <c r="G423" s="7"/>
      <c r="H423" s="10"/>
      <c r="I423" s="7"/>
      <c r="J423" s="5"/>
      <c r="K423" s="5"/>
      <c r="L423" s="5"/>
      <c r="M423" s="5"/>
      <c r="N423" s="5"/>
      <c r="O423" s="5"/>
      <c r="P423" s="5"/>
      <c r="Q423" s="5"/>
      <c r="R423" s="5"/>
      <c r="S423" s="5"/>
      <c r="T423" s="5"/>
      <c r="U423" s="5"/>
      <c r="V423" s="5"/>
    </row>
    <row r="424" spans="1:22" x14ac:dyDescent="0.3">
      <c r="A424" s="5"/>
      <c r="B424" s="5"/>
      <c r="C424" s="5"/>
      <c r="D424" s="5"/>
      <c r="E424" s="13"/>
      <c r="F424" s="5"/>
      <c r="G424" s="7"/>
      <c r="H424" s="10"/>
      <c r="I424" s="7"/>
      <c r="J424" s="5"/>
      <c r="K424" s="5"/>
      <c r="L424" s="5"/>
      <c r="M424" s="5"/>
      <c r="N424" s="5"/>
      <c r="O424" s="5"/>
      <c r="P424" s="5"/>
      <c r="Q424" s="5"/>
      <c r="R424" s="5"/>
      <c r="S424" s="5"/>
      <c r="T424" s="5"/>
      <c r="U424" s="5"/>
      <c r="V424" s="5"/>
    </row>
    <row r="425" spans="1:22" x14ac:dyDescent="0.3">
      <c r="A425" s="5"/>
      <c r="B425" s="5"/>
      <c r="C425" s="5"/>
      <c r="D425" s="5"/>
      <c r="E425" s="13"/>
      <c r="F425" s="5"/>
      <c r="G425" s="7"/>
      <c r="H425" s="10"/>
      <c r="I425" s="7"/>
      <c r="J425" s="5"/>
      <c r="K425" s="5"/>
      <c r="L425" s="5"/>
      <c r="M425" s="5"/>
      <c r="N425" s="5"/>
      <c r="O425" s="5"/>
      <c r="P425" s="5"/>
      <c r="Q425" s="5"/>
      <c r="R425" s="5"/>
      <c r="S425" s="5"/>
      <c r="T425" s="5"/>
      <c r="U425" s="5"/>
      <c r="V425" s="5"/>
    </row>
    <row r="426" spans="1:22" x14ac:dyDescent="0.3">
      <c r="A426" s="5"/>
      <c r="B426" s="5"/>
      <c r="C426" s="5"/>
      <c r="D426" s="5"/>
      <c r="E426" s="13"/>
      <c r="F426" s="5"/>
      <c r="G426" s="7"/>
      <c r="H426" s="10"/>
      <c r="I426" s="7"/>
      <c r="J426" s="5"/>
      <c r="K426" s="5"/>
      <c r="L426" s="5"/>
      <c r="M426" s="5"/>
      <c r="N426" s="5"/>
      <c r="O426" s="5"/>
      <c r="P426" s="5"/>
      <c r="Q426" s="5"/>
      <c r="R426" s="5"/>
      <c r="S426" s="5"/>
      <c r="T426" s="5"/>
      <c r="U426" s="5"/>
      <c r="V426" s="5"/>
    </row>
    <row r="427" spans="1:22" x14ac:dyDescent="0.3">
      <c r="A427" s="5"/>
      <c r="B427" s="5"/>
      <c r="C427" s="5"/>
      <c r="D427" s="5"/>
      <c r="E427" s="13"/>
      <c r="F427" s="5"/>
      <c r="G427" s="7"/>
      <c r="H427" s="10"/>
      <c r="I427" s="7"/>
      <c r="J427" s="5"/>
      <c r="K427" s="5"/>
      <c r="L427" s="5"/>
      <c r="M427" s="5"/>
      <c r="N427" s="5"/>
      <c r="O427" s="5"/>
      <c r="P427" s="5"/>
      <c r="Q427" s="5"/>
      <c r="R427" s="5"/>
      <c r="S427" s="5"/>
      <c r="T427" s="5"/>
      <c r="U427" s="5"/>
      <c r="V427" s="5"/>
    </row>
    <row r="428" spans="1:22" x14ac:dyDescent="0.3">
      <c r="A428" s="5"/>
      <c r="B428" s="5"/>
      <c r="C428" s="5"/>
      <c r="D428" s="5"/>
      <c r="E428" s="13"/>
      <c r="F428" s="5"/>
      <c r="G428" s="7"/>
      <c r="H428" s="10"/>
      <c r="I428" s="7"/>
      <c r="J428" s="5"/>
      <c r="K428" s="5"/>
      <c r="L428" s="5"/>
      <c r="M428" s="5"/>
      <c r="N428" s="5"/>
      <c r="O428" s="5"/>
      <c r="P428" s="5"/>
      <c r="Q428" s="5"/>
      <c r="R428" s="5"/>
      <c r="S428" s="5"/>
      <c r="T428" s="5"/>
      <c r="U428" s="5"/>
      <c r="V428" s="5"/>
    </row>
    <row r="429" spans="1:22" x14ac:dyDescent="0.3">
      <c r="A429" s="5"/>
      <c r="B429" s="5"/>
      <c r="C429" s="5"/>
      <c r="D429" s="5"/>
      <c r="E429" s="13"/>
      <c r="F429" s="5"/>
      <c r="G429" s="7"/>
      <c r="H429" s="10"/>
      <c r="I429" s="7"/>
      <c r="J429" s="5"/>
      <c r="K429" s="5"/>
      <c r="L429" s="5"/>
      <c r="M429" s="5"/>
      <c r="N429" s="5"/>
      <c r="O429" s="5"/>
      <c r="P429" s="5"/>
      <c r="Q429" s="5"/>
      <c r="R429" s="5"/>
      <c r="S429" s="5"/>
      <c r="T429" s="5"/>
      <c r="U429" s="5"/>
      <c r="V429" s="5"/>
    </row>
    <row r="430" spans="1:22" x14ac:dyDescent="0.3">
      <c r="A430" s="5"/>
      <c r="B430" s="5"/>
      <c r="C430" s="5"/>
      <c r="D430" s="5"/>
      <c r="E430" s="13"/>
      <c r="F430" s="5"/>
      <c r="G430" s="7"/>
      <c r="H430" s="10"/>
      <c r="I430" s="7"/>
      <c r="J430" s="5"/>
      <c r="K430" s="5"/>
      <c r="L430" s="5"/>
      <c r="M430" s="5"/>
      <c r="N430" s="5"/>
      <c r="O430" s="5"/>
      <c r="P430" s="5"/>
      <c r="Q430" s="5"/>
      <c r="R430" s="5"/>
      <c r="S430" s="5"/>
      <c r="T430" s="5"/>
      <c r="U430" s="5"/>
      <c r="V430" s="5"/>
    </row>
    <row r="431" spans="1:22" x14ac:dyDescent="0.3">
      <c r="A431" s="5"/>
      <c r="B431" s="5"/>
      <c r="C431" s="5"/>
      <c r="D431" s="5"/>
      <c r="E431" s="13"/>
      <c r="F431" s="5"/>
      <c r="G431" s="7"/>
      <c r="H431" s="10"/>
      <c r="I431" s="7"/>
      <c r="J431" s="5"/>
      <c r="K431" s="5"/>
      <c r="L431" s="5"/>
      <c r="M431" s="5"/>
      <c r="N431" s="5"/>
      <c r="O431" s="5"/>
      <c r="P431" s="5"/>
      <c r="Q431" s="5"/>
      <c r="R431" s="5"/>
      <c r="S431" s="5"/>
      <c r="T431" s="5"/>
      <c r="U431" s="5"/>
      <c r="V431" s="5"/>
    </row>
    <row r="432" spans="1:22" x14ac:dyDescent="0.3">
      <c r="A432" s="5"/>
      <c r="B432" s="5"/>
      <c r="C432" s="5"/>
      <c r="D432" s="5"/>
      <c r="E432" s="13"/>
      <c r="F432" s="5"/>
      <c r="G432" s="7"/>
      <c r="H432" s="10"/>
      <c r="I432" s="7"/>
      <c r="J432" s="5"/>
      <c r="K432" s="5"/>
      <c r="L432" s="5"/>
      <c r="M432" s="5"/>
      <c r="N432" s="5"/>
      <c r="O432" s="5"/>
      <c r="P432" s="5"/>
      <c r="Q432" s="5"/>
      <c r="R432" s="5"/>
      <c r="S432" s="5"/>
      <c r="T432" s="5"/>
      <c r="U432" s="5"/>
      <c r="V432" s="5"/>
    </row>
    <row r="433" spans="1:22" x14ac:dyDescent="0.3">
      <c r="A433" s="5"/>
      <c r="B433" s="5"/>
      <c r="C433" s="5"/>
      <c r="D433" s="5"/>
      <c r="E433" s="13"/>
      <c r="F433" s="5"/>
      <c r="G433" s="7"/>
      <c r="H433" s="10"/>
      <c r="I433" s="7"/>
      <c r="J433" s="5"/>
      <c r="K433" s="5"/>
      <c r="L433" s="5"/>
      <c r="M433" s="5"/>
      <c r="N433" s="5"/>
      <c r="O433" s="5"/>
      <c r="P433" s="5"/>
      <c r="Q433" s="5"/>
      <c r="R433" s="5"/>
      <c r="S433" s="5"/>
      <c r="T433" s="5"/>
      <c r="U433" s="5"/>
      <c r="V433" s="5"/>
    </row>
    <row r="434" spans="1:22" x14ac:dyDescent="0.3">
      <c r="A434" s="5"/>
      <c r="B434" s="5"/>
      <c r="C434" s="5"/>
      <c r="D434" s="5"/>
      <c r="E434" s="13"/>
      <c r="F434" s="5"/>
      <c r="G434" s="7"/>
      <c r="H434" s="10"/>
      <c r="I434" s="7"/>
      <c r="J434" s="5"/>
      <c r="K434" s="5"/>
      <c r="L434" s="5"/>
      <c r="M434" s="5"/>
      <c r="N434" s="5"/>
      <c r="O434" s="5"/>
      <c r="P434" s="5"/>
      <c r="Q434" s="5"/>
      <c r="R434" s="5"/>
      <c r="S434" s="5"/>
      <c r="T434" s="5"/>
      <c r="U434" s="5"/>
      <c r="V434" s="5"/>
    </row>
    <row r="435" spans="1:22" x14ac:dyDescent="0.3">
      <c r="A435" s="5"/>
      <c r="B435" s="5"/>
      <c r="C435" s="5"/>
      <c r="D435" s="5"/>
      <c r="E435" s="13"/>
      <c r="F435" s="5"/>
      <c r="G435" s="7"/>
      <c r="H435" s="10"/>
      <c r="I435" s="7"/>
      <c r="J435" s="5"/>
      <c r="K435" s="5"/>
      <c r="L435" s="5"/>
      <c r="M435" s="5"/>
      <c r="N435" s="5"/>
      <c r="O435" s="5"/>
      <c r="P435" s="5"/>
      <c r="Q435" s="5"/>
      <c r="R435" s="5"/>
      <c r="S435" s="5"/>
      <c r="T435" s="5"/>
      <c r="U435" s="5"/>
      <c r="V435" s="5"/>
    </row>
    <row r="436" spans="1:22" x14ac:dyDescent="0.3">
      <c r="A436" s="5"/>
      <c r="B436" s="5"/>
      <c r="C436" s="5"/>
      <c r="D436" s="5"/>
      <c r="E436" s="13"/>
      <c r="F436" s="5"/>
      <c r="G436" s="7"/>
      <c r="H436" s="10"/>
      <c r="I436" s="7"/>
      <c r="J436" s="5"/>
      <c r="K436" s="5"/>
      <c r="L436" s="5"/>
      <c r="M436" s="5"/>
      <c r="N436" s="5"/>
      <c r="O436" s="5"/>
      <c r="P436" s="5"/>
      <c r="Q436" s="5"/>
      <c r="R436" s="5"/>
      <c r="S436" s="5"/>
      <c r="T436" s="5"/>
      <c r="U436" s="5"/>
      <c r="V436" s="5"/>
    </row>
    <row r="437" spans="1:22" x14ac:dyDescent="0.3">
      <c r="A437" s="5"/>
      <c r="B437" s="5"/>
      <c r="C437" s="5"/>
      <c r="D437" s="5"/>
      <c r="E437" s="13"/>
      <c r="F437" s="5"/>
      <c r="G437" s="7"/>
      <c r="H437" s="10"/>
      <c r="I437" s="7"/>
      <c r="J437" s="5"/>
      <c r="K437" s="5"/>
      <c r="L437" s="5"/>
      <c r="M437" s="5"/>
      <c r="N437" s="5"/>
      <c r="O437" s="5"/>
      <c r="P437" s="5"/>
      <c r="Q437" s="5"/>
      <c r="R437" s="5"/>
      <c r="S437" s="5"/>
      <c r="T437" s="5"/>
      <c r="U437" s="5"/>
      <c r="V437" s="5"/>
    </row>
    <row r="438" spans="1:22" x14ac:dyDescent="0.3">
      <c r="A438" s="5"/>
      <c r="B438" s="5"/>
      <c r="C438" s="5"/>
      <c r="D438" s="5"/>
      <c r="E438" s="13"/>
      <c r="F438" s="5"/>
      <c r="G438" s="7"/>
      <c r="H438" s="10"/>
      <c r="I438" s="7"/>
      <c r="J438" s="5"/>
      <c r="K438" s="5"/>
      <c r="L438" s="5"/>
      <c r="M438" s="5"/>
      <c r="N438" s="5"/>
      <c r="O438" s="5"/>
      <c r="P438" s="5"/>
      <c r="Q438" s="5"/>
      <c r="R438" s="5"/>
      <c r="S438" s="5"/>
      <c r="T438" s="5"/>
      <c r="U438" s="5"/>
      <c r="V438" s="5"/>
    </row>
    <row r="439" spans="1:22" x14ac:dyDescent="0.3">
      <c r="A439" s="5"/>
      <c r="B439" s="5"/>
      <c r="C439" s="5"/>
      <c r="D439" s="5"/>
      <c r="E439" s="13"/>
      <c r="F439" s="5"/>
      <c r="G439" s="7"/>
      <c r="H439" s="10"/>
      <c r="I439" s="7"/>
      <c r="J439" s="5"/>
      <c r="K439" s="5"/>
      <c r="L439" s="5"/>
      <c r="M439" s="5"/>
      <c r="N439" s="5"/>
      <c r="O439" s="5"/>
      <c r="P439" s="5"/>
      <c r="Q439" s="5"/>
      <c r="R439" s="5"/>
      <c r="S439" s="5"/>
      <c r="T439" s="5"/>
      <c r="U439" s="5"/>
      <c r="V439" s="5"/>
    </row>
    <row r="440" spans="1:22" x14ac:dyDescent="0.3">
      <c r="A440" s="5"/>
      <c r="B440" s="5"/>
      <c r="C440" s="5"/>
      <c r="D440" s="5"/>
      <c r="E440" s="13"/>
      <c r="F440" s="5"/>
      <c r="G440" s="7"/>
      <c r="H440" s="10"/>
      <c r="I440" s="7"/>
      <c r="J440" s="5"/>
      <c r="K440" s="5"/>
      <c r="L440" s="5"/>
      <c r="M440" s="5"/>
      <c r="N440" s="5"/>
      <c r="O440" s="5"/>
      <c r="P440" s="5"/>
      <c r="Q440" s="5"/>
      <c r="R440" s="5"/>
      <c r="S440" s="5"/>
      <c r="T440" s="5"/>
      <c r="U440" s="5"/>
      <c r="V440" s="5"/>
    </row>
    <row r="441" spans="1:22" x14ac:dyDescent="0.3">
      <c r="A441" s="5"/>
      <c r="B441" s="5"/>
      <c r="C441" s="5"/>
      <c r="D441" s="5"/>
      <c r="E441" s="13"/>
      <c r="F441" s="5"/>
      <c r="G441" s="7"/>
      <c r="H441" s="10"/>
      <c r="I441" s="7"/>
      <c r="J441" s="5"/>
      <c r="K441" s="5"/>
      <c r="L441" s="5"/>
      <c r="M441" s="5"/>
      <c r="N441" s="5"/>
      <c r="O441" s="5"/>
      <c r="P441" s="5"/>
      <c r="Q441" s="5"/>
      <c r="R441" s="5"/>
      <c r="S441" s="5"/>
      <c r="T441" s="5"/>
      <c r="U441" s="5"/>
      <c r="V441" s="5"/>
    </row>
    <row r="442" spans="1:22" x14ac:dyDescent="0.3">
      <c r="A442" s="5"/>
      <c r="B442" s="5"/>
      <c r="C442" s="5"/>
      <c r="D442" s="5"/>
      <c r="E442" s="13"/>
      <c r="F442" s="5"/>
      <c r="G442" s="7"/>
      <c r="H442" s="10"/>
      <c r="I442" s="7"/>
      <c r="J442" s="5"/>
      <c r="K442" s="5"/>
      <c r="L442" s="5"/>
      <c r="M442" s="5"/>
      <c r="N442" s="5"/>
      <c r="O442" s="5"/>
      <c r="P442" s="5"/>
      <c r="Q442" s="5"/>
      <c r="R442" s="5"/>
      <c r="S442" s="5"/>
      <c r="T442" s="5"/>
      <c r="U442" s="5"/>
      <c r="V442" s="5"/>
    </row>
    <row r="443" spans="1:22" x14ac:dyDescent="0.3">
      <c r="A443" s="5"/>
      <c r="B443" s="5"/>
      <c r="C443" s="5"/>
      <c r="D443" s="5"/>
      <c r="E443" s="13"/>
      <c r="F443" s="5"/>
      <c r="G443" s="7"/>
      <c r="H443" s="10"/>
      <c r="I443" s="7"/>
      <c r="J443" s="5"/>
      <c r="K443" s="5"/>
      <c r="L443" s="5"/>
      <c r="M443" s="5"/>
      <c r="N443" s="5"/>
      <c r="O443" s="5"/>
      <c r="P443" s="5"/>
      <c r="Q443" s="5"/>
      <c r="R443" s="5"/>
      <c r="S443" s="5"/>
      <c r="T443" s="5"/>
      <c r="U443" s="5"/>
      <c r="V443" s="5"/>
    </row>
    <row r="444" spans="1:22" x14ac:dyDescent="0.3">
      <c r="A444" s="5"/>
      <c r="B444" s="5"/>
      <c r="C444" s="5"/>
      <c r="D444" s="5"/>
      <c r="E444" s="13"/>
      <c r="F444" s="5"/>
      <c r="G444" s="7"/>
      <c r="H444" s="10"/>
      <c r="I444" s="7"/>
      <c r="J444" s="5"/>
      <c r="K444" s="5"/>
      <c r="L444" s="5"/>
      <c r="M444" s="5"/>
      <c r="N444" s="5"/>
      <c r="O444" s="5"/>
      <c r="P444" s="5"/>
      <c r="Q444" s="5"/>
      <c r="R444" s="5"/>
      <c r="S444" s="5"/>
      <c r="T444" s="5"/>
      <c r="U444" s="5"/>
      <c r="V444" s="5"/>
    </row>
    <row r="445" spans="1:22" x14ac:dyDescent="0.3">
      <c r="A445" s="5"/>
      <c r="B445" s="5"/>
      <c r="C445" s="5"/>
      <c r="D445" s="5"/>
      <c r="E445" s="13"/>
      <c r="F445" s="5"/>
      <c r="G445" s="7"/>
      <c r="H445" s="10"/>
      <c r="I445" s="7"/>
      <c r="J445" s="5"/>
      <c r="K445" s="5"/>
      <c r="L445" s="5"/>
      <c r="M445" s="5"/>
      <c r="N445" s="5"/>
      <c r="O445" s="5"/>
      <c r="P445" s="5"/>
      <c r="Q445" s="5"/>
      <c r="R445" s="5"/>
      <c r="S445" s="5"/>
      <c r="T445" s="5"/>
      <c r="U445" s="5"/>
      <c r="V445" s="5"/>
    </row>
    <row r="446" spans="1:22" x14ac:dyDescent="0.3">
      <c r="A446" s="5"/>
      <c r="B446" s="5"/>
      <c r="C446" s="5"/>
      <c r="D446" s="5"/>
      <c r="E446" s="13"/>
      <c r="F446" s="5"/>
      <c r="G446" s="7"/>
      <c r="H446" s="10"/>
      <c r="I446" s="7"/>
      <c r="J446" s="5"/>
      <c r="K446" s="5"/>
      <c r="L446" s="5"/>
      <c r="M446" s="5"/>
      <c r="N446" s="5"/>
      <c r="O446" s="5"/>
      <c r="P446" s="5"/>
      <c r="Q446" s="5"/>
      <c r="R446" s="5"/>
      <c r="S446" s="5"/>
      <c r="T446" s="5"/>
      <c r="U446" s="5"/>
      <c r="V446" s="5"/>
    </row>
    <row r="447" spans="1:22" x14ac:dyDescent="0.3">
      <c r="A447" s="5"/>
      <c r="B447" s="5"/>
      <c r="C447" s="5"/>
      <c r="D447" s="5"/>
      <c r="E447" s="13"/>
      <c r="F447" s="5"/>
      <c r="G447" s="7"/>
      <c r="H447" s="10"/>
      <c r="I447" s="7"/>
      <c r="J447" s="5"/>
      <c r="K447" s="5"/>
      <c r="L447" s="5"/>
      <c r="M447" s="5"/>
      <c r="N447" s="5"/>
      <c r="O447" s="5"/>
      <c r="P447" s="5"/>
      <c r="Q447" s="5"/>
      <c r="R447" s="5"/>
      <c r="S447" s="5"/>
      <c r="T447" s="5"/>
      <c r="U447" s="5"/>
      <c r="V447" s="5"/>
    </row>
    <row r="448" spans="1:22" x14ac:dyDescent="0.3">
      <c r="A448" s="5"/>
      <c r="B448" s="5"/>
      <c r="C448" s="5"/>
      <c r="D448" s="5"/>
      <c r="E448" s="13"/>
      <c r="F448" s="5"/>
      <c r="G448" s="7"/>
      <c r="H448" s="10"/>
      <c r="I448" s="7"/>
      <c r="J448" s="5"/>
      <c r="K448" s="5"/>
      <c r="L448" s="5"/>
      <c r="M448" s="5"/>
      <c r="N448" s="5"/>
      <c r="O448" s="5"/>
      <c r="P448" s="5"/>
      <c r="Q448" s="5"/>
      <c r="R448" s="5"/>
      <c r="S448" s="5"/>
      <c r="T448" s="5"/>
      <c r="U448" s="5"/>
      <c r="V448" s="5"/>
    </row>
    <row r="449" spans="1:22" x14ac:dyDescent="0.3">
      <c r="A449" s="5"/>
      <c r="B449" s="5"/>
      <c r="C449" s="5"/>
      <c r="D449" s="5"/>
      <c r="E449" s="13"/>
      <c r="F449" s="5"/>
      <c r="G449" s="7"/>
      <c r="H449" s="10"/>
      <c r="I449" s="7"/>
      <c r="J449" s="5"/>
      <c r="K449" s="5"/>
      <c r="L449" s="5"/>
      <c r="M449" s="5"/>
      <c r="N449" s="5"/>
      <c r="O449" s="5"/>
      <c r="P449" s="5"/>
      <c r="Q449" s="5"/>
      <c r="R449" s="5"/>
      <c r="S449" s="5"/>
      <c r="T449" s="5"/>
      <c r="U449" s="5"/>
      <c r="V449" s="5"/>
    </row>
    <row r="450" spans="1:22" x14ac:dyDescent="0.3">
      <c r="A450" s="5"/>
      <c r="B450" s="5"/>
      <c r="C450" s="5"/>
      <c r="D450" s="5"/>
      <c r="E450" s="13"/>
      <c r="F450" s="5"/>
      <c r="G450" s="7"/>
      <c r="H450" s="10"/>
      <c r="I450" s="7"/>
      <c r="J450" s="5"/>
      <c r="K450" s="5"/>
      <c r="L450" s="5"/>
      <c r="M450" s="5"/>
      <c r="N450" s="5"/>
      <c r="O450" s="5"/>
      <c r="P450" s="5"/>
      <c r="Q450" s="5"/>
      <c r="R450" s="5"/>
      <c r="S450" s="5"/>
      <c r="T450" s="5"/>
      <c r="U450" s="5"/>
      <c r="V450" s="5"/>
    </row>
    <row r="451" spans="1:22" x14ac:dyDescent="0.3">
      <c r="A451" s="5"/>
      <c r="B451" s="5"/>
      <c r="C451" s="5"/>
      <c r="D451" s="5"/>
      <c r="E451" s="13"/>
      <c r="F451" s="5"/>
      <c r="G451" s="7"/>
      <c r="H451" s="10"/>
      <c r="I451" s="7"/>
      <c r="J451" s="5"/>
      <c r="K451" s="5"/>
      <c r="L451" s="5"/>
      <c r="M451" s="5"/>
      <c r="N451" s="5"/>
      <c r="O451" s="5"/>
      <c r="P451" s="5"/>
      <c r="Q451" s="5"/>
      <c r="R451" s="5"/>
      <c r="S451" s="5"/>
      <c r="T451" s="5"/>
      <c r="U451" s="5"/>
      <c r="V451" s="5"/>
    </row>
    <row r="452" spans="1:22" x14ac:dyDescent="0.3">
      <c r="A452" s="5"/>
      <c r="B452" s="5"/>
      <c r="C452" s="5"/>
      <c r="D452" s="5"/>
      <c r="E452" s="13"/>
      <c r="F452" s="5"/>
      <c r="G452" s="7"/>
      <c r="H452" s="10"/>
      <c r="I452" s="7"/>
      <c r="J452" s="5"/>
      <c r="K452" s="5"/>
      <c r="L452" s="5"/>
      <c r="M452" s="5"/>
      <c r="N452" s="5"/>
      <c r="O452" s="5"/>
      <c r="P452" s="5"/>
      <c r="Q452" s="5"/>
      <c r="R452" s="5"/>
      <c r="S452" s="5"/>
      <c r="T452" s="5"/>
      <c r="U452" s="5"/>
      <c r="V452" s="5"/>
    </row>
    <row r="453" spans="1:22" x14ac:dyDescent="0.3">
      <c r="A453" s="5"/>
      <c r="B453" s="5"/>
      <c r="C453" s="5"/>
      <c r="D453" s="5"/>
      <c r="E453" s="13"/>
      <c r="F453" s="5"/>
      <c r="G453" s="7"/>
      <c r="H453" s="10"/>
      <c r="I453" s="7"/>
      <c r="J453" s="5"/>
      <c r="K453" s="5"/>
      <c r="L453" s="5"/>
      <c r="M453" s="5"/>
      <c r="N453" s="5"/>
      <c r="O453" s="5"/>
      <c r="P453" s="5"/>
      <c r="Q453" s="5"/>
      <c r="R453" s="5"/>
      <c r="S453" s="5"/>
      <c r="T453" s="5"/>
      <c r="U453" s="5"/>
      <c r="V453" s="5"/>
    </row>
    <row r="454" spans="1:22" x14ac:dyDescent="0.3">
      <c r="A454" s="5"/>
      <c r="B454" s="5"/>
      <c r="C454" s="5"/>
      <c r="D454" s="5"/>
      <c r="E454" s="13"/>
      <c r="F454" s="5"/>
      <c r="G454" s="7"/>
      <c r="H454" s="10"/>
      <c r="I454" s="7"/>
      <c r="J454" s="5"/>
      <c r="K454" s="5"/>
      <c r="L454" s="5"/>
      <c r="M454" s="5"/>
      <c r="N454" s="5"/>
      <c r="O454" s="5"/>
      <c r="P454" s="5"/>
      <c r="Q454" s="5"/>
      <c r="R454" s="5"/>
      <c r="S454" s="5"/>
      <c r="T454" s="5"/>
      <c r="U454" s="5"/>
      <c r="V454" s="5"/>
    </row>
    <row r="455" spans="1:22" x14ac:dyDescent="0.3">
      <c r="A455" s="5"/>
      <c r="B455" s="5"/>
      <c r="C455" s="5"/>
      <c r="D455" s="5"/>
      <c r="E455" s="13"/>
      <c r="F455" s="5"/>
      <c r="G455" s="7"/>
      <c r="H455" s="10"/>
      <c r="I455" s="7"/>
      <c r="J455" s="5"/>
      <c r="K455" s="5"/>
      <c r="L455" s="5"/>
      <c r="M455" s="5"/>
      <c r="N455" s="5"/>
      <c r="O455" s="5"/>
      <c r="P455" s="5"/>
      <c r="Q455" s="5"/>
      <c r="R455" s="5"/>
      <c r="S455" s="5"/>
      <c r="T455" s="5"/>
      <c r="U455" s="5"/>
      <c r="V455" s="5"/>
    </row>
    <row r="456" spans="1:22" x14ac:dyDescent="0.3">
      <c r="A456" s="5"/>
      <c r="B456" s="5"/>
      <c r="C456" s="5"/>
      <c r="D456" s="5"/>
      <c r="E456" s="13"/>
      <c r="F456" s="5"/>
      <c r="G456" s="7"/>
      <c r="H456" s="10"/>
      <c r="I456" s="7"/>
      <c r="J456" s="5"/>
      <c r="K456" s="5"/>
      <c r="L456" s="5"/>
      <c r="M456" s="5"/>
      <c r="N456" s="5"/>
      <c r="O456" s="5"/>
      <c r="P456" s="5"/>
      <c r="Q456" s="5"/>
      <c r="R456" s="5"/>
      <c r="S456" s="5"/>
      <c r="T456" s="5"/>
      <c r="U456" s="5"/>
      <c r="V456" s="5"/>
    </row>
    <row r="457" spans="1:22" x14ac:dyDescent="0.3">
      <c r="A457" s="5"/>
      <c r="B457" s="5"/>
      <c r="C457" s="5"/>
      <c r="D457" s="5"/>
      <c r="E457" s="13"/>
      <c r="F457" s="5"/>
      <c r="G457" s="7"/>
      <c r="H457" s="10"/>
      <c r="I457" s="7"/>
      <c r="J457" s="5"/>
      <c r="K457" s="5"/>
      <c r="L457" s="5"/>
      <c r="M457" s="5"/>
      <c r="N457" s="5"/>
      <c r="O457" s="5"/>
      <c r="P457" s="5"/>
      <c r="Q457" s="5"/>
      <c r="R457" s="5"/>
      <c r="S457" s="5"/>
      <c r="T457" s="5"/>
      <c r="U457" s="5"/>
      <c r="V457" s="5"/>
    </row>
    <row r="458" spans="1:22" x14ac:dyDescent="0.3">
      <c r="A458" s="5"/>
      <c r="B458" s="5"/>
      <c r="C458" s="5"/>
      <c r="D458" s="5"/>
      <c r="E458" s="13"/>
      <c r="F458" s="5"/>
      <c r="G458" s="7"/>
      <c r="H458" s="10"/>
      <c r="I458" s="7"/>
      <c r="J458" s="5"/>
      <c r="K458" s="5"/>
      <c r="L458" s="5"/>
      <c r="M458" s="5"/>
      <c r="N458" s="5"/>
      <c r="O458" s="5"/>
      <c r="P458" s="5"/>
      <c r="Q458" s="5"/>
      <c r="R458" s="5"/>
      <c r="S458" s="5"/>
      <c r="T458" s="5"/>
      <c r="U458" s="5"/>
      <c r="V458" s="5"/>
    </row>
    <row r="459" spans="1:22" x14ac:dyDescent="0.3">
      <c r="A459" s="5"/>
      <c r="B459" s="5"/>
      <c r="C459" s="5"/>
      <c r="D459" s="5"/>
      <c r="E459" s="13"/>
      <c r="F459" s="5"/>
      <c r="G459" s="7"/>
      <c r="H459" s="10"/>
      <c r="I459" s="7"/>
      <c r="J459" s="5"/>
      <c r="K459" s="5"/>
      <c r="L459" s="5"/>
      <c r="M459" s="5"/>
      <c r="N459" s="5"/>
      <c r="O459" s="5"/>
      <c r="P459" s="5"/>
      <c r="Q459" s="5"/>
      <c r="R459" s="5"/>
      <c r="S459" s="5"/>
      <c r="T459" s="5"/>
      <c r="U459" s="5"/>
      <c r="V459" s="5"/>
    </row>
    <row r="460" spans="1:22" x14ac:dyDescent="0.3">
      <c r="A460" s="5"/>
      <c r="B460" s="5"/>
      <c r="C460" s="5"/>
      <c r="D460" s="5"/>
      <c r="E460" s="13"/>
      <c r="F460" s="5"/>
      <c r="G460" s="7"/>
      <c r="H460" s="10"/>
      <c r="I460" s="7"/>
      <c r="J460" s="5"/>
      <c r="K460" s="5"/>
      <c r="L460" s="5"/>
      <c r="M460" s="5"/>
      <c r="N460" s="5"/>
      <c r="O460" s="5"/>
      <c r="P460" s="5"/>
      <c r="Q460" s="5"/>
      <c r="R460" s="5"/>
      <c r="S460" s="5"/>
      <c r="T460" s="5"/>
      <c r="U460" s="5"/>
      <c r="V460" s="5"/>
    </row>
    <row r="461" spans="1:22" x14ac:dyDescent="0.3">
      <c r="A461" s="5"/>
      <c r="B461" s="5"/>
      <c r="C461" s="5"/>
      <c r="D461" s="5"/>
      <c r="E461" s="13"/>
      <c r="F461" s="5"/>
      <c r="G461" s="7"/>
      <c r="H461" s="10"/>
      <c r="I461" s="7"/>
      <c r="J461" s="5"/>
      <c r="K461" s="5"/>
      <c r="L461" s="5"/>
      <c r="M461" s="5"/>
      <c r="N461" s="5"/>
      <c r="O461" s="5"/>
      <c r="P461" s="5"/>
      <c r="Q461" s="5"/>
      <c r="R461" s="5"/>
      <c r="S461" s="5"/>
      <c r="T461" s="5"/>
      <c r="U461" s="5"/>
      <c r="V461" s="5"/>
    </row>
    <row r="462" spans="1:22" x14ac:dyDescent="0.3">
      <c r="A462" s="5"/>
      <c r="B462" s="5"/>
      <c r="C462" s="5"/>
      <c r="D462" s="5"/>
      <c r="E462" s="13"/>
      <c r="F462" s="5"/>
      <c r="G462" s="7"/>
      <c r="H462" s="10"/>
      <c r="I462" s="7"/>
      <c r="J462" s="5"/>
      <c r="K462" s="5"/>
      <c r="L462" s="5"/>
      <c r="M462" s="5"/>
      <c r="N462" s="5"/>
      <c r="O462" s="5"/>
      <c r="P462" s="5"/>
      <c r="Q462" s="5"/>
      <c r="R462" s="5"/>
      <c r="S462" s="5"/>
      <c r="T462" s="5"/>
      <c r="U462" s="5"/>
      <c r="V462" s="5"/>
    </row>
    <row r="463" spans="1:22" x14ac:dyDescent="0.3">
      <c r="A463" s="5"/>
      <c r="B463" s="5"/>
      <c r="C463" s="5"/>
      <c r="D463" s="5"/>
      <c r="E463" s="13"/>
      <c r="F463" s="5"/>
      <c r="G463" s="7"/>
      <c r="H463" s="10"/>
      <c r="I463" s="7"/>
      <c r="J463" s="5"/>
      <c r="K463" s="5"/>
      <c r="L463" s="5"/>
      <c r="M463" s="5"/>
      <c r="N463" s="5"/>
      <c r="O463" s="5"/>
      <c r="P463" s="5"/>
      <c r="Q463" s="5"/>
      <c r="R463" s="5"/>
      <c r="S463" s="5"/>
      <c r="T463" s="5"/>
      <c r="U463" s="5"/>
      <c r="V463" s="5"/>
    </row>
    <row r="464" spans="1:22" x14ac:dyDescent="0.3">
      <c r="A464" s="5"/>
      <c r="B464" s="5"/>
      <c r="C464" s="5"/>
      <c r="D464" s="5"/>
      <c r="E464" s="13"/>
      <c r="F464" s="5"/>
      <c r="G464" s="7"/>
      <c r="H464" s="10"/>
      <c r="I464" s="7"/>
      <c r="J464" s="5"/>
      <c r="K464" s="5"/>
      <c r="L464" s="5"/>
      <c r="M464" s="5"/>
      <c r="N464" s="5"/>
      <c r="O464" s="5"/>
      <c r="P464" s="5"/>
      <c r="Q464" s="5"/>
      <c r="R464" s="5"/>
      <c r="S464" s="5"/>
      <c r="T464" s="5"/>
      <c r="U464" s="5"/>
      <c r="V464" s="5"/>
    </row>
    <row r="465" spans="1:22" x14ac:dyDescent="0.3">
      <c r="A465" s="5"/>
      <c r="B465" s="5"/>
      <c r="C465" s="5"/>
      <c r="D465" s="5"/>
      <c r="E465" s="13"/>
      <c r="F465" s="5"/>
      <c r="G465" s="7"/>
      <c r="H465" s="10"/>
      <c r="I465" s="7"/>
      <c r="J465" s="5"/>
      <c r="K465" s="5"/>
      <c r="L465" s="5"/>
      <c r="M465" s="5"/>
      <c r="N465" s="5"/>
      <c r="O465" s="5"/>
      <c r="P465" s="5"/>
      <c r="Q465" s="5"/>
      <c r="R465" s="5"/>
      <c r="S465" s="5"/>
      <c r="T465" s="5"/>
      <c r="U465" s="5"/>
      <c r="V465" s="5"/>
    </row>
    <row r="466" spans="1:22" x14ac:dyDescent="0.3">
      <c r="A466" s="5"/>
      <c r="B466" s="5"/>
      <c r="C466" s="5"/>
      <c r="D466" s="5"/>
      <c r="E466" s="13"/>
      <c r="F466" s="5"/>
      <c r="G466" s="7"/>
      <c r="H466" s="10"/>
      <c r="I466" s="7"/>
      <c r="J466" s="5"/>
      <c r="K466" s="5"/>
      <c r="L466" s="5"/>
      <c r="M466" s="5"/>
      <c r="N466" s="5"/>
      <c r="O466" s="5"/>
      <c r="P466" s="5"/>
      <c r="Q466" s="5"/>
      <c r="R466" s="5"/>
      <c r="S466" s="5"/>
      <c r="T466" s="5"/>
      <c r="U466" s="5"/>
      <c r="V466" s="5"/>
    </row>
    <row r="467" spans="1:22" x14ac:dyDescent="0.3">
      <c r="A467" s="5"/>
      <c r="B467" s="5"/>
      <c r="C467" s="5"/>
      <c r="D467" s="5"/>
      <c r="E467" s="13"/>
      <c r="F467" s="5"/>
      <c r="G467" s="7"/>
      <c r="H467" s="10"/>
      <c r="I467" s="7"/>
      <c r="J467" s="5"/>
      <c r="K467" s="5"/>
      <c r="L467" s="5"/>
      <c r="M467" s="5"/>
      <c r="N467" s="5"/>
      <c r="O467" s="5"/>
      <c r="P467" s="5"/>
      <c r="Q467" s="5"/>
      <c r="R467" s="5"/>
      <c r="S467" s="5"/>
      <c r="T467" s="5"/>
      <c r="U467" s="5"/>
      <c r="V467" s="5"/>
    </row>
    <row r="468" spans="1:22" x14ac:dyDescent="0.3">
      <c r="A468" s="5"/>
      <c r="B468" s="5"/>
      <c r="C468" s="5"/>
      <c r="D468" s="5"/>
      <c r="E468" s="13"/>
      <c r="F468" s="5"/>
      <c r="G468" s="7"/>
      <c r="H468" s="10"/>
      <c r="I468" s="7"/>
      <c r="J468" s="5"/>
      <c r="K468" s="5"/>
      <c r="L468" s="5"/>
      <c r="M468" s="5"/>
      <c r="N468" s="5"/>
      <c r="O468" s="5"/>
      <c r="P468" s="5"/>
      <c r="Q468" s="5"/>
      <c r="R468" s="5"/>
      <c r="S468" s="5"/>
      <c r="T468" s="5"/>
      <c r="U468" s="5"/>
      <c r="V468" s="5"/>
    </row>
    <row r="469" spans="1:22" x14ac:dyDescent="0.3">
      <c r="A469" s="5"/>
      <c r="B469" s="5"/>
      <c r="C469" s="5"/>
      <c r="D469" s="5"/>
      <c r="E469" s="13"/>
      <c r="F469" s="5"/>
      <c r="G469" s="7"/>
      <c r="H469" s="10"/>
      <c r="I469" s="7"/>
      <c r="J469" s="5"/>
      <c r="K469" s="5"/>
      <c r="L469" s="5"/>
      <c r="M469" s="5"/>
      <c r="N469" s="5"/>
      <c r="O469" s="5"/>
      <c r="P469" s="5"/>
      <c r="Q469" s="5"/>
      <c r="R469" s="5"/>
      <c r="S469" s="5"/>
      <c r="T469" s="5"/>
      <c r="U469" s="5"/>
      <c r="V469" s="5"/>
    </row>
    <row r="470" spans="1:22" x14ac:dyDescent="0.3">
      <c r="A470" s="5"/>
      <c r="B470" s="5"/>
      <c r="C470" s="5"/>
      <c r="D470" s="5"/>
      <c r="E470" s="13"/>
      <c r="F470" s="5"/>
      <c r="G470" s="7"/>
      <c r="H470" s="10"/>
      <c r="I470" s="7"/>
      <c r="J470" s="5"/>
      <c r="K470" s="5"/>
      <c r="L470" s="5"/>
      <c r="M470" s="5"/>
      <c r="N470" s="5"/>
      <c r="O470" s="5"/>
      <c r="P470" s="5"/>
      <c r="Q470" s="5"/>
      <c r="R470" s="5"/>
      <c r="S470" s="5"/>
      <c r="T470" s="5"/>
      <c r="U470" s="5"/>
      <c r="V470" s="5"/>
    </row>
    <row r="471" spans="1:22" x14ac:dyDescent="0.3">
      <c r="A471" s="5"/>
      <c r="B471" s="5"/>
      <c r="C471" s="5"/>
      <c r="D471" s="5"/>
      <c r="E471" s="13"/>
      <c r="F471" s="5"/>
      <c r="G471" s="7"/>
      <c r="H471" s="10"/>
      <c r="I471" s="7"/>
      <c r="J471" s="5"/>
      <c r="K471" s="5"/>
      <c r="L471" s="5"/>
      <c r="M471" s="5"/>
      <c r="N471" s="5"/>
      <c r="O471" s="5"/>
      <c r="P471" s="5"/>
      <c r="Q471" s="5"/>
      <c r="R471" s="5"/>
      <c r="S471" s="5"/>
      <c r="T471" s="5"/>
      <c r="U471" s="5"/>
      <c r="V471" s="5"/>
    </row>
    <row r="472" spans="1:22" x14ac:dyDescent="0.3">
      <c r="A472" s="5"/>
      <c r="B472" s="5"/>
      <c r="C472" s="5"/>
      <c r="D472" s="5"/>
      <c r="E472" s="13"/>
      <c r="F472" s="5"/>
      <c r="G472" s="7"/>
      <c r="H472" s="10"/>
      <c r="I472" s="7"/>
      <c r="J472" s="5"/>
      <c r="K472" s="5"/>
      <c r="L472" s="5"/>
      <c r="M472" s="5"/>
      <c r="N472" s="5"/>
      <c r="O472" s="5"/>
      <c r="P472" s="5"/>
      <c r="Q472" s="5"/>
      <c r="R472" s="5"/>
      <c r="S472" s="5"/>
      <c r="T472" s="5"/>
      <c r="U472" s="5"/>
      <c r="V472" s="5"/>
    </row>
    <row r="473" spans="1:22" x14ac:dyDescent="0.3">
      <c r="A473" s="5"/>
      <c r="B473" s="5"/>
      <c r="C473" s="5"/>
      <c r="D473" s="5"/>
      <c r="E473" s="13"/>
      <c r="F473" s="5"/>
      <c r="G473" s="7"/>
      <c r="H473" s="10"/>
      <c r="I473" s="7"/>
      <c r="J473" s="5"/>
      <c r="K473" s="5"/>
      <c r="L473" s="5"/>
      <c r="M473" s="5"/>
      <c r="N473" s="5"/>
      <c r="O473" s="5"/>
      <c r="P473" s="5"/>
      <c r="Q473" s="5"/>
      <c r="R473" s="5"/>
      <c r="S473" s="5"/>
      <c r="T473" s="5"/>
      <c r="U473" s="5"/>
      <c r="V473" s="5"/>
    </row>
    <row r="474" spans="1:22" x14ac:dyDescent="0.3">
      <c r="A474" s="5"/>
      <c r="B474" s="5"/>
      <c r="C474" s="5"/>
      <c r="D474" s="5"/>
      <c r="E474" s="13"/>
      <c r="F474" s="5"/>
      <c r="G474" s="7"/>
      <c r="H474" s="10"/>
      <c r="I474" s="7"/>
      <c r="J474" s="5"/>
      <c r="K474" s="5"/>
      <c r="L474" s="5"/>
      <c r="M474" s="5"/>
      <c r="N474" s="5"/>
      <c r="O474" s="5"/>
      <c r="P474" s="5"/>
      <c r="Q474" s="5"/>
      <c r="R474" s="5"/>
      <c r="S474" s="5"/>
      <c r="T474" s="5"/>
      <c r="U474" s="5"/>
      <c r="V474" s="5"/>
    </row>
    <row r="475" spans="1:22" x14ac:dyDescent="0.3">
      <c r="A475" s="5"/>
      <c r="B475" s="5"/>
      <c r="C475" s="5"/>
      <c r="D475" s="5"/>
      <c r="E475" s="13"/>
      <c r="F475" s="5"/>
      <c r="G475" s="7"/>
      <c r="H475" s="10"/>
      <c r="I475" s="7"/>
      <c r="J475" s="5"/>
      <c r="K475" s="5"/>
      <c r="L475" s="5"/>
      <c r="M475" s="5"/>
      <c r="N475" s="5"/>
      <c r="O475" s="5"/>
      <c r="P475" s="5"/>
      <c r="Q475" s="5"/>
      <c r="R475" s="5"/>
      <c r="S475" s="5"/>
      <c r="T475" s="5"/>
      <c r="U475" s="5"/>
      <c r="V475" s="5"/>
    </row>
    <row r="476" spans="1:22" x14ac:dyDescent="0.3">
      <c r="A476" s="5"/>
      <c r="B476" s="5"/>
      <c r="C476" s="5"/>
      <c r="D476" s="5"/>
      <c r="E476" s="13"/>
      <c r="F476" s="5"/>
      <c r="G476" s="7"/>
      <c r="H476" s="10"/>
      <c r="I476" s="7"/>
      <c r="J476" s="5"/>
      <c r="K476" s="5"/>
      <c r="L476" s="5"/>
      <c r="M476" s="5"/>
      <c r="N476" s="5"/>
      <c r="O476" s="5"/>
      <c r="P476" s="5"/>
      <c r="Q476" s="5"/>
      <c r="R476" s="5"/>
      <c r="S476" s="5"/>
      <c r="T476" s="5"/>
      <c r="U476" s="5"/>
      <c r="V476" s="5"/>
    </row>
    <row r="477" spans="1:22" x14ac:dyDescent="0.3">
      <c r="A477" s="5"/>
      <c r="B477" s="5"/>
      <c r="C477" s="5"/>
      <c r="D477" s="5"/>
      <c r="E477" s="13"/>
      <c r="F477" s="5"/>
      <c r="G477" s="7"/>
      <c r="H477" s="10"/>
      <c r="I477" s="7"/>
      <c r="J477" s="5"/>
      <c r="K477" s="5"/>
      <c r="L477" s="5"/>
      <c r="M477" s="5"/>
      <c r="N477" s="5"/>
      <c r="O477" s="5"/>
      <c r="P477" s="5"/>
      <c r="Q477" s="5"/>
      <c r="R477" s="5"/>
      <c r="S477" s="5"/>
      <c r="T477" s="5"/>
      <c r="U477" s="5"/>
      <c r="V477" s="5"/>
    </row>
    <row r="478" spans="1:22" x14ac:dyDescent="0.3">
      <c r="A478" s="5"/>
      <c r="B478" s="5"/>
      <c r="C478" s="5"/>
      <c r="D478" s="5"/>
      <c r="E478" s="13"/>
      <c r="F478" s="5"/>
      <c r="G478" s="7"/>
      <c r="H478" s="10"/>
      <c r="I478" s="7"/>
      <c r="J478" s="5"/>
      <c r="K478" s="5"/>
      <c r="L478" s="5"/>
      <c r="M478" s="5"/>
      <c r="N478" s="5"/>
      <c r="O478" s="5"/>
      <c r="P478" s="5"/>
      <c r="Q478" s="5"/>
      <c r="R478" s="5"/>
      <c r="S478" s="5"/>
      <c r="T478" s="5"/>
      <c r="U478" s="5"/>
      <c r="V478" s="5"/>
    </row>
    <row r="479" spans="1:22" x14ac:dyDescent="0.3">
      <c r="A479" s="5"/>
      <c r="B479" s="5"/>
      <c r="C479" s="5"/>
      <c r="D479" s="5"/>
      <c r="E479" s="13"/>
      <c r="F479" s="5"/>
      <c r="G479" s="7"/>
      <c r="H479" s="10"/>
      <c r="I479" s="7"/>
      <c r="J479" s="5"/>
      <c r="K479" s="5"/>
      <c r="L479" s="5"/>
      <c r="M479" s="5"/>
      <c r="N479" s="5"/>
      <c r="O479" s="5"/>
      <c r="P479" s="5"/>
      <c r="Q479" s="5"/>
      <c r="R479" s="5"/>
      <c r="S479" s="5"/>
      <c r="T479" s="5"/>
      <c r="U479" s="5"/>
      <c r="V479" s="5"/>
    </row>
    <row r="480" spans="1:22" x14ac:dyDescent="0.3">
      <c r="A480" s="5"/>
      <c r="B480" s="5"/>
      <c r="C480" s="5"/>
      <c r="D480" s="5"/>
      <c r="E480" s="13"/>
      <c r="F480" s="5"/>
      <c r="G480" s="7"/>
      <c r="H480" s="10"/>
      <c r="I480" s="7"/>
      <c r="J480" s="5"/>
      <c r="K480" s="5"/>
      <c r="L480" s="5"/>
      <c r="M480" s="5"/>
      <c r="N480" s="5"/>
      <c r="O480" s="5"/>
      <c r="P480" s="5"/>
      <c r="Q480" s="5"/>
      <c r="R480" s="5"/>
      <c r="S480" s="5"/>
      <c r="T480" s="5"/>
      <c r="U480" s="5"/>
      <c r="V480" s="5"/>
    </row>
    <row r="481" spans="1:22" x14ac:dyDescent="0.3">
      <c r="A481" s="5"/>
      <c r="B481" s="5"/>
      <c r="C481" s="5"/>
      <c r="D481" s="5"/>
      <c r="E481" s="13"/>
      <c r="F481" s="5"/>
      <c r="G481" s="7"/>
      <c r="H481" s="10"/>
      <c r="I481" s="7"/>
      <c r="J481" s="5"/>
      <c r="K481" s="5"/>
      <c r="L481" s="5"/>
      <c r="M481" s="5"/>
      <c r="N481" s="5"/>
      <c r="O481" s="5"/>
      <c r="P481" s="5"/>
      <c r="Q481" s="5"/>
      <c r="R481" s="5"/>
      <c r="S481" s="5"/>
      <c r="T481" s="5"/>
      <c r="U481" s="5"/>
      <c r="V481" s="5"/>
    </row>
    <row r="482" spans="1:22" x14ac:dyDescent="0.3">
      <c r="A482" s="5"/>
      <c r="B482" s="5"/>
      <c r="C482" s="5"/>
      <c r="D482" s="5"/>
      <c r="E482" s="13"/>
      <c r="F482" s="5"/>
      <c r="G482" s="7"/>
      <c r="H482" s="10"/>
      <c r="I482" s="7"/>
      <c r="J482" s="5"/>
      <c r="K482" s="5"/>
      <c r="L482" s="5"/>
      <c r="M482" s="5"/>
      <c r="N482" s="5"/>
      <c r="O482" s="5"/>
      <c r="P482" s="5"/>
      <c r="Q482" s="5"/>
      <c r="R482" s="5"/>
      <c r="S482" s="5"/>
      <c r="T482" s="5"/>
      <c r="U482" s="5"/>
      <c r="V482" s="5"/>
    </row>
    <row r="483" spans="1:22" x14ac:dyDescent="0.3">
      <c r="A483" s="5"/>
      <c r="B483" s="5"/>
      <c r="C483" s="5"/>
      <c r="D483" s="5"/>
      <c r="E483" s="13"/>
      <c r="F483" s="5"/>
      <c r="G483" s="7"/>
      <c r="H483" s="10"/>
      <c r="I483" s="7"/>
      <c r="J483" s="5"/>
      <c r="K483" s="5"/>
      <c r="L483" s="5"/>
      <c r="M483" s="5"/>
      <c r="N483" s="5"/>
      <c r="O483" s="5"/>
      <c r="P483" s="5"/>
      <c r="Q483" s="5"/>
      <c r="R483" s="5"/>
      <c r="S483" s="5"/>
      <c r="T483" s="5"/>
      <c r="U483" s="5"/>
      <c r="V483" s="5"/>
    </row>
    <row r="484" spans="1:22" x14ac:dyDescent="0.3">
      <c r="A484" s="5"/>
      <c r="B484" s="5"/>
      <c r="C484" s="5"/>
      <c r="D484" s="5"/>
      <c r="E484" s="13"/>
      <c r="F484" s="5"/>
      <c r="G484" s="7"/>
      <c r="H484" s="10"/>
      <c r="I484" s="7"/>
      <c r="J484" s="5"/>
      <c r="K484" s="5"/>
      <c r="L484" s="5"/>
      <c r="M484" s="5"/>
      <c r="N484" s="5"/>
      <c r="O484" s="5"/>
      <c r="P484" s="5"/>
      <c r="Q484" s="5"/>
      <c r="R484" s="5"/>
      <c r="S484" s="5"/>
      <c r="T484" s="5"/>
      <c r="U484" s="5"/>
      <c r="V484" s="5"/>
    </row>
    <row r="485" spans="1:22" x14ac:dyDescent="0.3">
      <c r="A485" s="5"/>
      <c r="B485" s="5"/>
      <c r="C485" s="5"/>
      <c r="D485" s="5"/>
      <c r="E485" s="13"/>
      <c r="F485" s="5"/>
      <c r="G485" s="7"/>
      <c r="H485" s="10"/>
      <c r="I485" s="7"/>
      <c r="J485" s="5"/>
      <c r="K485" s="5"/>
      <c r="L485" s="5"/>
      <c r="M485" s="5"/>
      <c r="N485" s="5"/>
      <c r="O485" s="5"/>
      <c r="P485" s="5"/>
      <c r="Q485" s="5"/>
      <c r="R485" s="5"/>
      <c r="S485" s="5"/>
      <c r="T485" s="5"/>
      <c r="U485" s="5"/>
      <c r="V485" s="5"/>
    </row>
    <row r="486" spans="1:22" x14ac:dyDescent="0.3">
      <c r="A486" s="5"/>
      <c r="B486" s="5"/>
      <c r="C486" s="5"/>
      <c r="D486" s="5"/>
      <c r="E486" s="13"/>
      <c r="F486" s="5"/>
      <c r="G486" s="7"/>
      <c r="H486" s="10"/>
      <c r="I486" s="7"/>
      <c r="J486" s="5"/>
      <c r="K486" s="5"/>
      <c r="L486" s="5"/>
      <c r="M486" s="5"/>
      <c r="N486" s="5"/>
      <c r="O486" s="5"/>
      <c r="P486" s="5"/>
      <c r="Q486" s="5"/>
      <c r="R486" s="5"/>
      <c r="S486" s="5"/>
      <c r="T486" s="5"/>
      <c r="U486" s="5"/>
      <c r="V486" s="5"/>
    </row>
    <row r="487" spans="1:22" x14ac:dyDescent="0.3">
      <c r="A487" s="5"/>
      <c r="B487" s="5"/>
      <c r="C487" s="5"/>
      <c r="D487" s="5"/>
      <c r="E487" s="13"/>
      <c r="F487" s="5"/>
      <c r="G487" s="7"/>
      <c r="H487" s="10"/>
      <c r="I487" s="7"/>
      <c r="J487" s="5"/>
      <c r="K487" s="5"/>
      <c r="L487" s="5"/>
      <c r="M487" s="5"/>
      <c r="N487" s="5"/>
      <c r="O487" s="5"/>
      <c r="P487" s="5"/>
      <c r="Q487" s="5"/>
      <c r="R487" s="5"/>
      <c r="S487" s="5"/>
      <c r="T487" s="5"/>
      <c r="U487" s="5"/>
      <c r="V487" s="5"/>
    </row>
    <row r="488" spans="1:22" x14ac:dyDescent="0.3">
      <c r="A488" s="5"/>
      <c r="B488" s="5"/>
      <c r="C488" s="5"/>
      <c r="D488" s="5"/>
      <c r="E488" s="13"/>
      <c r="F488" s="5"/>
      <c r="G488" s="7"/>
      <c r="H488" s="10"/>
      <c r="I488" s="7"/>
      <c r="J488" s="5"/>
      <c r="K488" s="5"/>
      <c r="L488" s="5"/>
      <c r="M488" s="5"/>
      <c r="N488" s="5"/>
      <c r="O488" s="5"/>
      <c r="P488" s="5"/>
      <c r="Q488" s="5"/>
      <c r="R488" s="5"/>
      <c r="S488" s="5"/>
      <c r="T488" s="5"/>
      <c r="U488" s="5"/>
      <c r="V488" s="5"/>
    </row>
    <row r="489" spans="1:22" x14ac:dyDescent="0.3">
      <c r="A489" s="5"/>
      <c r="B489" s="5"/>
      <c r="C489" s="5"/>
      <c r="D489" s="5"/>
      <c r="E489" s="13"/>
      <c r="F489" s="5"/>
      <c r="G489" s="7"/>
      <c r="H489" s="10"/>
      <c r="I489" s="7"/>
      <c r="J489" s="5"/>
      <c r="K489" s="5"/>
      <c r="L489" s="5"/>
      <c r="M489" s="5"/>
      <c r="N489" s="5"/>
      <c r="O489" s="5"/>
      <c r="P489" s="5"/>
      <c r="Q489" s="5"/>
      <c r="R489" s="5"/>
      <c r="S489" s="5"/>
      <c r="T489" s="5"/>
      <c r="U489" s="5"/>
      <c r="V489" s="5"/>
    </row>
    <row r="490" spans="1:22" x14ac:dyDescent="0.3">
      <c r="A490" s="5"/>
      <c r="B490" s="5"/>
      <c r="C490" s="5"/>
      <c r="D490" s="5"/>
      <c r="E490" s="13"/>
      <c r="F490" s="5"/>
      <c r="G490" s="7"/>
      <c r="H490" s="10"/>
      <c r="I490" s="7"/>
      <c r="J490" s="5"/>
      <c r="K490" s="5"/>
      <c r="L490" s="5"/>
      <c r="M490" s="5"/>
      <c r="N490" s="5"/>
      <c r="O490" s="5"/>
      <c r="P490" s="5"/>
      <c r="Q490" s="5"/>
      <c r="R490" s="5"/>
      <c r="S490" s="5"/>
      <c r="T490" s="5"/>
      <c r="U490" s="5"/>
      <c r="V490" s="5"/>
    </row>
    <row r="491" spans="1:22" x14ac:dyDescent="0.3">
      <c r="A491" s="5"/>
      <c r="B491" s="5"/>
      <c r="C491" s="5"/>
      <c r="D491" s="5"/>
      <c r="E491" s="13"/>
      <c r="F491" s="5"/>
      <c r="G491" s="7"/>
      <c r="H491" s="10"/>
      <c r="I491" s="7"/>
      <c r="J491" s="5"/>
      <c r="K491" s="5"/>
      <c r="L491" s="5"/>
      <c r="M491" s="5"/>
      <c r="N491" s="5"/>
      <c r="O491" s="5"/>
      <c r="P491" s="5"/>
      <c r="Q491" s="5"/>
      <c r="R491" s="5"/>
      <c r="S491" s="5"/>
      <c r="T491" s="5"/>
      <c r="U491" s="5"/>
      <c r="V491" s="5"/>
    </row>
    <row r="492" spans="1:22" x14ac:dyDescent="0.3">
      <c r="A492" s="5"/>
      <c r="B492" s="5"/>
      <c r="C492" s="5"/>
      <c r="D492" s="5"/>
      <c r="E492" s="13"/>
      <c r="F492" s="5"/>
      <c r="G492" s="7"/>
      <c r="H492" s="10"/>
      <c r="I492" s="7"/>
      <c r="J492" s="5"/>
      <c r="K492" s="5"/>
      <c r="L492" s="5"/>
      <c r="M492" s="5"/>
      <c r="N492" s="5"/>
      <c r="O492" s="5"/>
      <c r="P492" s="5"/>
      <c r="Q492" s="5"/>
      <c r="R492" s="5"/>
      <c r="S492" s="5"/>
      <c r="T492" s="5"/>
      <c r="U492" s="5"/>
      <c r="V492" s="5"/>
    </row>
    <row r="493" spans="1:22" x14ac:dyDescent="0.3">
      <c r="A493" s="5"/>
      <c r="B493" s="5"/>
      <c r="C493" s="5"/>
      <c r="D493" s="5"/>
      <c r="E493" s="13"/>
      <c r="F493" s="5"/>
      <c r="G493" s="7"/>
      <c r="H493" s="10"/>
      <c r="I493" s="7"/>
      <c r="J493" s="5"/>
      <c r="K493" s="5"/>
      <c r="L493" s="5"/>
      <c r="M493" s="5"/>
      <c r="N493" s="5"/>
      <c r="O493" s="5"/>
      <c r="P493" s="5"/>
      <c r="Q493" s="5"/>
      <c r="R493" s="5"/>
      <c r="S493" s="5"/>
      <c r="T493" s="5"/>
      <c r="U493" s="5"/>
      <c r="V493" s="5"/>
    </row>
    <row r="494" spans="1:22" x14ac:dyDescent="0.3">
      <c r="A494" s="5"/>
      <c r="B494" s="5"/>
      <c r="C494" s="5"/>
      <c r="D494" s="5"/>
      <c r="E494" s="13"/>
      <c r="F494" s="5"/>
      <c r="G494" s="7"/>
      <c r="H494" s="10"/>
      <c r="I494" s="7"/>
      <c r="J494" s="5"/>
      <c r="K494" s="5"/>
      <c r="L494" s="5"/>
      <c r="M494" s="5"/>
      <c r="N494" s="5"/>
      <c r="O494" s="5"/>
      <c r="P494" s="5"/>
      <c r="Q494" s="5"/>
      <c r="R494" s="5"/>
      <c r="S494" s="5"/>
      <c r="T494" s="5"/>
      <c r="U494" s="5"/>
      <c r="V494" s="5"/>
    </row>
    <row r="495" spans="1:22" x14ac:dyDescent="0.3">
      <c r="A495" s="5"/>
      <c r="B495" s="5"/>
      <c r="C495" s="5"/>
      <c r="D495" s="5"/>
      <c r="E495" s="13"/>
      <c r="F495" s="5"/>
      <c r="G495" s="7"/>
      <c r="H495" s="10"/>
      <c r="I495" s="7"/>
      <c r="J495" s="5"/>
      <c r="K495" s="5"/>
      <c r="L495" s="5"/>
      <c r="M495" s="5"/>
      <c r="N495" s="5"/>
      <c r="O495" s="5"/>
      <c r="P495" s="5"/>
      <c r="Q495" s="5"/>
      <c r="R495" s="5"/>
      <c r="S495" s="5"/>
      <c r="T495" s="5"/>
      <c r="U495" s="5"/>
      <c r="V495" s="5"/>
    </row>
    <row r="496" spans="1:22" x14ac:dyDescent="0.3">
      <c r="A496" s="5"/>
      <c r="B496" s="5"/>
      <c r="C496" s="5"/>
      <c r="D496" s="5"/>
      <c r="E496" s="13"/>
      <c r="F496" s="5"/>
      <c r="G496" s="7"/>
      <c r="H496" s="10"/>
      <c r="I496" s="7"/>
      <c r="J496" s="5"/>
      <c r="K496" s="5"/>
      <c r="L496" s="5"/>
      <c r="M496" s="5"/>
      <c r="N496" s="5"/>
      <c r="O496" s="5"/>
      <c r="P496" s="5"/>
      <c r="Q496" s="5"/>
      <c r="R496" s="5"/>
      <c r="S496" s="5"/>
      <c r="T496" s="5"/>
      <c r="U496" s="5"/>
      <c r="V496" s="5"/>
    </row>
    <row r="497" spans="1:22" x14ac:dyDescent="0.3">
      <c r="A497" s="5"/>
      <c r="B497" s="5"/>
      <c r="C497" s="5"/>
      <c r="D497" s="5"/>
      <c r="E497" s="13"/>
      <c r="F497" s="5"/>
      <c r="G497" s="7"/>
      <c r="H497" s="10"/>
      <c r="I497" s="7"/>
      <c r="J497" s="5"/>
      <c r="K497" s="5"/>
      <c r="L497" s="5"/>
      <c r="M497" s="5"/>
      <c r="N497" s="5"/>
      <c r="O497" s="5"/>
      <c r="P497" s="5"/>
      <c r="Q497" s="5"/>
      <c r="R497" s="5"/>
      <c r="S497" s="5"/>
      <c r="T497" s="5"/>
      <c r="U497" s="5"/>
      <c r="V497" s="5"/>
    </row>
    <row r="498" spans="1:22" x14ac:dyDescent="0.3">
      <c r="A498" s="5"/>
      <c r="B498" s="5"/>
      <c r="C498" s="5"/>
      <c r="D498" s="5"/>
      <c r="E498" s="13"/>
      <c r="F498" s="5"/>
      <c r="G498" s="7"/>
      <c r="H498" s="10"/>
      <c r="I498" s="7"/>
      <c r="J498" s="5"/>
      <c r="K498" s="5"/>
      <c r="L498" s="5"/>
      <c r="M498" s="5"/>
      <c r="N498" s="5"/>
      <c r="O498" s="5"/>
      <c r="P498" s="5"/>
      <c r="Q498" s="5"/>
      <c r="R498" s="5"/>
      <c r="S498" s="5"/>
      <c r="T498" s="5"/>
      <c r="U498" s="5"/>
      <c r="V498" s="5"/>
    </row>
    <row r="499" spans="1:22" x14ac:dyDescent="0.3">
      <c r="A499" s="5"/>
      <c r="B499" s="5"/>
      <c r="C499" s="5"/>
      <c r="D499" s="5"/>
      <c r="E499" s="13"/>
      <c r="F499" s="5"/>
      <c r="G499" s="7"/>
      <c r="H499" s="10"/>
      <c r="I499" s="7"/>
      <c r="J499" s="5"/>
      <c r="K499" s="5"/>
      <c r="L499" s="5"/>
      <c r="M499" s="5"/>
      <c r="N499" s="5"/>
      <c r="O499" s="5"/>
      <c r="P499" s="5"/>
      <c r="Q499" s="5"/>
      <c r="R499" s="5"/>
      <c r="S499" s="5"/>
      <c r="T499" s="5"/>
      <c r="U499" s="5"/>
      <c r="V499" s="5"/>
    </row>
    <row r="500" spans="1:22" x14ac:dyDescent="0.3">
      <c r="A500" s="5"/>
      <c r="B500" s="5"/>
      <c r="C500" s="5"/>
      <c r="D500" s="5"/>
      <c r="E500" s="13"/>
      <c r="F500" s="5"/>
      <c r="G500" s="7"/>
      <c r="H500" s="10"/>
      <c r="I500" s="7"/>
      <c r="J500" s="5"/>
      <c r="K500" s="5"/>
      <c r="L500" s="5"/>
      <c r="M500" s="5"/>
      <c r="N500" s="5"/>
      <c r="O500" s="5"/>
      <c r="P500" s="5"/>
      <c r="Q500" s="5"/>
      <c r="R500" s="5"/>
      <c r="S500" s="5"/>
      <c r="T500" s="5"/>
      <c r="U500" s="5"/>
      <c r="V500" s="5"/>
    </row>
    <row r="501" spans="1:22" x14ac:dyDescent="0.3">
      <c r="A501" s="5"/>
      <c r="B501" s="5"/>
      <c r="C501" s="5"/>
      <c r="D501" s="5"/>
      <c r="E501" s="13"/>
      <c r="F501" s="5"/>
      <c r="G501" s="7"/>
      <c r="H501" s="10"/>
      <c r="I501" s="7"/>
      <c r="J501" s="5"/>
      <c r="K501" s="5"/>
      <c r="L501" s="5"/>
      <c r="M501" s="5"/>
      <c r="N501" s="5"/>
      <c r="O501" s="5"/>
      <c r="P501" s="5"/>
      <c r="Q501" s="5"/>
      <c r="R501" s="5"/>
      <c r="S501" s="5"/>
      <c r="T501" s="5"/>
      <c r="U501" s="5"/>
      <c r="V501" s="5"/>
    </row>
    <row r="502" spans="1:22" x14ac:dyDescent="0.3">
      <c r="A502" s="5"/>
      <c r="B502" s="5"/>
      <c r="C502" s="5"/>
      <c r="D502" s="5"/>
      <c r="E502" s="13"/>
      <c r="F502" s="5"/>
      <c r="G502" s="7"/>
      <c r="H502" s="10"/>
      <c r="I502" s="7"/>
      <c r="J502" s="5"/>
      <c r="K502" s="5"/>
      <c r="L502" s="5"/>
      <c r="M502" s="5"/>
      <c r="N502" s="5"/>
      <c r="O502" s="5"/>
      <c r="P502" s="5"/>
      <c r="Q502" s="5"/>
      <c r="R502" s="5"/>
      <c r="S502" s="5"/>
      <c r="T502" s="5"/>
      <c r="U502" s="5"/>
      <c r="V502" s="5"/>
    </row>
    <row r="503" spans="1:22" x14ac:dyDescent="0.3">
      <c r="A503" s="5"/>
      <c r="B503" s="5"/>
      <c r="C503" s="5"/>
      <c r="D503" s="5"/>
      <c r="E503" s="13"/>
      <c r="F503" s="5"/>
      <c r="G503" s="7"/>
      <c r="H503" s="10"/>
      <c r="I503" s="7"/>
      <c r="J503" s="5"/>
      <c r="K503" s="5"/>
      <c r="L503" s="5"/>
      <c r="M503" s="5"/>
      <c r="N503" s="5"/>
      <c r="O503" s="5"/>
      <c r="P503" s="5"/>
      <c r="Q503" s="5"/>
      <c r="R503" s="5"/>
      <c r="S503" s="5"/>
      <c r="T503" s="5"/>
      <c r="U503" s="5"/>
      <c r="V503" s="5"/>
    </row>
    <row r="504" spans="1:22" x14ac:dyDescent="0.3">
      <c r="A504" s="5"/>
      <c r="B504" s="5"/>
      <c r="C504" s="5"/>
      <c r="D504" s="5"/>
      <c r="E504" s="13"/>
      <c r="F504" s="5"/>
      <c r="G504" s="7"/>
      <c r="H504" s="10"/>
      <c r="I504" s="7"/>
      <c r="J504" s="5"/>
      <c r="K504" s="5"/>
      <c r="L504" s="5"/>
      <c r="M504" s="5"/>
      <c r="N504" s="5"/>
      <c r="O504" s="5"/>
      <c r="P504" s="5"/>
      <c r="Q504" s="5"/>
      <c r="R504" s="5"/>
      <c r="S504" s="5"/>
      <c r="T504" s="5"/>
      <c r="U504" s="5"/>
      <c r="V504" s="5"/>
    </row>
    <row r="505" spans="1:22" x14ac:dyDescent="0.3">
      <c r="A505" s="5"/>
      <c r="B505" s="5"/>
      <c r="C505" s="5"/>
      <c r="D505" s="5"/>
      <c r="E505" s="13"/>
      <c r="F505" s="5"/>
      <c r="G505" s="7"/>
      <c r="H505" s="10"/>
      <c r="I505" s="7"/>
      <c r="J505" s="5"/>
      <c r="K505" s="5"/>
      <c r="L505" s="5"/>
      <c r="M505" s="5"/>
      <c r="N505" s="5"/>
      <c r="O505" s="5"/>
      <c r="P505" s="5"/>
      <c r="Q505" s="5"/>
      <c r="R505" s="5"/>
      <c r="S505" s="5"/>
      <c r="T505" s="5"/>
      <c r="U505" s="5"/>
      <c r="V505" s="5"/>
    </row>
    <row r="506" spans="1:22" x14ac:dyDescent="0.3">
      <c r="A506" s="5"/>
      <c r="B506" s="5"/>
      <c r="C506" s="5"/>
      <c r="D506" s="5"/>
      <c r="E506" s="13"/>
      <c r="F506" s="5"/>
      <c r="G506" s="7"/>
      <c r="H506" s="10"/>
      <c r="I506" s="7"/>
      <c r="J506" s="5"/>
      <c r="K506" s="5"/>
      <c r="L506" s="5"/>
      <c r="M506" s="5"/>
      <c r="N506" s="5"/>
      <c r="O506" s="5"/>
      <c r="P506" s="5"/>
      <c r="Q506" s="5"/>
      <c r="R506" s="5"/>
      <c r="S506" s="5"/>
      <c r="T506" s="5"/>
      <c r="U506" s="5"/>
      <c r="V506" s="5"/>
    </row>
    <row r="507" spans="1:22" x14ac:dyDescent="0.3">
      <c r="A507" s="5"/>
      <c r="B507" s="5"/>
      <c r="C507" s="5"/>
      <c r="D507" s="5"/>
      <c r="E507" s="13"/>
      <c r="F507" s="5"/>
      <c r="G507" s="7"/>
      <c r="H507" s="10"/>
      <c r="I507" s="7"/>
      <c r="J507" s="5"/>
      <c r="K507" s="5"/>
      <c r="L507" s="5"/>
      <c r="M507" s="5"/>
      <c r="N507" s="5"/>
      <c r="O507" s="5"/>
      <c r="P507" s="5"/>
      <c r="Q507" s="5"/>
      <c r="R507" s="5"/>
      <c r="S507" s="5"/>
      <c r="T507" s="5"/>
      <c r="U507" s="5"/>
      <c r="V507" s="5"/>
    </row>
    <row r="508" spans="1:22" x14ac:dyDescent="0.3">
      <c r="A508" s="5"/>
      <c r="B508" s="5"/>
      <c r="C508" s="5"/>
      <c r="D508" s="5"/>
      <c r="E508" s="13"/>
      <c r="F508" s="5"/>
      <c r="G508" s="7"/>
      <c r="H508" s="10"/>
      <c r="I508" s="7"/>
      <c r="J508" s="5"/>
      <c r="K508" s="5"/>
      <c r="L508" s="5"/>
      <c r="M508" s="5"/>
      <c r="N508" s="5"/>
      <c r="O508" s="5"/>
      <c r="P508" s="5"/>
      <c r="Q508" s="5"/>
      <c r="R508" s="5"/>
      <c r="S508" s="5"/>
      <c r="T508" s="5"/>
      <c r="U508" s="5"/>
      <c r="V508" s="5"/>
    </row>
    <row r="509" spans="1:22" x14ac:dyDescent="0.3">
      <c r="A509" s="5"/>
      <c r="B509" s="5"/>
      <c r="C509" s="5"/>
      <c r="D509" s="5"/>
      <c r="E509" s="13"/>
      <c r="F509" s="5"/>
      <c r="G509" s="7"/>
      <c r="H509" s="10"/>
      <c r="I509" s="7"/>
      <c r="J509" s="5"/>
      <c r="K509" s="5"/>
      <c r="L509" s="5"/>
      <c r="M509" s="5"/>
      <c r="N509" s="5"/>
      <c r="O509" s="5"/>
      <c r="P509" s="5"/>
      <c r="Q509" s="5"/>
      <c r="R509" s="5"/>
      <c r="S509" s="5"/>
      <c r="T509" s="5"/>
      <c r="U509" s="5"/>
      <c r="V509" s="5"/>
    </row>
    <row r="510" spans="1:22" x14ac:dyDescent="0.3">
      <c r="A510" s="5"/>
      <c r="B510" s="5"/>
      <c r="C510" s="5"/>
      <c r="D510" s="5"/>
      <c r="E510" s="13"/>
      <c r="F510" s="5"/>
      <c r="G510" s="7"/>
      <c r="H510" s="10"/>
      <c r="I510" s="7"/>
      <c r="J510" s="5"/>
      <c r="K510" s="5"/>
      <c r="L510" s="5"/>
      <c r="M510" s="5"/>
      <c r="N510" s="5"/>
      <c r="O510" s="5"/>
      <c r="P510" s="5"/>
      <c r="Q510" s="5"/>
      <c r="R510" s="5"/>
      <c r="S510" s="5"/>
      <c r="T510" s="5"/>
      <c r="U510" s="5"/>
      <c r="V510" s="5"/>
    </row>
    <row r="511" spans="1:22" x14ac:dyDescent="0.3">
      <c r="A511" s="5"/>
      <c r="B511" s="5"/>
      <c r="C511" s="5"/>
      <c r="D511" s="5"/>
      <c r="E511" s="13"/>
      <c r="F511" s="5"/>
      <c r="G511" s="7"/>
      <c r="H511" s="10"/>
      <c r="I511" s="7"/>
      <c r="J511" s="5"/>
      <c r="K511" s="5"/>
      <c r="L511" s="5"/>
      <c r="M511" s="5"/>
      <c r="N511" s="5"/>
      <c r="O511" s="5"/>
      <c r="P511" s="5"/>
      <c r="Q511" s="5"/>
      <c r="R511" s="5"/>
      <c r="S511" s="5"/>
      <c r="T511" s="5"/>
      <c r="U511" s="5"/>
      <c r="V511" s="5"/>
    </row>
    <row r="512" spans="1:22" x14ac:dyDescent="0.3">
      <c r="A512" s="5"/>
      <c r="B512" s="5"/>
      <c r="C512" s="5"/>
      <c r="D512" s="5"/>
      <c r="E512" s="13"/>
      <c r="F512" s="5"/>
      <c r="G512" s="7"/>
      <c r="H512" s="10"/>
      <c r="I512" s="7"/>
      <c r="J512" s="5"/>
      <c r="K512" s="5"/>
      <c r="L512" s="5"/>
      <c r="M512" s="5"/>
      <c r="N512" s="5"/>
      <c r="O512" s="5"/>
      <c r="P512" s="5"/>
      <c r="Q512" s="5"/>
      <c r="R512" s="5"/>
      <c r="S512" s="5"/>
      <c r="T512" s="5"/>
      <c r="U512" s="5"/>
      <c r="V512" s="5"/>
    </row>
    <row r="513" spans="1:22" x14ac:dyDescent="0.3">
      <c r="A513" s="5"/>
      <c r="B513" s="5"/>
      <c r="C513" s="5"/>
      <c r="D513" s="5"/>
      <c r="E513" s="13"/>
      <c r="F513" s="5"/>
      <c r="G513" s="7"/>
      <c r="H513" s="10"/>
      <c r="I513" s="7"/>
      <c r="J513" s="5"/>
      <c r="K513" s="5"/>
      <c r="L513" s="5"/>
      <c r="M513" s="5"/>
      <c r="N513" s="5"/>
      <c r="O513" s="5"/>
      <c r="P513" s="5"/>
      <c r="Q513" s="5"/>
      <c r="R513" s="5"/>
      <c r="S513" s="5"/>
      <c r="T513" s="5"/>
      <c r="U513" s="5"/>
      <c r="V513" s="5"/>
    </row>
    <row r="514" spans="1:22" x14ac:dyDescent="0.3">
      <c r="A514" s="5"/>
      <c r="B514" s="5"/>
      <c r="C514" s="5"/>
      <c r="D514" s="5"/>
      <c r="E514" s="13"/>
      <c r="F514" s="5"/>
      <c r="G514" s="7"/>
      <c r="H514" s="10"/>
      <c r="I514" s="7"/>
      <c r="J514" s="5"/>
      <c r="K514" s="5"/>
      <c r="L514" s="5"/>
      <c r="M514" s="5"/>
      <c r="N514" s="5"/>
      <c r="O514" s="5"/>
      <c r="P514" s="5"/>
      <c r="Q514" s="5"/>
      <c r="R514" s="5"/>
      <c r="S514" s="5"/>
      <c r="T514" s="5"/>
      <c r="U514" s="5"/>
      <c r="V514" s="5"/>
    </row>
    <row r="515" spans="1:22" x14ac:dyDescent="0.3">
      <c r="A515" s="5"/>
      <c r="B515" s="5"/>
      <c r="C515" s="5"/>
      <c r="D515" s="5"/>
      <c r="E515" s="13"/>
      <c r="F515" s="5"/>
      <c r="G515" s="7"/>
      <c r="H515" s="10"/>
      <c r="I515" s="7"/>
      <c r="J515" s="5"/>
      <c r="K515" s="5"/>
      <c r="L515" s="5"/>
      <c r="M515" s="5"/>
      <c r="N515" s="5"/>
      <c r="O515" s="5"/>
      <c r="P515" s="5"/>
      <c r="Q515" s="5"/>
      <c r="R515" s="5"/>
      <c r="S515" s="5"/>
      <c r="T515" s="5"/>
      <c r="U515" s="5"/>
      <c r="V515" s="5"/>
    </row>
    <row r="516" spans="1:22" x14ac:dyDescent="0.3">
      <c r="A516" s="5"/>
      <c r="B516" s="5"/>
      <c r="C516" s="5"/>
      <c r="D516" s="5"/>
      <c r="E516" s="13"/>
      <c r="F516" s="5"/>
      <c r="G516" s="7"/>
      <c r="H516" s="10"/>
      <c r="I516" s="7"/>
      <c r="J516" s="5"/>
      <c r="K516" s="5"/>
      <c r="L516" s="5"/>
      <c r="M516" s="5"/>
      <c r="N516" s="5"/>
      <c r="O516" s="5"/>
      <c r="P516" s="5"/>
      <c r="Q516" s="5"/>
      <c r="R516" s="5"/>
      <c r="S516" s="5"/>
      <c r="T516" s="5"/>
      <c r="U516" s="5"/>
      <c r="V516" s="5"/>
    </row>
    <row r="517" spans="1:22" x14ac:dyDescent="0.3">
      <c r="A517" s="5"/>
      <c r="B517" s="5"/>
      <c r="C517" s="5"/>
      <c r="D517" s="5"/>
      <c r="E517" s="13"/>
      <c r="F517" s="5"/>
      <c r="G517" s="7"/>
      <c r="H517" s="10"/>
      <c r="I517" s="7"/>
      <c r="J517" s="5"/>
      <c r="K517" s="5"/>
      <c r="L517" s="5"/>
      <c r="M517" s="5"/>
      <c r="N517" s="5"/>
      <c r="O517" s="5"/>
      <c r="P517" s="5"/>
      <c r="Q517" s="5"/>
      <c r="R517" s="5"/>
      <c r="S517" s="5"/>
      <c r="T517" s="5"/>
      <c r="U517" s="5"/>
      <c r="V517" s="5"/>
    </row>
    <row r="518" spans="1:22" x14ac:dyDescent="0.3">
      <c r="A518" s="5"/>
      <c r="B518" s="5"/>
      <c r="C518" s="5"/>
      <c r="D518" s="5"/>
      <c r="E518" s="13"/>
      <c r="F518" s="5"/>
      <c r="G518" s="7"/>
      <c r="H518" s="10"/>
      <c r="I518" s="7"/>
      <c r="J518" s="5"/>
      <c r="K518" s="5"/>
      <c r="L518" s="5"/>
      <c r="M518" s="5"/>
      <c r="N518" s="5"/>
      <c r="O518" s="5"/>
      <c r="P518" s="5"/>
      <c r="Q518" s="5"/>
      <c r="R518" s="5"/>
      <c r="S518" s="5"/>
      <c r="T518" s="5"/>
      <c r="U518" s="5"/>
      <c r="V518" s="5"/>
    </row>
    <row r="519" spans="1:22" x14ac:dyDescent="0.3">
      <c r="A519" s="5"/>
      <c r="B519" s="5"/>
      <c r="C519" s="5"/>
      <c r="D519" s="5"/>
      <c r="E519" s="13"/>
      <c r="F519" s="5"/>
      <c r="G519" s="7"/>
      <c r="H519" s="10"/>
      <c r="I519" s="7"/>
      <c r="J519" s="5"/>
      <c r="K519" s="5"/>
      <c r="L519" s="5"/>
      <c r="M519" s="5"/>
      <c r="N519" s="5"/>
      <c r="O519" s="5"/>
      <c r="P519" s="5"/>
      <c r="Q519" s="5"/>
      <c r="R519" s="5"/>
      <c r="S519" s="5"/>
      <c r="T519" s="5"/>
      <c r="U519" s="5"/>
      <c r="V519" s="5"/>
    </row>
    <row r="520" spans="1:22" x14ac:dyDescent="0.3">
      <c r="A520" s="5"/>
      <c r="B520" s="5"/>
      <c r="C520" s="5"/>
      <c r="D520" s="5"/>
      <c r="E520" s="13"/>
      <c r="F520" s="5"/>
      <c r="G520" s="7"/>
      <c r="H520" s="10"/>
      <c r="I520" s="7"/>
      <c r="J520" s="5"/>
      <c r="K520" s="5"/>
      <c r="L520" s="5"/>
      <c r="M520" s="5"/>
      <c r="N520" s="5"/>
      <c r="O520" s="5"/>
      <c r="P520" s="5"/>
      <c r="Q520" s="5"/>
      <c r="R520" s="5"/>
      <c r="S520" s="5"/>
      <c r="T520" s="5"/>
      <c r="U520" s="5"/>
      <c r="V520" s="5"/>
    </row>
    <row r="521" spans="1:22" x14ac:dyDescent="0.3">
      <c r="A521" s="5"/>
      <c r="B521" s="5"/>
      <c r="C521" s="5"/>
      <c r="D521" s="5"/>
      <c r="E521" s="13"/>
      <c r="F521" s="5"/>
      <c r="G521" s="7"/>
      <c r="H521" s="10"/>
      <c r="I521" s="7"/>
      <c r="J521" s="5"/>
      <c r="K521" s="5"/>
      <c r="L521" s="5"/>
      <c r="M521" s="5"/>
      <c r="N521" s="5"/>
      <c r="O521" s="5"/>
      <c r="P521" s="5"/>
      <c r="Q521" s="5"/>
      <c r="R521" s="5"/>
      <c r="S521" s="5"/>
      <c r="T521" s="5"/>
      <c r="U521" s="5"/>
      <c r="V521" s="5"/>
    </row>
    <row r="522" spans="1:22" x14ac:dyDescent="0.3">
      <c r="A522" s="5"/>
      <c r="B522" s="5"/>
      <c r="C522" s="5"/>
      <c r="D522" s="5"/>
      <c r="E522" s="13"/>
      <c r="F522" s="5"/>
      <c r="G522" s="7"/>
      <c r="H522" s="10"/>
      <c r="I522" s="7"/>
      <c r="J522" s="5"/>
      <c r="K522" s="5"/>
      <c r="L522" s="5"/>
      <c r="M522" s="5"/>
      <c r="N522" s="5"/>
      <c r="O522" s="5"/>
      <c r="P522" s="5"/>
      <c r="Q522" s="5"/>
      <c r="R522" s="5"/>
      <c r="S522" s="5"/>
      <c r="T522" s="5"/>
      <c r="U522" s="5"/>
      <c r="V522" s="5"/>
    </row>
    <row r="523" spans="1:22" x14ac:dyDescent="0.3">
      <c r="A523" s="5"/>
      <c r="B523" s="5"/>
      <c r="C523" s="5"/>
      <c r="D523" s="5"/>
      <c r="E523" s="13"/>
      <c r="F523" s="5"/>
      <c r="G523" s="7"/>
      <c r="H523" s="10"/>
      <c r="I523" s="7"/>
      <c r="J523" s="5"/>
      <c r="K523" s="5"/>
      <c r="L523" s="5"/>
      <c r="M523" s="5"/>
      <c r="N523" s="5"/>
      <c r="O523" s="5"/>
      <c r="P523" s="5"/>
      <c r="Q523" s="5"/>
      <c r="R523" s="5"/>
      <c r="S523" s="5"/>
      <c r="T523" s="5"/>
      <c r="U523" s="5"/>
      <c r="V523" s="5"/>
    </row>
    <row r="524" spans="1:22" x14ac:dyDescent="0.3">
      <c r="A524" s="5"/>
      <c r="B524" s="5"/>
      <c r="C524" s="5"/>
      <c r="D524" s="5"/>
      <c r="E524" s="13"/>
      <c r="F524" s="5"/>
      <c r="G524" s="7"/>
      <c r="H524" s="10"/>
      <c r="I524" s="7"/>
      <c r="J524" s="5"/>
      <c r="K524" s="5"/>
      <c r="L524" s="5"/>
      <c r="M524" s="5"/>
      <c r="N524" s="5"/>
      <c r="O524" s="5"/>
      <c r="P524" s="5"/>
      <c r="Q524" s="5"/>
      <c r="R524" s="5"/>
      <c r="S524" s="5"/>
      <c r="T524" s="5"/>
      <c r="U524" s="5"/>
      <c r="V524" s="5"/>
    </row>
    <row r="525" spans="1:22" x14ac:dyDescent="0.3">
      <c r="A525" s="5"/>
      <c r="B525" s="5"/>
      <c r="C525" s="5"/>
      <c r="D525" s="5"/>
      <c r="E525" s="13"/>
      <c r="F525" s="5"/>
      <c r="G525" s="7"/>
      <c r="H525" s="10"/>
      <c r="I525" s="7"/>
      <c r="J525" s="5"/>
      <c r="K525" s="5"/>
      <c r="L525" s="5"/>
      <c r="M525" s="5"/>
      <c r="N525" s="5"/>
      <c r="O525" s="5"/>
      <c r="P525" s="5"/>
      <c r="Q525" s="5"/>
      <c r="R525" s="5"/>
      <c r="S525" s="5"/>
      <c r="T525" s="5"/>
      <c r="U525" s="5"/>
      <c r="V525" s="5"/>
    </row>
    <row r="526" spans="1:22" x14ac:dyDescent="0.3">
      <c r="A526" s="5"/>
      <c r="B526" s="5"/>
      <c r="C526" s="5"/>
      <c r="D526" s="5"/>
      <c r="E526" s="13"/>
      <c r="F526" s="5"/>
      <c r="G526" s="7"/>
      <c r="H526" s="10"/>
      <c r="I526" s="7"/>
      <c r="J526" s="5"/>
      <c r="K526" s="5"/>
      <c r="L526" s="5"/>
      <c r="M526" s="5"/>
      <c r="N526" s="5"/>
      <c r="O526" s="5"/>
      <c r="P526" s="5"/>
      <c r="Q526" s="5"/>
      <c r="R526" s="5"/>
      <c r="S526" s="5"/>
      <c r="T526" s="5"/>
      <c r="U526" s="5"/>
      <c r="V526" s="5"/>
    </row>
    <row r="527" spans="1:22" x14ac:dyDescent="0.3">
      <c r="A527" s="5"/>
      <c r="B527" s="5"/>
      <c r="C527" s="5"/>
      <c r="D527" s="5"/>
      <c r="E527" s="13"/>
      <c r="F527" s="5"/>
      <c r="G527" s="7"/>
      <c r="H527" s="10"/>
      <c r="I527" s="7"/>
      <c r="J527" s="5"/>
      <c r="K527" s="5"/>
      <c r="L527" s="5"/>
      <c r="M527" s="5"/>
      <c r="N527" s="5"/>
      <c r="O527" s="5"/>
      <c r="P527" s="5"/>
      <c r="Q527" s="5"/>
      <c r="R527" s="5"/>
      <c r="S527" s="5"/>
      <c r="T527" s="5"/>
      <c r="U527" s="5"/>
      <c r="V527" s="5"/>
    </row>
    <row r="528" spans="1:22" x14ac:dyDescent="0.3">
      <c r="A528" s="5"/>
      <c r="B528" s="5"/>
      <c r="C528" s="5"/>
      <c r="D528" s="5"/>
      <c r="E528" s="13"/>
      <c r="F528" s="5"/>
      <c r="G528" s="7"/>
      <c r="H528" s="10"/>
      <c r="I528" s="7"/>
      <c r="J528" s="5"/>
      <c r="K528" s="5"/>
      <c r="L528" s="5"/>
      <c r="M528" s="5"/>
      <c r="N528" s="5"/>
      <c r="O528" s="5"/>
      <c r="P528" s="5"/>
      <c r="Q528" s="5"/>
      <c r="R528" s="5"/>
      <c r="S528" s="5"/>
      <c r="T528" s="5"/>
      <c r="U528" s="5"/>
      <c r="V528" s="5"/>
    </row>
    <row r="529" spans="1:22" x14ac:dyDescent="0.3">
      <c r="A529" s="5"/>
      <c r="B529" s="5"/>
      <c r="C529" s="5"/>
      <c r="D529" s="5"/>
      <c r="E529" s="13"/>
      <c r="F529" s="5"/>
      <c r="G529" s="7"/>
      <c r="H529" s="10"/>
      <c r="I529" s="7"/>
      <c r="J529" s="5"/>
      <c r="K529" s="5"/>
      <c r="L529" s="5"/>
      <c r="M529" s="5"/>
      <c r="N529" s="5"/>
      <c r="O529" s="5"/>
      <c r="P529" s="5"/>
      <c r="Q529" s="5"/>
      <c r="R529" s="5"/>
      <c r="S529" s="5"/>
      <c r="T529" s="5"/>
      <c r="U529" s="5"/>
      <c r="V529" s="5"/>
    </row>
    <row r="530" spans="1:22" x14ac:dyDescent="0.3">
      <c r="A530" s="5"/>
      <c r="B530" s="5"/>
      <c r="C530" s="5"/>
      <c r="D530" s="5"/>
      <c r="E530" s="13"/>
      <c r="F530" s="5"/>
      <c r="G530" s="7"/>
      <c r="H530" s="10"/>
      <c r="I530" s="7"/>
      <c r="J530" s="5"/>
      <c r="K530" s="5"/>
      <c r="L530" s="5"/>
      <c r="M530" s="5"/>
      <c r="N530" s="5"/>
      <c r="O530" s="5"/>
      <c r="P530" s="5"/>
      <c r="Q530" s="5"/>
      <c r="R530" s="5"/>
      <c r="S530" s="5"/>
      <c r="T530" s="5"/>
      <c r="U530" s="5"/>
      <c r="V530" s="5"/>
    </row>
    <row r="531" spans="1:22" x14ac:dyDescent="0.3">
      <c r="A531" s="5"/>
      <c r="B531" s="5"/>
      <c r="C531" s="5"/>
      <c r="D531" s="5"/>
      <c r="E531" s="13"/>
      <c r="F531" s="5"/>
      <c r="G531" s="7"/>
      <c r="H531" s="10"/>
      <c r="I531" s="7"/>
      <c r="J531" s="5"/>
      <c r="K531" s="5"/>
      <c r="L531" s="5"/>
      <c r="M531" s="5"/>
      <c r="N531" s="5"/>
      <c r="O531" s="5"/>
      <c r="P531" s="5"/>
      <c r="Q531" s="5"/>
      <c r="R531" s="5"/>
      <c r="S531" s="5"/>
      <c r="T531" s="5"/>
      <c r="U531" s="5"/>
      <c r="V531" s="5"/>
    </row>
    <row r="532" spans="1:22" x14ac:dyDescent="0.3">
      <c r="A532" s="5"/>
      <c r="B532" s="5"/>
      <c r="C532" s="5"/>
      <c r="D532" s="5"/>
      <c r="E532" s="13"/>
      <c r="F532" s="5"/>
      <c r="G532" s="7"/>
      <c r="H532" s="10"/>
      <c r="I532" s="7"/>
      <c r="J532" s="5"/>
      <c r="K532" s="5"/>
      <c r="L532" s="5"/>
      <c r="M532" s="5"/>
      <c r="N532" s="5"/>
      <c r="O532" s="5"/>
      <c r="P532" s="5"/>
      <c r="Q532" s="5"/>
      <c r="R532" s="5"/>
      <c r="S532" s="5"/>
      <c r="T532" s="5"/>
      <c r="U532" s="5"/>
      <c r="V532" s="5"/>
    </row>
    <row r="533" spans="1:22" x14ac:dyDescent="0.3">
      <c r="A533" s="5"/>
      <c r="B533" s="5"/>
      <c r="C533" s="5"/>
      <c r="D533" s="5"/>
      <c r="E533" s="13"/>
      <c r="F533" s="5"/>
      <c r="G533" s="7"/>
      <c r="H533" s="10"/>
      <c r="I533" s="7"/>
      <c r="J533" s="5"/>
      <c r="K533" s="5"/>
      <c r="L533" s="5"/>
      <c r="M533" s="5"/>
      <c r="N533" s="5"/>
      <c r="O533" s="5"/>
      <c r="P533" s="5"/>
      <c r="Q533" s="5"/>
      <c r="R533" s="5"/>
      <c r="S533" s="5"/>
      <c r="T533" s="5"/>
      <c r="U533" s="5"/>
      <c r="V533" s="5"/>
    </row>
    <row r="534" spans="1:22" x14ac:dyDescent="0.3">
      <c r="A534" s="5"/>
      <c r="B534" s="5"/>
      <c r="C534" s="5"/>
      <c r="D534" s="5"/>
      <c r="E534" s="13"/>
      <c r="F534" s="5"/>
      <c r="G534" s="7"/>
      <c r="H534" s="10"/>
      <c r="I534" s="7"/>
      <c r="J534" s="5"/>
      <c r="K534" s="5"/>
      <c r="L534" s="5"/>
      <c r="M534" s="5"/>
      <c r="N534" s="5"/>
      <c r="O534" s="5"/>
      <c r="P534" s="5"/>
      <c r="Q534" s="5"/>
      <c r="R534" s="5"/>
      <c r="S534" s="5"/>
      <c r="T534" s="5"/>
      <c r="U534" s="5"/>
      <c r="V534" s="5"/>
    </row>
    <row r="535" spans="1:22" x14ac:dyDescent="0.3">
      <c r="A535" s="5"/>
      <c r="B535" s="5"/>
      <c r="C535" s="5"/>
      <c r="D535" s="5"/>
      <c r="E535" s="13"/>
      <c r="F535" s="5"/>
      <c r="G535" s="7"/>
      <c r="H535" s="10"/>
      <c r="I535" s="7"/>
      <c r="J535" s="5"/>
      <c r="K535" s="5"/>
      <c r="L535" s="5"/>
      <c r="M535" s="5"/>
      <c r="N535" s="5"/>
      <c r="O535" s="5"/>
      <c r="P535" s="5"/>
      <c r="Q535" s="5"/>
      <c r="R535" s="5"/>
      <c r="S535" s="5"/>
      <c r="T535" s="5"/>
      <c r="U535" s="5"/>
      <c r="V535" s="5"/>
    </row>
    <row r="536" spans="1:22" x14ac:dyDescent="0.3">
      <c r="A536" s="5"/>
      <c r="B536" s="5"/>
      <c r="C536" s="5"/>
      <c r="D536" s="5"/>
      <c r="E536" s="13"/>
      <c r="F536" s="5"/>
      <c r="G536" s="7"/>
      <c r="H536" s="10"/>
      <c r="I536" s="7"/>
      <c r="J536" s="5"/>
      <c r="K536" s="5"/>
      <c r="L536" s="5"/>
      <c r="M536" s="5"/>
      <c r="N536" s="5"/>
      <c r="O536" s="5"/>
      <c r="P536" s="5"/>
      <c r="Q536" s="5"/>
      <c r="R536" s="5"/>
      <c r="S536" s="5"/>
      <c r="T536" s="5"/>
      <c r="U536" s="5"/>
      <c r="V536" s="5"/>
    </row>
    <row r="537" spans="1:22" x14ac:dyDescent="0.3">
      <c r="A537" s="5"/>
      <c r="B537" s="5"/>
      <c r="C537" s="5"/>
      <c r="D537" s="5"/>
      <c r="E537" s="13"/>
      <c r="F537" s="5"/>
      <c r="G537" s="7"/>
      <c r="H537" s="10"/>
      <c r="I537" s="7"/>
      <c r="J537" s="5"/>
      <c r="K537" s="5"/>
      <c r="L537" s="5"/>
      <c r="M537" s="5"/>
      <c r="N537" s="5"/>
      <c r="O537" s="5"/>
      <c r="P537" s="5"/>
      <c r="Q537" s="5"/>
      <c r="R537" s="5"/>
      <c r="S537" s="5"/>
      <c r="T537" s="5"/>
      <c r="U537" s="5"/>
      <c r="V537" s="5"/>
    </row>
    <row r="538" spans="1:22" x14ac:dyDescent="0.3">
      <c r="A538" s="5"/>
      <c r="B538" s="5"/>
      <c r="C538" s="5"/>
      <c r="D538" s="5"/>
      <c r="E538" s="13"/>
      <c r="F538" s="5"/>
      <c r="G538" s="7"/>
      <c r="H538" s="10"/>
      <c r="I538" s="7"/>
      <c r="J538" s="5"/>
      <c r="K538" s="5"/>
      <c r="L538" s="5"/>
      <c r="M538" s="5"/>
      <c r="N538" s="5"/>
      <c r="O538" s="5"/>
      <c r="P538" s="5"/>
      <c r="Q538" s="5"/>
      <c r="R538" s="5"/>
      <c r="S538" s="5"/>
      <c r="T538" s="5"/>
      <c r="U538" s="5"/>
      <c r="V538" s="5"/>
    </row>
    <row r="539" spans="1:22" x14ac:dyDescent="0.3">
      <c r="A539" s="5"/>
      <c r="B539" s="5"/>
      <c r="C539" s="5"/>
      <c r="D539" s="5"/>
      <c r="E539" s="13"/>
      <c r="F539" s="5"/>
      <c r="G539" s="7"/>
      <c r="H539" s="10"/>
      <c r="I539" s="7"/>
      <c r="J539" s="5"/>
      <c r="K539" s="5"/>
      <c r="L539" s="5"/>
      <c r="M539" s="5"/>
      <c r="N539" s="5"/>
      <c r="O539" s="5"/>
      <c r="P539" s="5"/>
      <c r="Q539" s="5"/>
      <c r="R539" s="5"/>
      <c r="S539" s="5"/>
      <c r="T539" s="5"/>
      <c r="U539" s="5"/>
      <c r="V539" s="5"/>
    </row>
    <row r="540" spans="1:22" x14ac:dyDescent="0.3">
      <c r="A540" s="5"/>
      <c r="B540" s="5"/>
      <c r="C540" s="5"/>
      <c r="D540" s="5"/>
      <c r="E540" s="13"/>
      <c r="F540" s="5"/>
      <c r="G540" s="7"/>
      <c r="H540" s="10"/>
      <c r="I540" s="7"/>
      <c r="J540" s="5"/>
      <c r="K540" s="5"/>
      <c r="L540" s="5"/>
      <c r="M540" s="5"/>
      <c r="N540" s="5"/>
      <c r="O540" s="5"/>
      <c r="P540" s="5"/>
      <c r="Q540" s="5"/>
      <c r="R540" s="5"/>
      <c r="S540" s="5"/>
      <c r="T540" s="5"/>
      <c r="U540" s="5"/>
      <c r="V540" s="5"/>
    </row>
    <row r="541" spans="1:22" x14ac:dyDescent="0.3">
      <c r="A541" s="5"/>
      <c r="B541" s="5"/>
      <c r="C541" s="5"/>
      <c r="D541" s="5"/>
      <c r="E541" s="13"/>
      <c r="F541" s="5"/>
      <c r="G541" s="7"/>
      <c r="H541" s="10"/>
      <c r="I541" s="7"/>
      <c r="J541" s="5"/>
      <c r="K541" s="5"/>
      <c r="L541" s="5"/>
      <c r="M541" s="5"/>
      <c r="N541" s="5"/>
      <c r="O541" s="5"/>
      <c r="P541" s="5"/>
      <c r="Q541" s="5"/>
      <c r="R541" s="5"/>
      <c r="S541" s="5"/>
      <c r="T541" s="5"/>
      <c r="U541" s="5"/>
      <c r="V541" s="5"/>
    </row>
    <row r="542" spans="1:22" x14ac:dyDescent="0.3">
      <c r="A542" s="5"/>
      <c r="B542" s="5"/>
      <c r="C542" s="5"/>
      <c r="D542" s="5"/>
      <c r="E542" s="13"/>
      <c r="F542" s="5"/>
      <c r="G542" s="7"/>
      <c r="H542" s="10"/>
      <c r="I542" s="7"/>
      <c r="J542" s="5"/>
      <c r="K542" s="5"/>
      <c r="L542" s="5"/>
      <c r="M542" s="5"/>
      <c r="N542" s="5"/>
      <c r="O542" s="5"/>
      <c r="P542" s="5"/>
      <c r="Q542" s="5"/>
      <c r="R542" s="5"/>
      <c r="S542" s="5"/>
      <c r="T542" s="5"/>
      <c r="U542" s="5"/>
      <c r="V542" s="5"/>
    </row>
    <row r="543" spans="1:22" x14ac:dyDescent="0.3">
      <c r="A543" s="5"/>
      <c r="B543" s="5"/>
      <c r="C543" s="5"/>
      <c r="D543" s="5"/>
      <c r="E543" s="13"/>
      <c r="F543" s="5"/>
      <c r="G543" s="7"/>
      <c r="H543" s="10"/>
      <c r="I543" s="7"/>
      <c r="J543" s="5"/>
      <c r="K543" s="5"/>
      <c r="L543" s="5"/>
      <c r="M543" s="5"/>
      <c r="N543" s="5"/>
      <c r="O543" s="5"/>
      <c r="P543" s="5"/>
      <c r="Q543" s="5"/>
      <c r="R543" s="5"/>
      <c r="S543" s="5"/>
      <c r="T543" s="5"/>
      <c r="U543" s="5"/>
      <c r="V543" s="5"/>
    </row>
    <row r="544" spans="1:22" x14ac:dyDescent="0.3">
      <c r="A544" s="5"/>
      <c r="B544" s="5"/>
      <c r="C544" s="5"/>
      <c r="D544" s="5"/>
      <c r="E544" s="13"/>
      <c r="F544" s="5"/>
      <c r="G544" s="7"/>
      <c r="H544" s="10"/>
      <c r="I544" s="7"/>
      <c r="J544" s="5"/>
      <c r="K544" s="5"/>
      <c r="L544" s="5"/>
      <c r="M544" s="5"/>
      <c r="N544" s="5"/>
      <c r="O544" s="5"/>
      <c r="P544" s="5"/>
      <c r="Q544" s="5"/>
      <c r="R544" s="5"/>
      <c r="S544" s="5"/>
      <c r="T544" s="5"/>
      <c r="U544" s="5"/>
      <c r="V544" s="5"/>
    </row>
    <row r="545" spans="1:22" x14ac:dyDescent="0.3">
      <c r="A545" s="5"/>
      <c r="B545" s="5"/>
      <c r="C545" s="5"/>
      <c r="D545" s="5"/>
      <c r="E545" s="13"/>
      <c r="F545" s="5"/>
      <c r="G545" s="7"/>
      <c r="H545" s="10"/>
      <c r="I545" s="7"/>
      <c r="J545" s="5"/>
      <c r="K545" s="5"/>
      <c r="L545" s="5"/>
      <c r="M545" s="5"/>
      <c r="N545" s="5"/>
      <c r="O545" s="5"/>
      <c r="P545" s="5"/>
      <c r="Q545" s="5"/>
      <c r="R545" s="5"/>
      <c r="S545" s="5"/>
      <c r="T545" s="5"/>
      <c r="U545" s="5"/>
      <c r="V545" s="5"/>
    </row>
    <row r="546" spans="1:22" x14ac:dyDescent="0.3">
      <c r="A546" s="5"/>
      <c r="B546" s="5"/>
      <c r="C546" s="5"/>
      <c r="D546" s="5"/>
      <c r="E546" s="13"/>
      <c r="F546" s="5"/>
      <c r="G546" s="7"/>
      <c r="H546" s="10"/>
      <c r="I546" s="7"/>
      <c r="J546" s="5"/>
      <c r="K546" s="5"/>
      <c r="L546" s="5"/>
      <c r="M546" s="5"/>
      <c r="N546" s="5"/>
      <c r="O546" s="5"/>
      <c r="P546" s="5"/>
      <c r="Q546" s="5"/>
      <c r="R546" s="5"/>
      <c r="S546" s="5"/>
      <c r="T546" s="5"/>
      <c r="U546" s="5"/>
      <c r="V546" s="5"/>
    </row>
    <row r="547" spans="1:22" x14ac:dyDescent="0.3">
      <c r="A547" s="5"/>
      <c r="B547" s="5"/>
      <c r="C547" s="5"/>
      <c r="D547" s="5"/>
      <c r="E547" s="13"/>
      <c r="F547" s="5"/>
      <c r="G547" s="7"/>
      <c r="H547" s="10"/>
      <c r="I547" s="7"/>
      <c r="J547" s="5"/>
      <c r="K547" s="5"/>
      <c r="L547" s="5"/>
      <c r="M547" s="5"/>
      <c r="N547" s="5"/>
      <c r="O547" s="5"/>
      <c r="P547" s="5"/>
      <c r="Q547" s="5"/>
      <c r="R547" s="5"/>
      <c r="S547" s="5"/>
      <c r="T547" s="5"/>
      <c r="U547" s="5"/>
      <c r="V547" s="5"/>
    </row>
    <row r="548" spans="1:22" x14ac:dyDescent="0.3">
      <c r="A548" s="5"/>
      <c r="B548" s="5"/>
      <c r="C548" s="5"/>
      <c r="D548" s="5"/>
      <c r="E548" s="13"/>
      <c r="F548" s="5"/>
      <c r="G548" s="7"/>
      <c r="H548" s="10"/>
      <c r="I548" s="7"/>
      <c r="J548" s="5"/>
      <c r="K548" s="5"/>
      <c r="L548" s="5"/>
      <c r="M548" s="5"/>
      <c r="N548" s="5"/>
      <c r="O548" s="5"/>
      <c r="P548" s="5"/>
      <c r="Q548" s="5"/>
      <c r="R548" s="5"/>
      <c r="S548" s="5"/>
      <c r="T548" s="5"/>
      <c r="U548" s="5"/>
      <c r="V548" s="5"/>
    </row>
    <row r="549" spans="1:22" x14ac:dyDescent="0.3">
      <c r="A549" s="5"/>
      <c r="B549" s="5"/>
      <c r="C549" s="5"/>
      <c r="D549" s="5"/>
      <c r="E549" s="13"/>
      <c r="F549" s="5"/>
      <c r="G549" s="7"/>
      <c r="H549" s="10"/>
      <c r="I549" s="7"/>
      <c r="J549" s="5"/>
      <c r="K549" s="5"/>
      <c r="L549" s="5"/>
      <c r="M549" s="5"/>
      <c r="N549" s="5"/>
      <c r="O549" s="5"/>
      <c r="P549" s="5"/>
      <c r="Q549" s="5"/>
      <c r="R549" s="5"/>
      <c r="S549" s="5"/>
      <c r="T549" s="5"/>
      <c r="U549" s="5"/>
      <c r="V549" s="5"/>
    </row>
    <row r="550" spans="1:22" x14ac:dyDescent="0.3">
      <c r="A550" s="5"/>
      <c r="B550" s="5"/>
      <c r="C550" s="5"/>
      <c r="D550" s="5"/>
      <c r="E550" s="13"/>
      <c r="F550" s="5"/>
      <c r="G550" s="7"/>
      <c r="H550" s="10"/>
      <c r="I550" s="7"/>
      <c r="J550" s="5"/>
      <c r="K550" s="5"/>
      <c r="L550" s="5"/>
      <c r="M550" s="5"/>
      <c r="N550" s="5"/>
      <c r="O550" s="5"/>
      <c r="P550" s="5"/>
      <c r="Q550" s="5"/>
      <c r="R550" s="5"/>
      <c r="S550" s="5"/>
      <c r="T550" s="5"/>
      <c r="U550" s="5"/>
      <c r="V550" s="5"/>
    </row>
    <row r="551" spans="1:22" x14ac:dyDescent="0.3">
      <c r="A551" s="5"/>
      <c r="B551" s="5"/>
      <c r="C551" s="5"/>
      <c r="D551" s="5"/>
      <c r="E551" s="13"/>
      <c r="F551" s="5"/>
      <c r="G551" s="7"/>
      <c r="H551" s="10"/>
      <c r="I551" s="7"/>
      <c r="J551" s="5"/>
      <c r="K551" s="5"/>
      <c r="L551" s="5"/>
      <c r="M551" s="5"/>
      <c r="N551" s="5"/>
      <c r="O551" s="5"/>
      <c r="P551" s="5"/>
      <c r="Q551" s="5"/>
      <c r="R551" s="5"/>
      <c r="S551" s="5"/>
      <c r="T551" s="5"/>
      <c r="U551" s="5"/>
      <c r="V551" s="5"/>
    </row>
    <row r="552" spans="1:22" x14ac:dyDescent="0.3">
      <c r="A552" s="5"/>
      <c r="B552" s="5"/>
      <c r="C552" s="5"/>
      <c r="D552" s="5"/>
      <c r="E552" s="13"/>
      <c r="F552" s="5"/>
      <c r="G552" s="7"/>
      <c r="H552" s="10"/>
      <c r="I552" s="7"/>
      <c r="J552" s="5"/>
      <c r="K552" s="5"/>
      <c r="L552" s="5"/>
      <c r="M552" s="5"/>
      <c r="N552" s="5"/>
      <c r="O552" s="5"/>
      <c r="P552" s="5"/>
      <c r="Q552" s="5"/>
      <c r="R552" s="5"/>
      <c r="S552" s="5"/>
      <c r="T552" s="5"/>
      <c r="U552" s="5"/>
      <c r="V552" s="5"/>
    </row>
    <row r="553" spans="1:22" x14ac:dyDescent="0.3">
      <c r="A553" s="5"/>
      <c r="B553" s="5"/>
      <c r="C553" s="5"/>
      <c r="D553" s="5"/>
      <c r="E553" s="13"/>
      <c r="F553" s="5"/>
      <c r="G553" s="7"/>
      <c r="H553" s="10"/>
      <c r="I553" s="7"/>
      <c r="J553" s="5"/>
      <c r="K553" s="5"/>
      <c r="L553" s="5"/>
      <c r="M553" s="5"/>
      <c r="N553" s="5"/>
      <c r="O553" s="5"/>
      <c r="P553" s="5"/>
      <c r="Q553" s="5"/>
      <c r="R553" s="5"/>
      <c r="S553" s="5"/>
      <c r="T553" s="5"/>
      <c r="U553" s="5"/>
      <c r="V553" s="5"/>
    </row>
    <row r="554" spans="1:22" x14ac:dyDescent="0.3">
      <c r="A554" s="5"/>
      <c r="B554" s="5"/>
      <c r="C554" s="5"/>
      <c r="D554" s="5"/>
      <c r="E554" s="13"/>
      <c r="F554" s="5"/>
      <c r="G554" s="7"/>
      <c r="H554" s="10"/>
      <c r="I554" s="7"/>
      <c r="J554" s="5"/>
      <c r="K554" s="5"/>
      <c r="L554" s="5"/>
      <c r="M554" s="5"/>
      <c r="N554" s="5"/>
      <c r="O554" s="5"/>
      <c r="P554" s="5"/>
      <c r="Q554" s="5"/>
      <c r="R554" s="5"/>
      <c r="S554" s="5"/>
      <c r="T554" s="5"/>
      <c r="U554" s="5"/>
      <c r="V554" s="5"/>
    </row>
    <row r="555" spans="1:22" x14ac:dyDescent="0.3">
      <c r="A555" s="5"/>
      <c r="B555" s="5"/>
      <c r="C555" s="5"/>
      <c r="D555" s="5"/>
      <c r="E555" s="13"/>
      <c r="F555" s="5"/>
      <c r="G555" s="7"/>
      <c r="H555" s="10"/>
      <c r="I555" s="7"/>
      <c r="J555" s="5"/>
      <c r="K555" s="5"/>
      <c r="L555" s="5"/>
      <c r="M555" s="5"/>
      <c r="N555" s="5"/>
      <c r="O555" s="5"/>
      <c r="P555" s="5"/>
      <c r="Q555" s="5"/>
      <c r="R555" s="5"/>
      <c r="S555" s="5"/>
      <c r="T555" s="5"/>
      <c r="U555" s="5"/>
      <c r="V555" s="5"/>
    </row>
    <row r="556" spans="1:22" x14ac:dyDescent="0.3">
      <c r="A556" s="5"/>
      <c r="B556" s="5"/>
      <c r="C556" s="5"/>
      <c r="D556" s="5"/>
      <c r="E556" s="13"/>
      <c r="F556" s="5"/>
      <c r="G556" s="7"/>
      <c r="H556" s="10"/>
      <c r="I556" s="7"/>
      <c r="J556" s="5"/>
      <c r="K556" s="5"/>
      <c r="L556" s="5"/>
      <c r="M556" s="5"/>
      <c r="N556" s="5"/>
      <c r="O556" s="5"/>
      <c r="P556" s="5"/>
      <c r="Q556" s="5"/>
      <c r="R556" s="5"/>
      <c r="S556" s="5"/>
      <c r="T556" s="5"/>
      <c r="U556" s="5"/>
      <c r="V556" s="5"/>
    </row>
    <row r="557" spans="1:22" x14ac:dyDescent="0.3">
      <c r="A557" s="5"/>
      <c r="B557" s="5"/>
      <c r="C557" s="5"/>
      <c r="D557" s="5"/>
      <c r="E557" s="13"/>
      <c r="F557" s="5"/>
      <c r="G557" s="7"/>
      <c r="H557" s="10"/>
      <c r="I557" s="7"/>
      <c r="J557" s="5"/>
      <c r="K557" s="5"/>
      <c r="L557" s="5"/>
      <c r="M557" s="5"/>
      <c r="N557" s="5"/>
      <c r="O557" s="5"/>
      <c r="P557" s="5"/>
      <c r="Q557" s="5"/>
      <c r="R557" s="5"/>
      <c r="S557" s="5"/>
      <c r="T557" s="5"/>
      <c r="U557" s="5"/>
      <c r="V557" s="5"/>
    </row>
    <row r="558" spans="1:22" x14ac:dyDescent="0.3">
      <c r="A558" s="5"/>
      <c r="B558" s="5"/>
      <c r="C558" s="5"/>
      <c r="D558" s="5"/>
      <c r="E558" s="13"/>
      <c r="F558" s="5"/>
      <c r="G558" s="7"/>
      <c r="H558" s="10"/>
      <c r="I558" s="7"/>
      <c r="J558" s="5"/>
      <c r="K558" s="5"/>
      <c r="L558" s="5"/>
      <c r="M558" s="5"/>
      <c r="N558" s="5"/>
      <c r="O558" s="5"/>
      <c r="P558" s="5"/>
      <c r="Q558" s="5"/>
      <c r="R558" s="5"/>
      <c r="S558" s="5"/>
      <c r="T558" s="5"/>
      <c r="U558" s="5"/>
      <c r="V558" s="5"/>
    </row>
    <row r="559" spans="1:22" x14ac:dyDescent="0.3">
      <c r="A559" s="5"/>
      <c r="B559" s="5"/>
      <c r="C559" s="5"/>
      <c r="D559" s="5"/>
      <c r="E559" s="13"/>
      <c r="F559" s="5"/>
      <c r="G559" s="7"/>
      <c r="H559" s="10"/>
      <c r="I559" s="7"/>
      <c r="J559" s="5"/>
      <c r="K559" s="5"/>
      <c r="L559" s="5"/>
      <c r="M559" s="5"/>
      <c r="N559" s="5"/>
      <c r="O559" s="5"/>
      <c r="P559" s="5"/>
      <c r="Q559" s="5"/>
      <c r="R559" s="5"/>
      <c r="S559" s="5"/>
      <c r="T559" s="5"/>
      <c r="U559" s="5"/>
      <c r="V559" s="5"/>
    </row>
    <row r="560" spans="1:22" x14ac:dyDescent="0.3">
      <c r="A560" s="5"/>
      <c r="B560" s="5"/>
      <c r="C560" s="5"/>
      <c r="D560" s="5"/>
      <c r="E560" s="13"/>
      <c r="F560" s="5"/>
      <c r="G560" s="7"/>
      <c r="H560" s="10"/>
      <c r="I560" s="7"/>
      <c r="J560" s="5"/>
      <c r="K560" s="5"/>
      <c r="L560" s="5"/>
      <c r="M560" s="5"/>
      <c r="N560" s="5"/>
      <c r="O560" s="5"/>
      <c r="P560" s="5"/>
      <c r="Q560" s="5"/>
      <c r="R560" s="5"/>
      <c r="S560" s="5"/>
      <c r="T560" s="5"/>
      <c r="U560" s="5"/>
      <c r="V560" s="5"/>
    </row>
    <row r="561" spans="1:22" x14ac:dyDescent="0.3">
      <c r="A561" s="5"/>
      <c r="B561" s="5"/>
      <c r="C561" s="5"/>
      <c r="D561" s="5"/>
      <c r="E561" s="13"/>
      <c r="F561" s="5"/>
      <c r="G561" s="7"/>
      <c r="H561" s="10"/>
      <c r="I561" s="7"/>
      <c r="J561" s="5"/>
      <c r="K561" s="5"/>
      <c r="L561" s="5"/>
      <c r="M561" s="5"/>
      <c r="N561" s="5"/>
      <c r="O561" s="5"/>
      <c r="P561" s="5"/>
      <c r="Q561" s="5"/>
      <c r="R561" s="5"/>
      <c r="S561" s="5"/>
      <c r="T561" s="5"/>
      <c r="U561" s="5"/>
      <c r="V561" s="5"/>
    </row>
    <row r="562" spans="1:22" x14ac:dyDescent="0.3">
      <c r="A562" s="5"/>
      <c r="B562" s="5"/>
      <c r="C562" s="5"/>
      <c r="D562" s="5"/>
      <c r="E562" s="13"/>
      <c r="F562" s="5"/>
      <c r="G562" s="7"/>
      <c r="H562" s="10"/>
      <c r="I562" s="7"/>
      <c r="J562" s="5"/>
      <c r="K562" s="5"/>
      <c r="L562" s="5"/>
      <c r="M562" s="5"/>
      <c r="N562" s="5"/>
      <c r="O562" s="5"/>
      <c r="P562" s="5"/>
      <c r="Q562" s="5"/>
      <c r="R562" s="5"/>
      <c r="S562" s="5"/>
      <c r="T562" s="5"/>
      <c r="U562" s="5"/>
      <c r="V562" s="5"/>
    </row>
    <row r="563" spans="1:22" x14ac:dyDescent="0.3">
      <c r="A563" s="5"/>
      <c r="B563" s="5"/>
      <c r="C563" s="5"/>
      <c r="D563" s="5"/>
      <c r="E563" s="13"/>
      <c r="F563" s="5"/>
      <c r="G563" s="7"/>
      <c r="H563" s="10"/>
      <c r="I563" s="7"/>
      <c r="J563" s="5"/>
      <c r="K563" s="5"/>
      <c r="L563" s="5"/>
      <c r="M563" s="5"/>
      <c r="N563" s="5"/>
      <c r="O563" s="5"/>
      <c r="P563" s="5"/>
      <c r="Q563" s="5"/>
      <c r="R563" s="5"/>
      <c r="S563" s="5"/>
      <c r="T563" s="5"/>
      <c r="U563" s="5"/>
      <c r="V563" s="5"/>
    </row>
    <row r="564" spans="1:22" x14ac:dyDescent="0.3">
      <c r="A564" s="5"/>
      <c r="B564" s="5"/>
      <c r="C564" s="5"/>
      <c r="D564" s="5"/>
      <c r="E564" s="13"/>
      <c r="F564" s="5"/>
      <c r="G564" s="7"/>
      <c r="H564" s="10"/>
      <c r="I564" s="7"/>
      <c r="J564" s="5"/>
      <c r="K564" s="5"/>
      <c r="L564" s="5"/>
      <c r="M564" s="5"/>
      <c r="N564" s="5"/>
      <c r="O564" s="5"/>
      <c r="P564" s="5"/>
      <c r="Q564" s="5"/>
      <c r="R564" s="5"/>
      <c r="S564" s="5"/>
      <c r="T564" s="5"/>
      <c r="U564" s="5"/>
      <c r="V564" s="5"/>
    </row>
    <row r="565" spans="1:22" x14ac:dyDescent="0.3">
      <c r="A565" s="5"/>
      <c r="B565" s="5"/>
      <c r="C565" s="5"/>
      <c r="D565" s="5"/>
      <c r="E565" s="13"/>
      <c r="F565" s="5"/>
      <c r="G565" s="7"/>
      <c r="H565" s="10"/>
      <c r="I565" s="7"/>
      <c r="J565" s="5"/>
      <c r="K565" s="5"/>
      <c r="L565" s="5"/>
      <c r="M565" s="5"/>
      <c r="N565" s="5"/>
      <c r="O565" s="5"/>
      <c r="P565" s="5"/>
      <c r="Q565" s="5"/>
      <c r="R565" s="5"/>
      <c r="S565" s="5"/>
      <c r="T565" s="5"/>
      <c r="U565" s="5"/>
      <c r="V565" s="5"/>
    </row>
    <row r="566" spans="1:22" x14ac:dyDescent="0.3">
      <c r="A566" s="5"/>
      <c r="B566" s="5"/>
      <c r="C566" s="5"/>
      <c r="D566" s="5"/>
      <c r="E566" s="13"/>
      <c r="F566" s="5"/>
      <c r="G566" s="7"/>
      <c r="H566" s="10"/>
      <c r="I566" s="7"/>
      <c r="J566" s="5"/>
      <c r="K566" s="5"/>
      <c r="L566" s="5"/>
      <c r="M566" s="5"/>
      <c r="N566" s="5"/>
      <c r="O566" s="5"/>
      <c r="P566" s="5"/>
      <c r="Q566" s="5"/>
      <c r="R566" s="5"/>
      <c r="S566" s="5"/>
      <c r="T566" s="5"/>
      <c r="U566" s="5"/>
      <c r="V566" s="5"/>
    </row>
    <row r="567" spans="1:22" x14ac:dyDescent="0.3">
      <c r="A567" s="5"/>
      <c r="B567" s="5"/>
      <c r="C567" s="5"/>
      <c r="D567" s="5"/>
      <c r="E567" s="13"/>
      <c r="F567" s="5"/>
      <c r="G567" s="7"/>
      <c r="H567" s="10"/>
      <c r="I567" s="7"/>
      <c r="J567" s="5"/>
      <c r="K567" s="5"/>
      <c r="L567" s="5"/>
      <c r="M567" s="5"/>
      <c r="N567" s="5"/>
      <c r="O567" s="5"/>
      <c r="P567" s="5"/>
      <c r="Q567" s="5"/>
      <c r="R567" s="5"/>
      <c r="S567" s="5"/>
      <c r="T567" s="5"/>
      <c r="U567" s="5"/>
      <c r="V567" s="5"/>
    </row>
    <row r="568" spans="1:22" x14ac:dyDescent="0.3">
      <c r="A568" s="5"/>
      <c r="B568" s="5"/>
      <c r="C568" s="5"/>
      <c r="D568" s="5"/>
      <c r="E568" s="13"/>
      <c r="F568" s="5"/>
      <c r="G568" s="7"/>
      <c r="H568" s="10"/>
      <c r="I568" s="7"/>
      <c r="J568" s="5"/>
      <c r="K568" s="5"/>
      <c r="L568" s="5"/>
      <c r="M568" s="5"/>
      <c r="N568" s="5"/>
      <c r="O568" s="5"/>
      <c r="P568" s="5"/>
      <c r="Q568" s="5"/>
      <c r="R568" s="5"/>
      <c r="S568" s="5"/>
      <c r="T568" s="5"/>
      <c r="U568" s="5"/>
      <c r="V568" s="5"/>
    </row>
    <row r="569" spans="1:22" x14ac:dyDescent="0.3">
      <c r="A569" s="5"/>
      <c r="B569" s="5"/>
      <c r="C569" s="5"/>
      <c r="D569" s="5"/>
      <c r="E569" s="13"/>
      <c r="F569" s="5"/>
      <c r="G569" s="7"/>
      <c r="H569" s="10"/>
      <c r="I569" s="7"/>
      <c r="J569" s="5"/>
      <c r="K569" s="5"/>
      <c r="L569" s="5"/>
      <c r="M569" s="5"/>
      <c r="N569" s="5"/>
      <c r="O569" s="5"/>
      <c r="P569" s="5"/>
      <c r="Q569" s="5"/>
      <c r="R569" s="5"/>
      <c r="S569" s="5"/>
      <c r="T569" s="5"/>
      <c r="U569" s="5"/>
      <c r="V569" s="5"/>
    </row>
    <row r="570" spans="1:22" x14ac:dyDescent="0.3">
      <c r="A570" s="5"/>
      <c r="B570" s="5"/>
      <c r="C570" s="5"/>
      <c r="D570" s="5"/>
      <c r="E570" s="13"/>
      <c r="F570" s="5"/>
      <c r="G570" s="7"/>
      <c r="H570" s="10"/>
      <c r="I570" s="7"/>
      <c r="J570" s="5"/>
      <c r="K570" s="5"/>
      <c r="L570" s="5"/>
      <c r="M570" s="5"/>
      <c r="N570" s="5"/>
      <c r="O570" s="5"/>
      <c r="P570" s="5"/>
      <c r="Q570" s="5"/>
      <c r="R570" s="5"/>
      <c r="S570" s="5"/>
      <c r="T570" s="5"/>
      <c r="U570" s="5"/>
      <c r="V570" s="5"/>
    </row>
    <row r="571" spans="1:22" x14ac:dyDescent="0.3">
      <c r="A571" s="5"/>
      <c r="B571" s="5"/>
      <c r="C571" s="5"/>
      <c r="D571" s="5"/>
      <c r="E571" s="13"/>
      <c r="F571" s="5"/>
      <c r="G571" s="7"/>
      <c r="H571" s="10"/>
      <c r="I571" s="7"/>
      <c r="J571" s="5"/>
      <c r="K571" s="5"/>
      <c r="L571" s="5"/>
      <c r="M571" s="5"/>
      <c r="N571" s="5"/>
      <c r="O571" s="5"/>
      <c r="P571" s="5"/>
      <c r="Q571" s="5"/>
      <c r="R571" s="5"/>
      <c r="S571" s="5"/>
      <c r="T571" s="5"/>
      <c r="U571" s="5"/>
      <c r="V571" s="5"/>
    </row>
    <row r="572" spans="1:22" x14ac:dyDescent="0.3">
      <c r="A572" s="5"/>
      <c r="B572" s="5"/>
      <c r="C572" s="5"/>
      <c r="D572" s="5"/>
      <c r="E572" s="13"/>
      <c r="F572" s="5"/>
      <c r="G572" s="7"/>
      <c r="H572" s="10"/>
      <c r="I572" s="7"/>
      <c r="J572" s="5"/>
      <c r="K572" s="5"/>
      <c r="L572" s="5"/>
      <c r="M572" s="5"/>
      <c r="N572" s="5"/>
      <c r="O572" s="5"/>
      <c r="P572" s="5"/>
      <c r="Q572" s="5"/>
      <c r="R572" s="5"/>
      <c r="S572" s="5"/>
      <c r="T572" s="5"/>
      <c r="U572" s="5"/>
      <c r="V572" s="5"/>
    </row>
    <row r="573" spans="1:22" x14ac:dyDescent="0.3">
      <c r="A573" s="5"/>
      <c r="B573" s="5"/>
      <c r="C573" s="5"/>
      <c r="D573" s="5"/>
      <c r="E573" s="13"/>
      <c r="F573" s="5"/>
      <c r="G573" s="7"/>
      <c r="H573" s="10"/>
      <c r="I573" s="7"/>
      <c r="J573" s="5"/>
      <c r="K573" s="5"/>
      <c r="L573" s="5"/>
      <c r="M573" s="5"/>
      <c r="N573" s="5"/>
      <c r="O573" s="5"/>
      <c r="P573" s="5"/>
      <c r="Q573" s="5"/>
      <c r="R573" s="5"/>
      <c r="S573" s="5"/>
      <c r="T573" s="5"/>
      <c r="U573" s="5"/>
      <c r="V573" s="5"/>
    </row>
    <row r="574" spans="1:22" x14ac:dyDescent="0.3">
      <c r="A574" s="5"/>
      <c r="B574" s="5"/>
      <c r="C574" s="5"/>
      <c r="D574" s="5"/>
      <c r="E574" s="13"/>
      <c r="F574" s="5"/>
      <c r="G574" s="7"/>
      <c r="H574" s="10"/>
      <c r="I574" s="7"/>
      <c r="J574" s="5"/>
      <c r="K574" s="5"/>
      <c r="L574" s="5"/>
      <c r="M574" s="5"/>
      <c r="N574" s="5"/>
      <c r="O574" s="5"/>
      <c r="P574" s="5"/>
      <c r="Q574" s="5"/>
      <c r="R574" s="5"/>
      <c r="S574" s="5"/>
      <c r="T574" s="5"/>
      <c r="U574" s="5"/>
      <c r="V574" s="5"/>
    </row>
    <row r="575" spans="1:22" x14ac:dyDescent="0.3">
      <c r="A575" s="5"/>
      <c r="B575" s="5"/>
      <c r="C575" s="5"/>
      <c r="D575" s="5"/>
      <c r="E575" s="13"/>
      <c r="F575" s="5"/>
      <c r="G575" s="7"/>
      <c r="H575" s="10"/>
      <c r="I575" s="7"/>
      <c r="J575" s="5"/>
      <c r="K575" s="5"/>
      <c r="L575" s="5"/>
      <c r="M575" s="5"/>
      <c r="N575" s="5"/>
      <c r="O575" s="5"/>
      <c r="P575" s="5"/>
      <c r="Q575" s="5"/>
      <c r="R575" s="5"/>
      <c r="S575" s="5"/>
      <c r="T575" s="5"/>
      <c r="U575" s="5"/>
      <c r="V575" s="5"/>
    </row>
    <row r="576" spans="1:22" x14ac:dyDescent="0.3">
      <c r="A576" s="5"/>
      <c r="B576" s="5"/>
      <c r="C576" s="5"/>
      <c r="D576" s="5"/>
      <c r="E576" s="13"/>
      <c r="F576" s="5"/>
      <c r="G576" s="7"/>
      <c r="H576" s="10"/>
      <c r="I576" s="7"/>
      <c r="J576" s="5"/>
      <c r="K576" s="5"/>
      <c r="L576" s="5"/>
      <c r="M576" s="5"/>
      <c r="N576" s="5"/>
      <c r="O576" s="5"/>
      <c r="P576" s="5"/>
      <c r="Q576" s="5"/>
      <c r="R576" s="5"/>
      <c r="S576" s="5"/>
      <c r="T576" s="5"/>
      <c r="U576" s="5"/>
      <c r="V576" s="5"/>
    </row>
    <row r="577" spans="1:22" x14ac:dyDescent="0.3">
      <c r="A577" s="5"/>
      <c r="B577" s="5"/>
      <c r="C577" s="5"/>
      <c r="D577" s="5"/>
      <c r="E577" s="13"/>
      <c r="F577" s="5"/>
      <c r="G577" s="7"/>
      <c r="H577" s="10"/>
      <c r="I577" s="7"/>
      <c r="J577" s="5"/>
      <c r="K577" s="5"/>
      <c r="L577" s="5"/>
      <c r="M577" s="5"/>
      <c r="N577" s="5"/>
      <c r="O577" s="5"/>
      <c r="P577" s="5"/>
      <c r="Q577" s="5"/>
      <c r="R577" s="5"/>
      <c r="S577" s="5"/>
      <c r="T577" s="5"/>
      <c r="U577" s="5"/>
      <c r="V577" s="5"/>
    </row>
    <row r="578" spans="1:22" x14ac:dyDescent="0.3">
      <c r="A578" s="5"/>
      <c r="B578" s="5"/>
      <c r="C578" s="5"/>
      <c r="D578" s="5"/>
      <c r="E578" s="13"/>
      <c r="F578" s="5"/>
      <c r="G578" s="7"/>
      <c r="H578" s="10"/>
      <c r="I578" s="7"/>
      <c r="J578" s="5"/>
      <c r="K578" s="5"/>
      <c r="L578" s="5"/>
      <c r="M578" s="5"/>
      <c r="N578" s="5"/>
      <c r="O578" s="5"/>
      <c r="P578" s="5"/>
      <c r="Q578" s="5"/>
      <c r="R578" s="5"/>
      <c r="S578" s="5"/>
      <c r="T578" s="5"/>
      <c r="U578" s="5"/>
      <c r="V578" s="5"/>
    </row>
    <row r="579" spans="1:22" x14ac:dyDescent="0.3">
      <c r="A579" s="5"/>
      <c r="B579" s="5"/>
      <c r="C579" s="5"/>
      <c r="D579" s="5"/>
      <c r="E579" s="13"/>
      <c r="F579" s="5"/>
      <c r="G579" s="7"/>
      <c r="H579" s="10"/>
      <c r="I579" s="7"/>
      <c r="J579" s="5"/>
      <c r="K579" s="5"/>
      <c r="L579" s="5"/>
      <c r="M579" s="5"/>
      <c r="N579" s="5"/>
      <c r="O579" s="5"/>
      <c r="P579" s="5"/>
      <c r="Q579" s="5"/>
      <c r="R579" s="5"/>
      <c r="S579" s="5"/>
      <c r="T579" s="5"/>
      <c r="U579" s="5"/>
      <c r="V579" s="5"/>
    </row>
    <row r="580" spans="1:22" x14ac:dyDescent="0.3">
      <c r="A580" s="5"/>
      <c r="B580" s="5"/>
      <c r="C580" s="5"/>
      <c r="D580" s="5"/>
      <c r="E580" s="13"/>
      <c r="F580" s="5"/>
      <c r="G580" s="7"/>
      <c r="H580" s="10"/>
      <c r="I580" s="7"/>
      <c r="J580" s="5"/>
      <c r="K580" s="5"/>
      <c r="L580" s="5"/>
      <c r="M580" s="5"/>
      <c r="N580" s="5"/>
      <c r="O580" s="5"/>
      <c r="P580" s="5"/>
      <c r="Q580" s="5"/>
      <c r="R580" s="5"/>
      <c r="S580" s="5"/>
      <c r="T580" s="5"/>
      <c r="U580" s="5"/>
      <c r="V580" s="5"/>
    </row>
    <row r="581" spans="1:22" x14ac:dyDescent="0.3">
      <c r="A581" s="5"/>
      <c r="B581" s="5"/>
      <c r="C581" s="5"/>
      <c r="D581" s="5"/>
      <c r="E581" s="13"/>
      <c r="F581" s="5"/>
      <c r="G581" s="7"/>
      <c r="H581" s="10"/>
      <c r="I581" s="7"/>
      <c r="J581" s="5"/>
      <c r="K581" s="5"/>
      <c r="L581" s="5"/>
      <c r="M581" s="5"/>
      <c r="N581" s="5"/>
      <c r="O581" s="5"/>
      <c r="P581" s="5"/>
      <c r="Q581" s="5"/>
      <c r="R581" s="5"/>
      <c r="S581" s="5"/>
      <c r="T581" s="5"/>
      <c r="U581" s="5"/>
      <c r="V581" s="5"/>
    </row>
    <row r="582" spans="1:22" x14ac:dyDescent="0.3">
      <c r="A582" s="5"/>
      <c r="B582" s="5"/>
      <c r="C582" s="5"/>
      <c r="D582" s="5"/>
      <c r="E582" s="13"/>
      <c r="F582" s="5"/>
      <c r="G582" s="7"/>
      <c r="H582" s="10"/>
      <c r="I582" s="7"/>
      <c r="J582" s="5"/>
      <c r="K582" s="5"/>
      <c r="L582" s="5"/>
      <c r="M582" s="5"/>
      <c r="N582" s="5"/>
      <c r="O582" s="5"/>
      <c r="P582" s="5"/>
      <c r="Q582" s="5"/>
      <c r="R582" s="5"/>
      <c r="S582" s="5"/>
      <c r="T582" s="5"/>
      <c r="U582" s="5"/>
      <c r="V582" s="5"/>
    </row>
    <row r="583" spans="1:22" x14ac:dyDescent="0.3">
      <c r="A583" s="5"/>
      <c r="B583" s="5"/>
      <c r="C583" s="5"/>
      <c r="D583" s="5"/>
      <c r="E583" s="13"/>
      <c r="F583" s="5"/>
      <c r="G583" s="7"/>
      <c r="H583" s="10"/>
      <c r="I583" s="7"/>
      <c r="J583" s="5"/>
      <c r="K583" s="5"/>
      <c r="L583" s="5"/>
      <c r="M583" s="5"/>
      <c r="N583" s="5"/>
      <c r="O583" s="5"/>
      <c r="P583" s="5"/>
      <c r="Q583" s="5"/>
      <c r="R583" s="5"/>
      <c r="S583" s="5"/>
      <c r="T583" s="5"/>
      <c r="U583" s="5"/>
      <c r="V583" s="5"/>
    </row>
    <row r="584" spans="1:22" x14ac:dyDescent="0.3">
      <c r="A584" s="5"/>
      <c r="B584" s="5"/>
      <c r="C584" s="5"/>
      <c r="D584" s="5"/>
      <c r="E584" s="13"/>
      <c r="F584" s="5"/>
      <c r="G584" s="7"/>
      <c r="H584" s="10"/>
      <c r="I584" s="7"/>
      <c r="J584" s="5"/>
      <c r="K584" s="5"/>
      <c r="L584" s="5"/>
      <c r="M584" s="5"/>
      <c r="N584" s="5"/>
      <c r="O584" s="5"/>
      <c r="P584" s="5"/>
      <c r="Q584" s="5"/>
      <c r="R584" s="5"/>
      <c r="S584" s="5"/>
      <c r="T584" s="5"/>
      <c r="U584" s="5"/>
      <c r="V584" s="5"/>
    </row>
    <row r="585" spans="1:22" x14ac:dyDescent="0.3">
      <c r="A585" s="5"/>
      <c r="B585" s="5"/>
      <c r="C585" s="5"/>
      <c r="D585" s="5"/>
      <c r="E585" s="13"/>
      <c r="F585" s="5"/>
      <c r="G585" s="7"/>
      <c r="H585" s="10"/>
      <c r="I585" s="7"/>
      <c r="J585" s="5"/>
      <c r="K585" s="5"/>
      <c r="L585" s="5"/>
      <c r="M585" s="5"/>
      <c r="N585" s="5"/>
      <c r="O585" s="5"/>
      <c r="P585" s="5"/>
      <c r="Q585" s="5"/>
      <c r="R585" s="5"/>
      <c r="S585" s="5"/>
      <c r="T585" s="5"/>
      <c r="U585" s="5"/>
      <c r="V585" s="5"/>
    </row>
    <row r="586" spans="1:22" x14ac:dyDescent="0.3">
      <c r="A586" s="5"/>
      <c r="B586" s="5"/>
      <c r="C586" s="5"/>
      <c r="D586" s="5"/>
      <c r="E586" s="13"/>
      <c r="F586" s="5"/>
      <c r="G586" s="7"/>
      <c r="H586" s="10"/>
      <c r="I586" s="7"/>
      <c r="J586" s="5"/>
      <c r="K586" s="5"/>
      <c r="L586" s="5"/>
      <c r="M586" s="5"/>
      <c r="N586" s="5"/>
      <c r="O586" s="5"/>
      <c r="P586" s="5"/>
      <c r="Q586" s="5"/>
      <c r="R586" s="5"/>
      <c r="S586" s="5"/>
      <c r="T586" s="5"/>
      <c r="U586" s="5"/>
      <c r="V586" s="5"/>
    </row>
    <row r="587" spans="1:22" x14ac:dyDescent="0.3">
      <c r="A587" s="5"/>
      <c r="B587" s="5"/>
      <c r="C587" s="5"/>
      <c r="D587" s="5"/>
      <c r="E587" s="13"/>
      <c r="F587" s="5"/>
      <c r="G587" s="7"/>
      <c r="H587" s="10"/>
      <c r="I587" s="7"/>
      <c r="J587" s="5"/>
      <c r="K587" s="5"/>
      <c r="L587" s="5"/>
      <c r="M587" s="5"/>
      <c r="N587" s="5"/>
      <c r="O587" s="5"/>
      <c r="P587" s="5"/>
      <c r="Q587" s="5"/>
      <c r="R587" s="5"/>
      <c r="S587" s="5"/>
      <c r="T587" s="5"/>
      <c r="U587" s="5"/>
      <c r="V587" s="5"/>
    </row>
    <row r="588" spans="1:22" x14ac:dyDescent="0.3">
      <c r="A588" s="5"/>
      <c r="B588" s="5"/>
      <c r="C588" s="5"/>
      <c r="D588" s="5"/>
      <c r="E588" s="13"/>
      <c r="F588" s="5"/>
      <c r="G588" s="7"/>
      <c r="H588" s="10"/>
      <c r="I588" s="7"/>
      <c r="J588" s="5"/>
      <c r="K588" s="5"/>
      <c r="L588" s="5"/>
      <c r="M588" s="5"/>
      <c r="N588" s="5"/>
      <c r="O588" s="5"/>
      <c r="P588" s="5"/>
      <c r="Q588" s="5"/>
      <c r="R588" s="5"/>
      <c r="S588" s="5"/>
      <c r="T588" s="5"/>
      <c r="U588" s="5"/>
      <c r="V588" s="5"/>
    </row>
    <row r="589" spans="1:22" x14ac:dyDescent="0.3">
      <c r="A589" s="5"/>
      <c r="B589" s="5"/>
      <c r="C589" s="5"/>
      <c r="D589" s="5"/>
      <c r="E589" s="13"/>
      <c r="F589" s="5"/>
      <c r="G589" s="7"/>
      <c r="H589" s="10"/>
      <c r="I589" s="7"/>
      <c r="J589" s="5"/>
      <c r="K589" s="5"/>
      <c r="L589" s="5"/>
      <c r="M589" s="5"/>
      <c r="N589" s="5"/>
      <c r="O589" s="5"/>
      <c r="P589" s="5"/>
      <c r="Q589" s="5"/>
      <c r="R589" s="5"/>
      <c r="S589" s="5"/>
      <c r="T589" s="5"/>
      <c r="U589" s="5"/>
      <c r="V589" s="5"/>
    </row>
    <row r="590" spans="1:22" x14ac:dyDescent="0.3">
      <c r="A590" s="5"/>
      <c r="B590" s="5"/>
      <c r="C590" s="5"/>
      <c r="D590" s="5"/>
      <c r="E590" s="13"/>
      <c r="F590" s="5"/>
      <c r="G590" s="7"/>
      <c r="H590" s="10"/>
      <c r="I590" s="7"/>
      <c r="J590" s="5"/>
      <c r="K590" s="5"/>
      <c r="L590" s="5"/>
      <c r="M590" s="5"/>
      <c r="N590" s="5"/>
      <c r="O590" s="5"/>
      <c r="P590" s="5"/>
      <c r="Q590" s="5"/>
      <c r="R590" s="5"/>
      <c r="S590" s="5"/>
      <c r="T590" s="5"/>
      <c r="U590" s="5"/>
      <c r="V590" s="5"/>
    </row>
    <row r="591" spans="1:22" x14ac:dyDescent="0.3">
      <c r="A591" s="5"/>
      <c r="B591" s="5"/>
      <c r="C591" s="5"/>
      <c r="D591" s="5"/>
      <c r="E591" s="13"/>
      <c r="F591" s="5"/>
      <c r="G591" s="7"/>
      <c r="H591" s="10"/>
      <c r="I591" s="7"/>
      <c r="J591" s="5"/>
      <c r="K591" s="5"/>
      <c r="L591" s="5"/>
      <c r="M591" s="5"/>
      <c r="N591" s="5"/>
      <c r="O591" s="5"/>
      <c r="P591" s="5"/>
      <c r="Q591" s="5"/>
      <c r="R591" s="5"/>
      <c r="S591" s="5"/>
      <c r="T591" s="5"/>
      <c r="U591" s="5"/>
      <c r="V591" s="5"/>
    </row>
    <row r="592" spans="1:22" x14ac:dyDescent="0.3">
      <c r="A592" s="5"/>
      <c r="B592" s="5"/>
      <c r="C592" s="5"/>
      <c r="D592" s="5"/>
      <c r="E592" s="13"/>
      <c r="F592" s="5"/>
      <c r="G592" s="7"/>
      <c r="H592" s="10"/>
      <c r="I592" s="7"/>
      <c r="J592" s="5"/>
      <c r="K592" s="5"/>
      <c r="L592" s="5"/>
      <c r="M592" s="5"/>
      <c r="N592" s="5"/>
      <c r="O592" s="5"/>
      <c r="P592" s="5"/>
      <c r="Q592" s="5"/>
      <c r="R592" s="5"/>
      <c r="S592" s="5"/>
      <c r="T592" s="5"/>
      <c r="U592" s="5"/>
      <c r="V592" s="5"/>
    </row>
    <row r="593" spans="1:22" x14ac:dyDescent="0.3">
      <c r="A593" s="5"/>
      <c r="B593" s="5"/>
      <c r="C593" s="5"/>
      <c r="D593" s="5"/>
      <c r="E593" s="13"/>
      <c r="F593" s="5"/>
      <c r="G593" s="7"/>
      <c r="H593" s="10"/>
      <c r="I593" s="7"/>
      <c r="J593" s="5"/>
      <c r="K593" s="5"/>
      <c r="L593" s="5"/>
      <c r="M593" s="5"/>
      <c r="N593" s="5"/>
      <c r="O593" s="5"/>
      <c r="P593" s="5"/>
      <c r="Q593" s="5"/>
      <c r="R593" s="5"/>
      <c r="S593" s="5"/>
      <c r="T593" s="5"/>
      <c r="U593" s="5"/>
      <c r="V593" s="5"/>
    </row>
    <row r="594" spans="1:22" x14ac:dyDescent="0.3">
      <c r="A594" s="5"/>
      <c r="B594" s="5"/>
      <c r="C594" s="5"/>
      <c r="D594" s="5"/>
      <c r="E594" s="13"/>
      <c r="F594" s="5"/>
      <c r="G594" s="7"/>
      <c r="H594" s="10"/>
      <c r="I594" s="7"/>
      <c r="J594" s="5"/>
      <c r="K594" s="5"/>
      <c r="L594" s="5"/>
      <c r="M594" s="5"/>
      <c r="N594" s="5"/>
      <c r="O594" s="5"/>
      <c r="P594" s="5"/>
      <c r="Q594" s="5"/>
      <c r="R594" s="5"/>
      <c r="S594" s="5"/>
      <c r="T594" s="5"/>
      <c r="U594" s="5"/>
      <c r="V594" s="5"/>
    </row>
    <row r="595" spans="1:22" x14ac:dyDescent="0.3">
      <c r="A595" s="5"/>
      <c r="B595" s="5"/>
      <c r="C595" s="5"/>
      <c r="D595" s="5"/>
      <c r="E595" s="13"/>
      <c r="F595" s="5"/>
      <c r="G595" s="7"/>
      <c r="H595" s="10"/>
      <c r="I595" s="7"/>
      <c r="J595" s="5"/>
      <c r="K595" s="5"/>
      <c r="L595" s="5"/>
      <c r="M595" s="5"/>
      <c r="N595" s="5"/>
      <c r="O595" s="5"/>
      <c r="P595" s="5"/>
      <c r="Q595" s="5"/>
      <c r="R595" s="5"/>
      <c r="S595" s="5"/>
      <c r="T595" s="5"/>
      <c r="U595" s="5"/>
      <c r="V595" s="5"/>
    </row>
    <row r="596" spans="1:22" x14ac:dyDescent="0.3">
      <c r="A596" s="5"/>
      <c r="B596" s="5"/>
      <c r="C596" s="5"/>
      <c r="D596" s="5"/>
      <c r="E596" s="13"/>
      <c r="F596" s="5"/>
      <c r="G596" s="7"/>
      <c r="H596" s="10"/>
      <c r="I596" s="7"/>
      <c r="J596" s="5"/>
      <c r="K596" s="5"/>
      <c r="L596" s="5"/>
      <c r="M596" s="5"/>
      <c r="N596" s="5"/>
      <c r="O596" s="5"/>
      <c r="P596" s="5"/>
      <c r="Q596" s="5"/>
      <c r="R596" s="5"/>
      <c r="S596" s="5"/>
      <c r="T596" s="5"/>
      <c r="U596" s="5"/>
      <c r="V596" s="5"/>
    </row>
    <row r="597" spans="1:22" x14ac:dyDescent="0.3">
      <c r="A597" s="5"/>
      <c r="B597" s="5"/>
      <c r="C597" s="5"/>
      <c r="D597" s="5"/>
      <c r="E597" s="13"/>
      <c r="F597" s="5"/>
      <c r="G597" s="7"/>
      <c r="H597" s="10"/>
      <c r="I597" s="7"/>
      <c r="J597" s="5"/>
      <c r="K597" s="5"/>
      <c r="L597" s="5"/>
      <c r="M597" s="5"/>
      <c r="N597" s="5"/>
      <c r="O597" s="5"/>
      <c r="P597" s="5"/>
      <c r="Q597" s="5"/>
      <c r="R597" s="5"/>
      <c r="S597" s="5"/>
      <c r="T597" s="5"/>
      <c r="U597" s="5"/>
      <c r="V597" s="5"/>
    </row>
    <row r="598" spans="1:22" x14ac:dyDescent="0.3">
      <c r="A598" s="5"/>
      <c r="B598" s="5"/>
      <c r="C598" s="5"/>
      <c r="D598" s="5"/>
      <c r="E598" s="13"/>
      <c r="F598" s="5"/>
      <c r="G598" s="7"/>
      <c r="H598" s="10"/>
      <c r="I598" s="7"/>
      <c r="J598" s="5"/>
      <c r="K598" s="5"/>
      <c r="L598" s="5"/>
      <c r="M598" s="5"/>
      <c r="N598" s="5"/>
      <c r="O598" s="5"/>
      <c r="P598" s="5"/>
      <c r="Q598" s="5"/>
      <c r="R598" s="5"/>
      <c r="S598" s="5"/>
      <c r="T598" s="5"/>
      <c r="U598" s="5"/>
      <c r="V598" s="5"/>
    </row>
    <row r="599" spans="1:22" x14ac:dyDescent="0.3">
      <c r="A599" s="5"/>
      <c r="B599" s="5"/>
      <c r="C599" s="5"/>
      <c r="D599" s="5"/>
      <c r="E599" s="13"/>
      <c r="F599" s="5"/>
      <c r="G599" s="7"/>
      <c r="H599" s="10"/>
      <c r="I599" s="7"/>
      <c r="J599" s="5"/>
      <c r="K599" s="5"/>
      <c r="L599" s="5"/>
      <c r="M599" s="5"/>
      <c r="N599" s="5"/>
      <c r="O599" s="5"/>
      <c r="P599" s="5"/>
      <c r="Q599" s="5"/>
      <c r="R599" s="5"/>
      <c r="S599" s="5"/>
      <c r="T599" s="5"/>
      <c r="U599" s="5"/>
      <c r="V599" s="5"/>
    </row>
    <row r="600" spans="1:22" x14ac:dyDescent="0.3">
      <c r="A600" s="5"/>
      <c r="B600" s="5"/>
      <c r="C600" s="5"/>
      <c r="D600" s="5"/>
      <c r="E600" s="13"/>
      <c r="F600" s="5"/>
      <c r="G600" s="7"/>
      <c r="H600" s="10"/>
      <c r="I600" s="7"/>
      <c r="J600" s="5"/>
      <c r="K600" s="5"/>
      <c r="L600" s="5"/>
      <c r="M600" s="5"/>
      <c r="N600" s="5"/>
      <c r="O600" s="5"/>
      <c r="P600" s="5"/>
      <c r="Q600" s="5"/>
      <c r="R600" s="5"/>
      <c r="S600" s="5"/>
      <c r="T600" s="5"/>
      <c r="U600" s="5"/>
      <c r="V600" s="5"/>
    </row>
    <row r="601" spans="1:22" x14ac:dyDescent="0.3">
      <c r="A601" s="5"/>
      <c r="B601" s="5"/>
      <c r="C601" s="5"/>
      <c r="D601" s="5"/>
      <c r="E601" s="13"/>
      <c r="F601" s="5"/>
      <c r="G601" s="7"/>
      <c r="H601" s="10"/>
      <c r="I601" s="7"/>
      <c r="J601" s="5"/>
      <c r="K601" s="5"/>
      <c r="L601" s="5"/>
      <c r="M601" s="5"/>
      <c r="N601" s="5"/>
      <c r="O601" s="5"/>
      <c r="P601" s="5"/>
      <c r="Q601" s="5"/>
      <c r="R601" s="5"/>
      <c r="S601" s="5"/>
      <c r="T601" s="5"/>
      <c r="U601" s="5"/>
      <c r="V601" s="5"/>
    </row>
    <row r="602" spans="1:22" x14ac:dyDescent="0.3">
      <c r="A602" s="5"/>
      <c r="B602" s="5"/>
      <c r="C602" s="5"/>
      <c r="D602" s="5"/>
      <c r="E602" s="13"/>
      <c r="F602" s="5"/>
      <c r="G602" s="7"/>
      <c r="H602" s="10"/>
      <c r="I602" s="7"/>
      <c r="J602" s="5"/>
      <c r="K602" s="5"/>
      <c r="L602" s="5"/>
      <c r="M602" s="5"/>
      <c r="N602" s="5"/>
      <c r="O602" s="5"/>
      <c r="P602" s="5"/>
      <c r="Q602" s="5"/>
      <c r="R602" s="5"/>
      <c r="S602" s="5"/>
      <c r="T602" s="5"/>
      <c r="U602" s="5"/>
      <c r="V602" s="5"/>
    </row>
    <row r="603" spans="1:22" x14ac:dyDescent="0.3">
      <c r="A603" s="5"/>
      <c r="B603" s="5"/>
      <c r="C603" s="5"/>
      <c r="D603" s="5"/>
      <c r="E603" s="13"/>
      <c r="F603" s="5"/>
      <c r="G603" s="7"/>
      <c r="H603" s="10"/>
      <c r="I603" s="7"/>
      <c r="J603" s="5"/>
      <c r="K603" s="5"/>
      <c r="L603" s="5"/>
      <c r="M603" s="5"/>
      <c r="N603" s="5"/>
      <c r="O603" s="5"/>
      <c r="P603" s="5"/>
      <c r="Q603" s="5"/>
      <c r="R603" s="5"/>
      <c r="S603" s="5"/>
      <c r="T603" s="5"/>
      <c r="U603" s="5"/>
      <c r="V603" s="5"/>
    </row>
    <row r="604" spans="1:22" x14ac:dyDescent="0.3">
      <c r="A604" s="5"/>
      <c r="B604" s="5"/>
      <c r="C604" s="5"/>
      <c r="D604" s="5"/>
      <c r="E604" s="13"/>
      <c r="F604" s="5"/>
      <c r="G604" s="7"/>
      <c r="H604" s="10"/>
      <c r="I604" s="7"/>
      <c r="J604" s="5"/>
      <c r="K604" s="5"/>
      <c r="L604" s="5"/>
      <c r="M604" s="5"/>
      <c r="N604" s="5"/>
      <c r="O604" s="5"/>
      <c r="P604" s="5"/>
      <c r="Q604" s="5"/>
      <c r="R604" s="5"/>
      <c r="S604" s="5"/>
      <c r="T604" s="5"/>
      <c r="U604" s="5"/>
      <c r="V604" s="5"/>
    </row>
    <row r="605" spans="1:22" x14ac:dyDescent="0.3">
      <c r="A605" s="5"/>
      <c r="B605" s="5"/>
      <c r="C605" s="5"/>
      <c r="D605" s="5"/>
      <c r="E605" s="13"/>
      <c r="F605" s="5"/>
      <c r="G605" s="7"/>
      <c r="H605" s="10"/>
      <c r="I605" s="7"/>
      <c r="J605" s="5"/>
      <c r="K605" s="5"/>
      <c r="L605" s="5"/>
      <c r="M605" s="5"/>
      <c r="N605" s="5"/>
      <c r="O605" s="5"/>
      <c r="P605" s="5"/>
      <c r="Q605" s="5"/>
      <c r="R605" s="5"/>
      <c r="S605" s="5"/>
      <c r="T605" s="5"/>
      <c r="U605" s="5"/>
      <c r="V605" s="5"/>
    </row>
    <row r="606" spans="1:22" x14ac:dyDescent="0.3">
      <c r="A606" s="5"/>
      <c r="B606" s="5"/>
      <c r="C606" s="5"/>
      <c r="D606" s="5"/>
      <c r="E606" s="13"/>
      <c r="F606" s="5"/>
      <c r="G606" s="7"/>
      <c r="H606" s="10"/>
      <c r="I606" s="7"/>
      <c r="J606" s="5"/>
      <c r="K606" s="5"/>
      <c r="L606" s="5"/>
      <c r="M606" s="5"/>
      <c r="N606" s="5"/>
      <c r="O606" s="5"/>
      <c r="P606" s="5"/>
      <c r="Q606" s="5"/>
      <c r="R606" s="5"/>
      <c r="S606" s="5"/>
      <c r="T606" s="5"/>
      <c r="U606" s="5"/>
      <c r="V606" s="5"/>
    </row>
    <row r="607" spans="1:22" x14ac:dyDescent="0.3">
      <c r="A607" s="5"/>
      <c r="B607" s="5"/>
      <c r="C607" s="5"/>
      <c r="D607" s="5"/>
      <c r="E607" s="13"/>
      <c r="F607" s="5"/>
      <c r="G607" s="7"/>
      <c r="H607" s="10"/>
      <c r="I607" s="7"/>
      <c r="J607" s="5"/>
      <c r="K607" s="5"/>
      <c r="L607" s="5"/>
      <c r="M607" s="5"/>
      <c r="N607" s="5"/>
      <c r="O607" s="5"/>
      <c r="P607" s="5"/>
      <c r="Q607" s="5"/>
      <c r="R607" s="5"/>
      <c r="S607" s="5"/>
      <c r="T607" s="5"/>
      <c r="U607" s="5"/>
      <c r="V607" s="5"/>
    </row>
    <row r="608" spans="1:22" x14ac:dyDescent="0.3">
      <c r="A608" s="5"/>
      <c r="B608" s="5"/>
      <c r="C608" s="5"/>
      <c r="D608" s="5"/>
      <c r="E608" s="13"/>
      <c r="F608" s="5"/>
      <c r="G608" s="7"/>
      <c r="H608" s="10"/>
      <c r="I608" s="7"/>
      <c r="J608" s="5"/>
      <c r="K608" s="5"/>
      <c r="L608" s="5"/>
      <c r="M608" s="5"/>
      <c r="N608" s="5"/>
      <c r="O608" s="5"/>
      <c r="P608" s="5"/>
      <c r="Q608" s="5"/>
      <c r="R608" s="5"/>
      <c r="S608" s="5"/>
      <c r="T608" s="5"/>
      <c r="U608" s="5"/>
      <c r="V608" s="5"/>
    </row>
    <row r="609" spans="1:22" x14ac:dyDescent="0.3">
      <c r="A609" s="5"/>
      <c r="B609" s="5"/>
      <c r="C609" s="5"/>
      <c r="D609" s="5"/>
      <c r="E609" s="13"/>
      <c r="F609" s="5"/>
      <c r="G609" s="7"/>
      <c r="H609" s="10"/>
      <c r="I609" s="7"/>
      <c r="J609" s="5"/>
      <c r="K609" s="5"/>
      <c r="L609" s="5"/>
      <c r="M609" s="5"/>
      <c r="N609" s="5"/>
      <c r="O609" s="5"/>
      <c r="P609" s="5"/>
      <c r="Q609" s="5"/>
      <c r="R609" s="5"/>
      <c r="S609" s="5"/>
      <c r="T609" s="5"/>
      <c r="U609" s="5"/>
      <c r="V609" s="5"/>
    </row>
    <row r="610" spans="1:22" x14ac:dyDescent="0.3">
      <c r="A610" s="5"/>
      <c r="B610" s="5"/>
      <c r="C610" s="5"/>
      <c r="D610" s="5"/>
      <c r="E610" s="13"/>
      <c r="F610" s="5"/>
      <c r="G610" s="7"/>
      <c r="H610" s="10"/>
      <c r="I610" s="7"/>
      <c r="J610" s="5"/>
      <c r="K610" s="5"/>
      <c r="L610" s="5"/>
      <c r="M610" s="5"/>
      <c r="N610" s="5"/>
      <c r="O610" s="5"/>
      <c r="P610" s="5"/>
      <c r="Q610" s="5"/>
      <c r="R610" s="5"/>
      <c r="S610" s="5"/>
      <c r="T610" s="5"/>
      <c r="U610" s="5"/>
      <c r="V610" s="5"/>
    </row>
    <row r="611" spans="1:22" x14ac:dyDescent="0.3">
      <c r="A611" s="5"/>
      <c r="B611" s="5"/>
      <c r="C611" s="5"/>
      <c r="D611" s="5"/>
      <c r="E611" s="13"/>
      <c r="F611" s="5"/>
      <c r="G611" s="7"/>
      <c r="H611" s="10"/>
      <c r="I611" s="7"/>
      <c r="J611" s="5"/>
      <c r="K611" s="5"/>
      <c r="L611" s="5"/>
      <c r="M611" s="5"/>
      <c r="N611" s="5"/>
      <c r="O611" s="5"/>
      <c r="P611" s="5"/>
      <c r="Q611" s="5"/>
      <c r="R611" s="5"/>
      <c r="S611" s="5"/>
      <c r="T611" s="5"/>
      <c r="U611" s="5"/>
      <c r="V611" s="5"/>
    </row>
    <row r="612" spans="1:22" x14ac:dyDescent="0.3">
      <c r="A612" s="5"/>
      <c r="B612" s="5"/>
      <c r="C612" s="5"/>
      <c r="D612" s="5"/>
      <c r="E612" s="13"/>
      <c r="F612" s="5"/>
      <c r="G612" s="7"/>
      <c r="H612" s="10"/>
      <c r="I612" s="7"/>
      <c r="J612" s="5"/>
      <c r="K612" s="5"/>
      <c r="L612" s="5"/>
      <c r="M612" s="5"/>
      <c r="N612" s="5"/>
      <c r="O612" s="5"/>
      <c r="P612" s="5"/>
      <c r="Q612" s="5"/>
      <c r="R612" s="5"/>
      <c r="S612" s="5"/>
      <c r="T612" s="5"/>
      <c r="U612" s="5"/>
      <c r="V612" s="5"/>
    </row>
    <row r="613" spans="1:22" x14ac:dyDescent="0.3">
      <c r="A613" s="5"/>
      <c r="B613" s="5"/>
      <c r="C613" s="5"/>
      <c r="D613" s="5"/>
      <c r="E613" s="13"/>
      <c r="F613" s="5"/>
      <c r="G613" s="7"/>
      <c r="H613" s="10"/>
      <c r="I613" s="7"/>
      <c r="J613" s="5"/>
      <c r="K613" s="5"/>
      <c r="L613" s="5"/>
      <c r="M613" s="5"/>
      <c r="N613" s="5"/>
      <c r="O613" s="5"/>
      <c r="P613" s="5"/>
      <c r="Q613" s="5"/>
      <c r="R613" s="5"/>
      <c r="S613" s="5"/>
      <c r="T613" s="5"/>
      <c r="U613" s="5"/>
      <c r="V613" s="5"/>
    </row>
    <row r="614" spans="1:22" x14ac:dyDescent="0.3">
      <c r="A614" s="5"/>
      <c r="B614" s="5"/>
      <c r="C614" s="5"/>
      <c r="D614" s="5"/>
      <c r="E614" s="13"/>
      <c r="F614" s="5"/>
      <c r="G614" s="7"/>
      <c r="H614" s="10"/>
      <c r="I614" s="7"/>
      <c r="J614" s="5"/>
      <c r="K614" s="5"/>
      <c r="L614" s="5"/>
      <c r="M614" s="5"/>
      <c r="N614" s="5"/>
      <c r="O614" s="5"/>
      <c r="P614" s="5"/>
      <c r="Q614" s="5"/>
      <c r="R614" s="5"/>
      <c r="S614" s="5"/>
      <c r="T614" s="5"/>
      <c r="U614" s="5"/>
      <c r="V614" s="5"/>
    </row>
    <row r="615" spans="1:22" x14ac:dyDescent="0.3">
      <c r="A615" s="5"/>
      <c r="B615" s="5"/>
      <c r="C615" s="5"/>
      <c r="D615" s="5"/>
      <c r="E615" s="13"/>
      <c r="F615" s="5"/>
      <c r="G615" s="7"/>
      <c r="H615" s="10"/>
      <c r="I615" s="7"/>
      <c r="J615" s="5"/>
      <c r="K615" s="5"/>
      <c r="L615" s="5"/>
      <c r="M615" s="5"/>
      <c r="N615" s="5"/>
      <c r="O615" s="5"/>
      <c r="P615" s="5"/>
      <c r="Q615" s="5"/>
      <c r="R615" s="5"/>
      <c r="S615" s="5"/>
      <c r="T615" s="5"/>
      <c r="U615" s="5"/>
      <c r="V615" s="5"/>
    </row>
    <row r="616" spans="1:22" x14ac:dyDescent="0.3">
      <c r="A616" s="5"/>
      <c r="B616" s="5"/>
      <c r="C616" s="5"/>
      <c r="D616" s="5"/>
      <c r="E616" s="13"/>
      <c r="F616" s="5"/>
      <c r="G616" s="7"/>
      <c r="H616" s="10"/>
      <c r="I616" s="7"/>
      <c r="J616" s="5"/>
      <c r="K616" s="5"/>
      <c r="L616" s="5"/>
      <c r="M616" s="5"/>
      <c r="N616" s="5"/>
      <c r="O616" s="5"/>
      <c r="P616" s="5"/>
      <c r="Q616" s="5"/>
      <c r="R616" s="5"/>
      <c r="S616" s="5"/>
      <c r="T616" s="5"/>
      <c r="U616" s="5"/>
      <c r="V616" s="5"/>
    </row>
    <row r="617" spans="1:22" x14ac:dyDescent="0.3">
      <c r="A617" s="5"/>
      <c r="B617" s="5"/>
      <c r="C617" s="5"/>
      <c r="D617" s="5"/>
      <c r="E617" s="13"/>
      <c r="F617" s="5"/>
      <c r="G617" s="7"/>
      <c r="H617" s="10"/>
      <c r="I617" s="7"/>
      <c r="J617" s="5"/>
      <c r="K617" s="5"/>
      <c r="L617" s="5"/>
      <c r="M617" s="5"/>
      <c r="N617" s="5"/>
      <c r="O617" s="5"/>
      <c r="P617" s="5"/>
      <c r="Q617" s="5"/>
      <c r="R617" s="5"/>
      <c r="S617" s="5"/>
      <c r="T617" s="5"/>
      <c r="U617" s="5"/>
      <c r="V617" s="5"/>
    </row>
    <row r="618" spans="1:22" x14ac:dyDescent="0.3">
      <c r="A618" s="5"/>
      <c r="B618" s="5"/>
      <c r="C618" s="5"/>
      <c r="D618" s="5"/>
      <c r="E618" s="13"/>
      <c r="F618" s="5"/>
      <c r="G618" s="7"/>
      <c r="H618" s="10"/>
      <c r="I618" s="7"/>
      <c r="J618" s="5"/>
      <c r="K618" s="5"/>
      <c r="L618" s="5"/>
      <c r="M618" s="5"/>
      <c r="N618" s="5"/>
      <c r="O618" s="5"/>
      <c r="P618" s="5"/>
      <c r="Q618" s="5"/>
      <c r="R618" s="5"/>
      <c r="S618" s="5"/>
      <c r="T618" s="5"/>
      <c r="U618" s="5"/>
      <c r="V618" s="5"/>
    </row>
    <row r="619" spans="1:22" x14ac:dyDescent="0.3">
      <c r="A619" s="5"/>
      <c r="B619" s="5"/>
      <c r="C619" s="5"/>
      <c r="D619" s="5"/>
      <c r="E619" s="13"/>
      <c r="F619" s="5"/>
      <c r="G619" s="7"/>
      <c r="H619" s="10"/>
      <c r="I619" s="7"/>
      <c r="J619" s="5"/>
      <c r="K619" s="5"/>
      <c r="L619" s="5"/>
      <c r="M619" s="5"/>
      <c r="N619" s="5"/>
      <c r="O619" s="5"/>
      <c r="P619" s="5"/>
      <c r="Q619" s="5"/>
      <c r="R619" s="5"/>
      <c r="S619" s="5"/>
      <c r="T619" s="5"/>
      <c r="U619" s="5"/>
      <c r="V619" s="5"/>
    </row>
    <row r="620" spans="1:22" x14ac:dyDescent="0.3">
      <c r="A620" s="5"/>
      <c r="B620" s="5"/>
      <c r="C620" s="5"/>
      <c r="D620" s="5"/>
      <c r="E620" s="13"/>
      <c r="F620" s="5"/>
      <c r="G620" s="7"/>
      <c r="H620" s="10"/>
      <c r="I620" s="7"/>
      <c r="J620" s="5"/>
      <c r="K620" s="5"/>
      <c r="L620" s="5"/>
      <c r="M620" s="5"/>
      <c r="N620" s="5"/>
      <c r="O620" s="5"/>
      <c r="P620" s="5"/>
      <c r="Q620" s="5"/>
      <c r="R620" s="5"/>
      <c r="S620" s="5"/>
      <c r="T620" s="5"/>
      <c r="U620" s="5"/>
      <c r="V620" s="5"/>
    </row>
    <row r="621" spans="1:22" x14ac:dyDescent="0.3">
      <c r="A621" s="5"/>
      <c r="B621" s="5"/>
      <c r="C621" s="5"/>
      <c r="D621" s="5"/>
      <c r="E621" s="13"/>
      <c r="F621" s="5"/>
      <c r="G621" s="7"/>
      <c r="H621" s="10"/>
      <c r="I621" s="7"/>
      <c r="J621" s="5"/>
      <c r="K621" s="5"/>
      <c r="L621" s="5"/>
      <c r="M621" s="5"/>
      <c r="N621" s="5"/>
      <c r="O621" s="5"/>
      <c r="P621" s="5"/>
      <c r="Q621" s="5"/>
      <c r="R621" s="5"/>
      <c r="S621" s="5"/>
      <c r="T621" s="5"/>
      <c r="U621" s="5"/>
      <c r="V621" s="5"/>
    </row>
    <row r="622" spans="1:22" x14ac:dyDescent="0.3">
      <c r="A622" s="5"/>
      <c r="B622" s="5"/>
      <c r="C622" s="5"/>
      <c r="D622" s="5"/>
      <c r="E622" s="13"/>
      <c r="F622" s="5"/>
      <c r="G622" s="7"/>
      <c r="H622" s="10"/>
      <c r="I622" s="7"/>
      <c r="J622" s="5"/>
      <c r="K622" s="5"/>
      <c r="L622" s="5"/>
      <c r="M622" s="5"/>
      <c r="N622" s="5"/>
      <c r="O622" s="5"/>
      <c r="P622" s="5"/>
      <c r="Q622" s="5"/>
      <c r="R622" s="5"/>
      <c r="S622" s="5"/>
      <c r="T622" s="5"/>
      <c r="U622" s="5"/>
      <c r="V622" s="5"/>
    </row>
    <row r="623" spans="1:22" x14ac:dyDescent="0.3">
      <c r="A623" s="5"/>
      <c r="B623" s="5"/>
      <c r="C623" s="5"/>
      <c r="D623" s="5"/>
      <c r="E623" s="13"/>
      <c r="F623" s="5"/>
      <c r="G623" s="7"/>
      <c r="H623" s="10"/>
      <c r="I623" s="7"/>
      <c r="J623" s="5"/>
      <c r="K623" s="5"/>
      <c r="L623" s="5"/>
      <c r="M623" s="5"/>
      <c r="N623" s="5"/>
      <c r="O623" s="5"/>
      <c r="P623" s="5"/>
      <c r="Q623" s="5"/>
      <c r="R623" s="5"/>
      <c r="S623" s="5"/>
      <c r="T623" s="5"/>
      <c r="U623" s="5"/>
      <c r="V623" s="5"/>
    </row>
    <row r="624" spans="1:22" x14ac:dyDescent="0.3">
      <c r="A624" s="5"/>
      <c r="B624" s="5"/>
      <c r="C624" s="5"/>
      <c r="D624" s="5"/>
      <c r="E624" s="13"/>
      <c r="F624" s="5"/>
      <c r="G624" s="7"/>
      <c r="H624" s="10"/>
      <c r="I624" s="7"/>
      <c r="J624" s="5"/>
      <c r="K624" s="5"/>
      <c r="L624" s="5"/>
      <c r="M624" s="5"/>
      <c r="N624" s="5"/>
      <c r="O624" s="5"/>
      <c r="P624" s="5"/>
      <c r="Q624" s="5"/>
      <c r="R624" s="5"/>
      <c r="S624" s="5"/>
      <c r="T624" s="5"/>
      <c r="U624" s="5"/>
      <c r="V624" s="5"/>
    </row>
    <row r="625" spans="1:22" x14ac:dyDescent="0.3">
      <c r="A625" s="5"/>
      <c r="B625" s="5"/>
      <c r="C625" s="5"/>
      <c r="D625" s="5"/>
      <c r="E625" s="13"/>
      <c r="F625" s="5"/>
      <c r="G625" s="7"/>
      <c r="H625" s="10"/>
      <c r="I625" s="7"/>
      <c r="J625" s="5"/>
      <c r="K625" s="5"/>
      <c r="L625" s="5"/>
      <c r="M625" s="5"/>
      <c r="N625" s="5"/>
      <c r="O625" s="5"/>
      <c r="P625" s="5"/>
      <c r="Q625" s="5"/>
      <c r="R625" s="5"/>
      <c r="S625" s="5"/>
      <c r="T625" s="5"/>
      <c r="U625" s="5"/>
      <c r="V625" s="5"/>
    </row>
    <row r="626" spans="1:22" x14ac:dyDescent="0.3">
      <c r="A626" s="5"/>
      <c r="B626" s="5"/>
      <c r="C626" s="5"/>
      <c r="D626" s="5"/>
      <c r="E626" s="13"/>
      <c r="F626" s="5"/>
      <c r="G626" s="7"/>
      <c r="H626" s="10"/>
      <c r="I626" s="7"/>
      <c r="J626" s="5"/>
      <c r="K626" s="5"/>
      <c r="L626" s="5"/>
      <c r="M626" s="5"/>
      <c r="N626" s="5"/>
      <c r="O626" s="5"/>
      <c r="P626" s="5"/>
      <c r="Q626" s="5"/>
      <c r="R626" s="5"/>
      <c r="S626" s="5"/>
      <c r="T626" s="5"/>
      <c r="U626" s="5"/>
      <c r="V626" s="5"/>
    </row>
    <row r="627" spans="1:22" x14ac:dyDescent="0.3">
      <c r="A627" s="5"/>
      <c r="B627" s="5"/>
      <c r="C627" s="5"/>
      <c r="D627" s="5"/>
      <c r="E627" s="13"/>
      <c r="F627" s="5"/>
      <c r="G627" s="7"/>
      <c r="H627" s="10"/>
      <c r="I627" s="7"/>
      <c r="J627" s="5"/>
      <c r="K627" s="5"/>
      <c r="L627" s="5"/>
      <c r="M627" s="5"/>
      <c r="N627" s="5"/>
      <c r="O627" s="5"/>
      <c r="P627" s="5"/>
      <c r="Q627" s="5"/>
      <c r="R627" s="5"/>
      <c r="S627" s="5"/>
      <c r="T627" s="5"/>
      <c r="U627" s="5"/>
      <c r="V627" s="5"/>
    </row>
    <row r="628" spans="1:22" x14ac:dyDescent="0.3">
      <c r="A628" s="5"/>
      <c r="B628" s="5"/>
      <c r="C628" s="5"/>
      <c r="D628" s="5"/>
      <c r="E628" s="13"/>
      <c r="F628" s="5"/>
      <c r="G628" s="7"/>
      <c r="H628" s="10"/>
      <c r="I628" s="7"/>
      <c r="J628" s="5"/>
      <c r="K628" s="5"/>
      <c r="L628" s="5"/>
      <c r="M628" s="5"/>
      <c r="N628" s="5"/>
      <c r="O628" s="5"/>
      <c r="P628" s="5"/>
      <c r="Q628" s="5"/>
      <c r="R628" s="5"/>
      <c r="S628" s="5"/>
      <c r="T628" s="5"/>
      <c r="U628" s="5"/>
      <c r="V628" s="5"/>
    </row>
    <row r="629" spans="1:22" x14ac:dyDescent="0.3">
      <c r="A629" s="5"/>
      <c r="B629" s="5"/>
      <c r="C629" s="5"/>
      <c r="D629" s="5"/>
      <c r="E629" s="13"/>
      <c r="F629" s="5"/>
      <c r="G629" s="7"/>
      <c r="H629" s="10"/>
      <c r="I629" s="7"/>
      <c r="J629" s="5"/>
      <c r="K629" s="5"/>
      <c r="L629" s="5"/>
      <c r="M629" s="5"/>
      <c r="N629" s="5"/>
      <c r="O629" s="5"/>
      <c r="P629" s="5"/>
      <c r="Q629" s="5"/>
      <c r="R629" s="5"/>
      <c r="S629" s="5"/>
      <c r="T629" s="5"/>
      <c r="U629" s="5"/>
      <c r="V629" s="5"/>
    </row>
    <row r="630" spans="1:22" x14ac:dyDescent="0.3">
      <c r="A630" s="5"/>
      <c r="B630" s="5"/>
      <c r="C630" s="5"/>
      <c r="D630" s="5"/>
      <c r="E630" s="13"/>
      <c r="F630" s="5"/>
      <c r="G630" s="7"/>
      <c r="H630" s="10"/>
      <c r="I630" s="7"/>
      <c r="J630" s="5"/>
      <c r="K630" s="5"/>
      <c r="L630" s="5"/>
      <c r="M630" s="5"/>
      <c r="N630" s="5"/>
      <c r="O630" s="5"/>
      <c r="P630" s="5"/>
      <c r="Q630" s="5"/>
      <c r="R630" s="5"/>
      <c r="S630" s="5"/>
      <c r="T630" s="5"/>
      <c r="U630" s="5"/>
      <c r="V630" s="5"/>
    </row>
    <row r="631" spans="1:22" x14ac:dyDescent="0.3">
      <c r="A631" s="5"/>
      <c r="B631" s="5"/>
      <c r="C631" s="5"/>
      <c r="D631" s="5"/>
      <c r="E631" s="13"/>
      <c r="F631" s="5"/>
      <c r="G631" s="7"/>
      <c r="H631" s="10"/>
      <c r="I631" s="7"/>
      <c r="J631" s="5"/>
      <c r="K631" s="5"/>
      <c r="L631" s="5"/>
      <c r="M631" s="5"/>
      <c r="N631" s="5"/>
      <c r="O631" s="5"/>
      <c r="P631" s="5"/>
      <c r="Q631" s="5"/>
      <c r="R631" s="5"/>
      <c r="S631" s="5"/>
      <c r="T631" s="5"/>
      <c r="U631" s="5"/>
      <c r="V631" s="5"/>
    </row>
    <row r="632" spans="1:22" x14ac:dyDescent="0.3">
      <c r="A632" s="5"/>
      <c r="B632" s="5"/>
      <c r="C632" s="5"/>
      <c r="D632" s="5"/>
      <c r="E632" s="13"/>
      <c r="F632" s="5"/>
      <c r="G632" s="7"/>
      <c r="H632" s="10"/>
      <c r="I632" s="7"/>
      <c r="J632" s="5"/>
      <c r="K632" s="5"/>
      <c r="L632" s="5"/>
      <c r="M632" s="5"/>
      <c r="N632" s="5"/>
      <c r="O632" s="5"/>
      <c r="P632" s="5"/>
      <c r="Q632" s="5"/>
      <c r="R632" s="5"/>
      <c r="S632" s="5"/>
      <c r="T632" s="5"/>
      <c r="U632" s="5"/>
      <c r="V632" s="5"/>
    </row>
    <row r="633" spans="1:22" x14ac:dyDescent="0.3">
      <c r="A633" s="5"/>
      <c r="B633" s="5"/>
      <c r="C633" s="5"/>
      <c r="D633" s="5"/>
      <c r="E633" s="13"/>
      <c r="F633" s="5"/>
      <c r="G633" s="7"/>
      <c r="H633" s="10"/>
      <c r="I633" s="7"/>
      <c r="J633" s="5"/>
      <c r="K633" s="5"/>
      <c r="L633" s="5"/>
      <c r="M633" s="5"/>
      <c r="N633" s="5"/>
      <c r="O633" s="5"/>
      <c r="P633" s="5"/>
      <c r="Q633" s="5"/>
      <c r="R633" s="5"/>
      <c r="S633" s="5"/>
      <c r="T633" s="5"/>
      <c r="U633" s="5"/>
      <c r="V633" s="5"/>
    </row>
    <row r="634" spans="1:22" x14ac:dyDescent="0.3">
      <c r="A634" s="5"/>
      <c r="B634" s="5"/>
      <c r="C634" s="5"/>
      <c r="D634" s="5"/>
      <c r="E634" s="13"/>
      <c r="F634" s="5"/>
      <c r="G634" s="7"/>
      <c r="H634" s="10"/>
      <c r="I634" s="7"/>
      <c r="J634" s="5"/>
      <c r="K634" s="5"/>
      <c r="L634" s="5"/>
      <c r="M634" s="5"/>
      <c r="N634" s="5"/>
      <c r="O634" s="5"/>
      <c r="P634" s="5"/>
      <c r="Q634" s="5"/>
      <c r="R634" s="5"/>
      <c r="S634" s="5"/>
      <c r="T634" s="5"/>
      <c r="U634" s="5"/>
      <c r="V634" s="5"/>
    </row>
    <row r="635" spans="1:22" x14ac:dyDescent="0.3">
      <c r="A635" s="5"/>
      <c r="B635" s="5"/>
      <c r="C635" s="5"/>
      <c r="D635" s="5"/>
      <c r="E635" s="13"/>
      <c r="F635" s="5"/>
      <c r="G635" s="7"/>
      <c r="H635" s="10"/>
      <c r="I635" s="7"/>
      <c r="J635" s="5"/>
      <c r="K635" s="5"/>
      <c r="L635" s="5"/>
      <c r="M635" s="5"/>
      <c r="N635" s="5"/>
      <c r="O635" s="5"/>
      <c r="P635" s="5"/>
      <c r="Q635" s="5"/>
      <c r="R635" s="5"/>
      <c r="S635" s="5"/>
      <c r="T635" s="5"/>
      <c r="U635" s="5"/>
      <c r="V635" s="5"/>
    </row>
    <row r="636" spans="1:22" x14ac:dyDescent="0.3">
      <c r="A636" s="5"/>
      <c r="B636" s="5"/>
      <c r="C636" s="5"/>
      <c r="D636" s="5"/>
      <c r="E636" s="13"/>
      <c r="F636" s="5"/>
      <c r="G636" s="7"/>
      <c r="H636" s="10"/>
      <c r="I636" s="7"/>
      <c r="J636" s="5"/>
      <c r="K636" s="5"/>
      <c r="L636" s="5"/>
      <c r="M636" s="5"/>
      <c r="N636" s="5"/>
      <c r="O636" s="5"/>
      <c r="P636" s="5"/>
      <c r="Q636" s="5"/>
      <c r="R636" s="5"/>
      <c r="S636" s="5"/>
      <c r="T636" s="5"/>
      <c r="U636" s="5"/>
      <c r="V636" s="5"/>
    </row>
    <row r="637" spans="1:22" x14ac:dyDescent="0.3">
      <c r="A637" s="5"/>
      <c r="B637" s="5"/>
      <c r="C637" s="5"/>
      <c r="D637" s="5"/>
      <c r="E637" s="13"/>
      <c r="F637" s="5"/>
      <c r="G637" s="7"/>
      <c r="H637" s="10"/>
      <c r="I637" s="7"/>
      <c r="J637" s="5"/>
      <c r="K637" s="5"/>
      <c r="L637" s="5"/>
      <c r="M637" s="5"/>
      <c r="N637" s="5"/>
      <c r="O637" s="5"/>
      <c r="P637" s="5"/>
      <c r="Q637" s="5"/>
      <c r="R637" s="5"/>
      <c r="S637" s="5"/>
      <c r="T637" s="5"/>
      <c r="U637" s="5"/>
      <c r="V637" s="5"/>
    </row>
    <row r="638" spans="1:22" x14ac:dyDescent="0.3">
      <c r="A638" s="5"/>
      <c r="B638" s="5"/>
      <c r="C638" s="5"/>
      <c r="D638" s="5"/>
      <c r="E638" s="13"/>
      <c r="F638" s="5"/>
      <c r="G638" s="7"/>
      <c r="H638" s="10"/>
      <c r="I638" s="7"/>
      <c r="J638" s="5"/>
      <c r="K638" s="5"/>
      <c r="L638" s="5"/>
      <c r="M638" s="5"/>
      <c r="N638" s="5"/>
      <c r="O638" s="5"/>
      <c r="P638" s="5"/>
      <c r="Q638" s="5"/>
      <c r="R638" s="5"/>
      <c r="S638" s="5"/>
      <c r="T638" s="5"/>
      <c r="U638" s="5"/>
      <c r="V638" s="5"/>
    </row>
    <row r="639" spans="1:22" x14ac:dyDescent="0.3">
      <c r="A639" s="5"/>
      <c r="B639" s="5"/>
      <c r="C639" s="5"/>
      <c r="D639" s="5"/>
      <c r="E639" s="13"/>
      <c r="F639" s="5"/>
      <c r="G639" s="7"/>
      <c r="H639" s="10"/>
      <c r="I639" s="7"/>
      <c r="J639" s="5"/>
      <c r="K639" s="5"/>
      <c r="L639" s="5"/>
      <c r="M639" s="5"/>
      <c r="N639" s="5"/>
      <c r="O639" s="5"/>
      <c r="P639" s="5"/>
      <c r="Q639" s="5"/>
      <c r="R639" s="5"/>
      <c r="S639" s="5"/>
      <c r="T639" s="5"/>
      <c r="U639" s="5"/>
      <c r="V639" s="5"/>
    </row>
    <row r="640" spans="1:22" x14ac:dyDescent="0.3">
      <c r="A640" s="5"/>
      <c r="B640" s="5"/>
      <c r="C640" s="5"/>
      <c r="D640" s="5"/>
      <c r="E640" s="13"/>
      <c r="F640" s="5"/>
      <c r="G640" s="7"/>
      <c r="H640" s="10"/>
      <c r="I640" s="7"/>
      <c r="J640" s="5"/>
      <c r="K640" s="5"/>
      <c r="L640" s="5"/>
      <c r="M640" s="5"/>
      <c r="N640" s="5"/>
      <c r="O640" s="5"/>
      <c r="P640" s="5"/>
      <c r="Q640" s="5"/>
      <c r="R640" s="5"/>
      <c r="S640" s="5"/>
      <c r="T640" s="5"/>
      <c r="U640" s="5"/>
      <c r="V640" s="5"/>
    </row>
    <row r="641" spans="1:22" x14ac:dyDescent="0.3">
      <c r="A641" s="5"/>
      <c r="B641" s="5"/>
      <c r="C641" s="5"/>
      <c r="D641" s="5"/>
      <c r="E641" s="13"/>
      <c r="F641" s="5"/>
      <c r="G641" s="7"/>
      <c r="H641" s="10"/>
      <c r="I641" s="7"/>
      <c r="J641" s="5"/>
      <c r="K641" s="5"/>
      <c r="L641" s="5"/>
      <c r="M641" s="5"/>
      <c r="N641" s="5"/>
      <c r="O641" s="5"/>
      <c r="P641" s="5"/>
      <c r="Q641" s="5"/>
      <c r="R641" s="5"/>
      <c r="S641" s="5"/>
      <c r="T641" s="5"/>
      <c r="U641" s="5"/>
      <c r="V641" s="5"/>
    </row>
    <row r="642" spans="1:22" x14ac:dyDescent="0.3">
      <c r="A642" s="5"/>
      <c r="B642" s="5"/>
      <c r="C642" s="5"/>
      <c r="D642" s="5"/>
      <c r="E642" s="13"/>
      <c r="F642" s="5"/>
      <c r="G642" s="7"/>
      <c r="H642" s="10"/>
      <c r="I642" s="7"/>
      <c r="J642" s="5"/>
      <c r="K642" s="5"/>
      <c r="L642" s="5"/>
      <c r="M642" s="5"/>
      <c r="N642" s="5"/>
      <c r="O642" s="5"/>
      <c r="P642" s="5"/>
      <c r="Q642" s="5"/>
      <c r="R642" s="5"/>
      <c r="S642" s="5"/>
      <c r="T642" s="5"/>
      <c r="U642" s="5"/>
      <c r="V642" s="5"/>
    </row>
    <row r="643" spans="1:22" x14ac:dyDescent="0.3">
      <c r="A643" s="5"/>
      <c r="B643" s="5"/>
      <c r="C643" s="5"/>
      <c r="D643" s="5"/>
      <c r="E643" s="13"/>
      <c r="F643" s="5"/>
      <c r="G643" s="7"/>
      <c r="H643" s="10"/>
      <c r="I643" s="7"/>
      <c r="J643" s="5"/>
      <c r="K643" s="5"/>
      <c r="L643" s="5"/>
      <c r="M643" s="5"/>
      <c r="N643" s="5"/>
      <c r="O643" s="5"/>
      <c r="P643" s="5"/>
      <c r="Q643" s="5"/>
      <c r="R643" s="5"/>
      <c r="S643" s="5"/>
      <c r="T643" s="5"/>
      <c r="U643" s="5"/>
      <c r="V643" s="5"/>
    </row>
    <row r="644" spans="1:22" x14ac:dyDescent="0.3">
      <c r="A644" s="5"/>
      <c r="B644" s="5"/>
      <c r="C644" s="5"/>
      <c r="D644" s="5"/>
      <c r="E644" s="13"/>
      <c r="F644" s="5"/>
      <c r="G644" s="7"/>
      <c r="H644" s="10"/>
      <c r="I644" s="7"/>
      <c r="J644" s="5"/>
      <c r="K644" s="5"/>
      <c r="L644" s="5"/>
      <c r="M644" s="5"/>
      <c r="N644" s="5"/>
      <c r="O644" s="5"/>
      <c r="P644" s="5"/>
      <c r="Q644" s="5"/>
      <c r="R644" s="5"/>
      <c r="S644" s="5"/>
      <c r="T644" s="5"/>
      <c r="U644" s="5"/>
      <c r="V644" s="5"/>
    </row>
    <row r="645" spans="1:22" x14ac:dyDescent="0.3">
      <c r="A645" s="5"/>
      <c r="B645" s="5"/>
      <c r="C645" s="5"/>
      <c r="D645" s="5"/>
      <c r="E645" s="13"/>
      <c r="F645" s="5"/>
      <c r="G645" s="7"/>
      <c r="H645" s="10"/>
      <c r="I645" s="7"/>
      <c r="J645" s="5"/>
      <c r="K645" s="5"/>
      <c r="L645" s="5"/>
      <c r="M645" s="5"/>
      <c r="N645" s="5"/>
      <c r="O645" s="5"/>
      <c r="P645" s="5"/>
      <c r="Q645" s="5"/>
      <c r="R645" s="5"/>
      <c r="S645" s="5"/>
      <c r="T645" s="5"/>
      <c r="U645" s="5"/>
      <c r="V645" s="5"/>
    </row>
    <row r="646" spans="1:22" x14ac:dyDescent="0.3">
      <c r="A646" s="5"/>
      <c r="B646" s="5"/>
      <c r="C646" s="5"/>
      <c r="D646" s="5"/>
      <c r="E646" s="13"/>
      <c r="F646" s="5"/>
      <c r="G646" s="7"/>
      <c r="H646" s="10"/>
      <c r="I646" s="7"/>
      <c r="J646" s="5"/>
      <c r="K646" s="5"/>
      <c r="L646" s="5"/>
      <c r="M646" s="5"/>
      <c r="N646" s="5"/>
      <c r="O646" s="5"/>
      <c r="P646" s="5"/>
      <c r="Q646" s="5"/>
      <c r="R646" s="5"/>
      <c r="S646" s="5"/>
      <c r="T646" s="5"/>
      <c r="U646" s="5"/>
      <c r="V646" s="5"/>
    </row>
    <row r="647" spans="1:22" x14ac:dyDescent="0.3">
      <c r="A647" s="5"/>
      <c r="B647" s="5"/>
      <c r="C647" s="5"/>
      <c r="D647" s="5"/>
      <c r="E647" s="13"/>
      <c r="F647" s="5"/>
      <c r="G647" s="7"/>
      <c r="H647" s="10"/>
      <c r="I647" s="7"/>
      <c r="J647" s="5"/>
      <c r="K647" s="5"/>
      <c r="L647" s="5"/>
      <c r="M647" s="5"/>
      <c r="N647" s="5"/>
      <c r="O647" s="5"/>
      <c r="P647" s="5"/>
      <c r="Q647" s="5"/>
      <c r="R647" s="5"/>
      <c r="S647" s="5"/>
      <c r="T647" s="5"/>
      <c r="U647" s="5"/>
      <c r="V647" s="5"/>
    </row>
    <row r="648" spans="1:22" x14ac:dyDescent="0.3">
      <c r="A648" s="5"/>
      <c r="B648" s="5"/>
      <c r="C648" s="5"/>
      <c r="D648" s="5"/>
      <c r="E648" s="13"/>
      <c r="F648" s="5"/>
      <c r="G648" s="7"/>
      <c r="H648" s="10"/>
      <c r="I648" s="7"/>
      <c r="J648" s="5"/>
      <c r="K648" s="5"/>
      <c r="L648" s="5"/>
      <c r="M648" s="5"/>
      <c r="N648" s="5"/>
      <c r="O648" s="5"/>
      <c r="P648" s="5"/>
      <c r="Q648" s="5"/>
      <c r="R648" s="5"/>
      <c r="S648" s="5"/>
      <c r="T648" s="5"/>
      <c r="U648" s="5"/>
      <c r="V648" s="5"/>
    </row>
    <row r="649" spans="1:22" x14ac:dyDescent="0.3">
      <c r="A649" s="5"/>
      <c r="B649" s="5"/>
      <c r="C649" s="5"/>
      <c r="D649" s="5"/>
      <c r="E649" s="13"/>
      <c r="F649" s="5"/>
      <c r="G649" s="7"/>
      <c r="H649" s="10"/>
      <c r="I649" s="7"/>
      <c r="J649" s="5"/>
      <c r="K649" s="5"/>
      <c r="L649" s="5"/>
      <c r="M649" s="5"/>
      <c r="N649" s="5"/>
      <c r="O649" s="5"/>
      <c r="P649" s="5"/>
      <c r="Q649" s="5"/>
      <c r="R649" s="5"/>
      <c r="S649" s="5"/>
      <c r="T649" s="5"/>
      <c r="U649" s="5"/>
      <c r="V649" s="5"/>
    </row>
    <row r="650" spans="1:22" x14ac:dyDescent="0.3">
      <c r="A650" s="5"/>
      <c r="B650" s="5"/>
      <c r="C650" s="5"/>
      <c r="D650" s="5"/>
      <c r="E650" s="13"/>
      <c r="F650" s="5"/>
      <c r="G650" s="7"/>
      <c r="H650" s="10"/>
      <c r="I650" s="7"/>
      <c r="J650" s="5"/>
      <c r="K650" s="5"/>
      <c r="L650" s="5"/>
      <c r="M650" s="5"/>
      <c r="N650" s="5"/>
      <c r="O650" s="5"/>
      <c r="P650" s="5"/>
      <c r="Q650" s="5"/>
      <c r="R650" s="5"/>
      <c r="S650" s="5"/>
      <c r="T650" s="5"/>
      <c r="U650" s="5"/>
      <c r="V650" s="5"/>
    </row>
    <row r="651" spans="1:22" x14ac:dyDescent="0.3">
      <c r="A651" s="5"/>
      <c r="B651" s="5"/>
      <c r="C651" s="5"/>
      <c r="D651" s="5"/>
      <c r="E651" s="13"/>
      <c r="F651" s="5"/>
      <c r="G651" s="7"/>
      <c r="H651" s="10"/>
      <c r="I651" s="7"/>
      <c r="J651" s="5"/>
      <c r="K651" s="5"/>
      <c r="L651" s="5"/>
      <c r="M651" s="5"/>
      <c r="N651" s="5"/>
      <c r="O651" s="5"/>
      <c r="P651" s="5"/>
      <c r="Q651" s="5"/>
      <c r="R651" s="5"/>
      <c r="S651" s="5"/>
      <c r="T651" s="5"/>
      <c r="U651" s="5"/>
      <c r="V651" s="5"/>
    </row>
    <row r="652" spans="1:22" x14ac:dyDescent="0.3">
      <c r="A652" s="5"/>
      <c r="B652" s="5"/>
      <c r="C652" s="5"/>
      <c r="D652" s="5"/>
      <c r="E652" s="13"/>
      <c r="F652" s="5"/>
      <c r="G652" s="7"/>
      <c r="H652" s="10"/>
      <c r="I652" s="7"/>
      <c r="J652" s="5"/>
      <c r="K652" s="5"/>
      <c r="L652" s="5"/>
      <c r="M652" s="5"/>
      <c r="N652" s="5"/>
      <c r="O652" s="5"/>
      <c r="P652" s="5"/>
      <c r="Q652" s="5"/>
      <c r="R652" s="5"/>
      <c r="S652" s="5"/>
      <c r="T652" s="5"/>
      <c r="U652" s="5"/>
      <c r="V652" s="5"/>
    </row>
    <row r="653" spans="1:22" x14ac:dyDescent="0.3">
      <c r="A653" s="5"/>
      <c r="B653" s="5"/>
      <c r="C653" s="5"/>
      <c r="D653" s="5"/>
      <c r="E653" s="13"/>
      <c r="F653" s="5"/>
      <c r="G653" s="7"/>
      <c r="H653" s="10"/>
      <c r="I653" s="7"/>
      <c r="J653" s="5"/>
      <c r="K653" s="5"/>
      <c r="L653" s="5"/>
      <c r="M653" s="5"/>
      <c r="N653" s="5"/>
      <c r="O653" s="5"/>
      <c r="P653" s="5"/>
      <c r="Q653" s="5"/>
      <c r="R653" s="5"/>
      <c r="S653" s="5"/>
      <c r="T653" s="5"/>
      <c r="U653" s="5"/>
      <c r="V653" s="5"/>
    </row>
    <row r="654" spans="1:22" x14ac:dyDescent="0.3">
      <c r="A654" s="5"/>
      <c r="B654" s="5"/>
      <c r="C654" s="5"/>
      <c r="D654" s="5"/>
      <c r="E654" s="13"/>
      <c r="F654" s="5"/>
      <c r="G654" s="7"/>
      <c r="H654" s="10"/>
      <c r="I654" s="7"/>
      <c r="J654" s="5"/>
      <c r="K654" s="5"/>
      <c r="L654" s="5"/>
      <c r="M654" s="5"/>
      <c r="N654" s="5"/>
      <c r="O654" s="5"/>
      <c r="P654" s="5"/>
      <c r="Q654" s="5"/>
      <c r="R654" s="5"/>
      <c r="S654" s="5"/>
      <c r="T654" s="5"/>
      <c r="U654" s="5"/>
      <c r="V654" s="5"/>
    </row>
    <row r="655" spans="1:22" x14ac:dyDescent="0.3">
      <c r="A655" s="5"/>
      <c r="B655" s="5"/>
      <c r="C655" s="5"/>
      <c r="D655" s="5"/>
      <c r="E655" s="13"/>
      <c r="F655" s="5"/>
      <c r="G655" s="7"/>
      <c r="H655" s="10"/>
      <c r="I655" s="7"/>
      <c r="J655" s="5"/>
      <c r="K655" s="5"/>
      <c r="L655" s="5"/>
      <c r="M655" s="5"/>
      <c r="N655" s="5"/>
      <c r="O655" s="5"/>
      <c r="P655" s="5"/>
      <c r="Q655" s="5"/>
      <c r="R655" s="5"/>
      <c r="S655" s="5"/>
      <c r="T655" s="5"/>
      <c r="U655" s="5"/>
      <c r="V655" s="5"/>
    </row>
    <row r="656" spans="1:22" x14ac:dyDescent="0.3">
      <c r="A656" s="5"/>
      <c r="B656" s="5"/>
      <c r="C656" s="5"/>
      <c r="D656" s="5"/>
      <c r="E656" s="13"/>
      <c r="F656" s="5"/>
      <c r="G656" s="7"/>
      <c r="H656" s="10"/>
      <c r="I656" s="7"/>
      <c r="J656" s="5"/>
      <c r="K656" s="5"/>
      <c r="L656" s="5"/>
      <c r="M656" s="5"/>
      <c r="N656" s="5"/>
      <c r="O656" s="5"/>
      <c r="P656" s="5"/>
      <c r="Q656" s="5"/>
      <c r="R656" s="5"/>
      <c r="S656" s="5"/>
      <c r="T656" s="5"/>
      <c r="U656" s="5"/>
      <c r="V656" s="5"/>
    </row>
    <row r="657" spans="1:22" x14ac:dyDescent="0.3">
      <c r="A657" s="5"/>
      <c r="B657" s="5"/>
      <c r="C657" s="5"/>
      <c r="D657" s="5"/>
      <c r="E657" s="13"/>
      <c r="F657" s="5"/>
      <c r="G657" s="7"/>
      <c r="H657" s="10"/>
      <c r="I657" s="7"/>
      <c r="J657" s="5"/>
      <c r="K657" s="5"/>
      <c r="L657" s="5"/>
      <c r="M657" s="5"/>
      <c r="N657" s="5"/>
      <c r="O657" s="5"/>
      <c r="P657" s="5"/>
      <c r="Q657" s="5"/>
      <c r="R657" s="5"/>
      <c r="S657" s="5"/>
      <c r="T657" s="5"/>
      <c r="U657" s="5"/>
      <c r="V657" s="5"/>
    </row>
    <row r="658" spans="1:22" x14ac:dyDescent="0.3">
      <c r="A658" s="5"/>
      <c r="B658" s="5"/>
      <c r="C658" s="5"/>
      <c r="D658" s="5"/>
      <c r="E658" s="13"/>
      <c r="F658" s="5"/>
      <c r="G658" s="7"/>
      <c r="H658" s="10"/>
      <c r="I658" s="7"/>
      <c r="J658" s="5"/>
      <c r="K658" s="5"/>
      <c r="L658" s="5"/>
      <c r="M658" s="5"/>
      <c r="N658" s="5"/>
      <c r="O658" s="5"/>
      <c r="P658" s="5"/>
      <c r="Q658" s="5"/>
      <c r="R658" s="5"/>
      <c r="S658" s="5"/>
      <c r="T658" s="5"/>
      <c r="U658" s="5"/>
      <c r="V658" s="5"/>
    </row>
    <row r="659" spans="1:22" x14ac:dyDescent="0.3">
      <c r="A659" s="5"/>
      <c r="B659" s="5"/>
      <c r="C659" s="5"/>
      <c r="D659" s="5"/>
      <c r="E659" s="13"/>
      <c r="F659" s="5"/>
      <c r="G659" s="7"/>
      <c r="H659" s="10"/>
      <c r="I659" s="7"/>
      <c r="J659" s="5"/>
      <c r="K659" s="5"/>
      <c r="L659" s="5"/>
      <c r="M659" s="5"/>
      <c r="N659" s="5"/>
      <c r="O659" s="5"/>
      <c r="P659" s="5"/>
      <c r="Q659" s="5"/>
      <c r="R659" s="5"/>
      <c r="S659" s="5"/>
      <c r="T659" s="5"/>
      <c r="U659" s="5"/>
      <c r="V659" s="5"/>
    </row>
    <row r="660" spans="1:22" x14ac:dyDescent="0.3">
      <c r="A660" s="5"/>
      <c r="B660" s="5"/>
      <c r="C660" s="5"/>
      <c r="D660" s="5"/>
      <c r="E660" s="13"/>
      <c r="F660" s="5"/>
      <c r="G660" s="7"/>
      <c r="H660" s="10"/>
      <c r="I660" s="7"/>
      <c r="J660" s="5"/>
      <c r="K660" s="5"/>
      <c r="L660" s="5"/>
      <c r="M660" s="5"/>
      <c r="N660" s="5"/>
      <c r="O660" s="5"/>
      <c r="P660" s="5"/>
      <c r="Q660" s="5"/>
      <c r="R660" s="5"/>
      <c r="S660" s="5"/>
      <c r="T660" s="5"/>
      <c r="U660" s="5"/>
      <c r="V660" s="5"/>
    </row>
    <row r="661" spans="1:22" x14ac:dyDescent="0.3">
      <c r="A661" s="5"/>
      <c r="B661" s="5"/>
      <c r="C661" s="5"/>
      <c r="D661" s="5"/>
      <c r="E661" s="13"/>
      <c r="F661" s="5"/>
      <c r="G661" s="7"/>
      <c r="H661" s="10"/>
      <c r="I661" s="7"/>
      <c r="J661" s="5"/>
      <c r="K661" s="5"/>
      <c r="L661" s="5"/>
      <c r="M661" s="5"/>
      <c r="N661" s="5"/>
      <c r="O661" s="5"/>
      <c r="P661" s="5"/>
      <c r="Q661" s="5"/>
      <c r="R661" s="5"/>
      <c r="S661" s="5"/>
      <c r="T661" s="5"/>
      <c r="U661" s="5"/>
      <c r="V661" s="5"/>
    </row>
    <row r="662" spans="1:22" x14ac:dyDescent="0.3">
      <c r="A662" s="5"/>
      <c r="B662" s="5"/>
      <c r="C662" s="5"/>
      <c r="D662" s="5"/>
      <c r="E662" s="13"/>
      <c r="F662" s="5"/>
      <c r="G662" s="7"/>
      <c r="H662" s="10"/>
      <c r="I662" s="7"/>
      <c r="J662" s="5"/>
      <c r="K662" s="5"/>
      <c r="L662" s="5"/>
      <c r="M662" s="5"/>
      <c r="N662" s="5"/>
      <c r="O662" s="5"/>
      <c r="P662" s="5"/>
      <c r="Q662" s="5"/>
      <c r="R662" s="5"/>
      <c r="S662" s="5"/>
      <c r="T662" s="5"/>
      <c r="U662" s="5"/>
      <c r="V662" s="5"/>
    </row>
    <row r="663" spans="1:22" x14ac:dyDescent="0.3">
      <c r="A663" s="5"/>
      <c r="B663" s="5"/>
      <c r="C663" s="5"/>
      <c r="D663" s="5"/>
      <c r="E663" s="13"/>
      <c r="F663" s="5"/>
      <c r="G663" s="7"/>
      <c r="H663" s="10"/>
      <c r="I663" s="7"/>
      <c r="J663" s="5"/>
      <c r="K663" s="5"/>
      <c r="L663" s="5"/>
      <c r="M663" s="5"/>
      <c r="N663" s="5"/>
      <c r="O663" s="5"/>
      <c r="P663" s="5"/>
      <c r="Q663" s="5"/>
      <c r="R663" s="5"/>
      <c r="S663" s="5"/>
      <c r="T663" s="5"/>
      <c r="U663" s="5"/>
      <c r="V663" s="5"/>
    </row>
    <row r="664" spans="1:22" x14ac:dyDescent="0.3">
      <c r="A664" s="5"/>
      <c r="B664" s="5"/>
      <c r="C664" s="5"/>
      <c r="D664" s="5"/>
      <c r="E664" s="13"/>
      <c r="F664" s="5"/>
      <c r="G664" s="7"/>
      <c r="H664" s="10"/>
      <c r="I664" s="7"/>
      <c r="J664" s="5"/>
      <c r="K664" s="5"/>
      <c r="L664" s="5"/>
      <c r="M664" s="5"/>
      <c r="N664" s="5"/>
      <c r="O664" s="5"/>
      <c r="P664" s="5"/>
      <c r="Q664" s="5"/>
      <c r="R664" s="5"/>
      <c r="S664" s="5"/>
      <c r="T664" s="5"/>
      <c r="U664" s="5"/>
      <c r="V664" s="5"/>
    </row>
    <row r="665" spans="1:22" x14ac:dyDescent="0.3">
      <c r="A665" s="5"/>
      <c r="B665" s="5"/>
      <c r="C665" s="5"/>
      <c r="D665" s="5"/>
      <c r="E665" s="13"/>
      <c r="F665" s="5"/>
      <c r="G665" s="7"/>
      <c r="H665" s="10"/>
      <c r="I665" s="7"/>
      <c r="J665" s="5"/>
      <c r="K665" s="5"/>
      <c r="L665" s="5"/>
      <c r="M665" s="5"/>
      <c r="N665" s="5"/>
      <c r="O665" s="5"/>
      <c r="P665" s="5"/>
      <c r="Q665" s="5"/>
      <c r="R665" s="5"/>
      <c r="S665" s="5"/>
      <c r="T665" s="5"/>
      <c r="U665" s="5"/>
      <c r="V665" s="5"/>
    </row>
    <row r="666" spans="1:22" x14ac:dyDescent="0.3">
      <c r="A666" s="5"/>
      <c r="B666" s="5"/>
      <c r="C666" s="5"/>
      <c r="D666" s="5"/>
      <c r="E666" s="13"/>
      <c r="F666" s="5"/>
      <c r="G666" s="7"/>
      <c r="H666" s="10"/>
      <c r="I666" s="7"/>
      <c r="J666" s="5"/>
      <c r="K666" s="5"/>
      <c r="L666" s="5"/>
      <c r="M666" s="5"/>
      <c r="N666" s="5"/>
      <c r="O666" s="5"/>
      <c r="P666" s="5"/>
      <c r="Q666" s="5"/>
      <c r="R666" s="5"/>
      <c r="S666" s="5"/>
      <c r="T666" s="5"/>
      <c r="U666" s="5"/>
      <c r="V666" s="5"/>
    </row>
    <row r="667" spans="1:22" x14ac:dyDescent="0.3">
      <c r="A667" s="5"/>
      <c r="B667" s="5"/>
      <c r="C667" s="5"/>
      <c r="D667" s="5"/>
      <c r="E667" s="13"/>
      <c r="F667" s="5"/>
      <c r="G667" s="7"/>
      <c r="H667" s="10"/>
      <c r="I667" s="7"/>
      <c r="J667" s="5"/>
      <c r="K667" s="5"/>
      <c r="L667" s="5"/>
      <c r="M667" s="5"/>
      <c r="N667" s="5"/>
      <c r="O667" s="5"/>
      <c r="P667" s="5"/>
      <c r="Q667" s="5"/>
      <c r="R667" s="5"/>
      <c r="S667" s="5"/>
      <c r="T667" s="5"/>
      <c r="U667" s="5"/>
      <c r="V667" s="5"/>
    </row>
    <row r="668" spans="1:22" x14ac:dyDescent="0.3">
      <c r="A668" s="5"/>
      <c r="B668" s="5"/>
      <c r="C668" s="5"/>
      <c r="D668" s="5"/>
      <c r="E668" s="13"/>
      <c r="F668" s="5"/>
      <c r="G668" s="7"/>
      <c r="H668" s="10"/>
      <c r="I668" s="7"/>
      <c r="J668" s="5"/>
      <c r="K668" s="5"/>
      <c r="L668" s="5"/>
      <c r="M668" s="5"/>
      <c r="N668" s="5"/>
      <c r="O668" s="5"/>
      <c r="P668" s="5"/>
      <c r="Q668" s="5"/>
      <c r="R668" s="5"/>
      <c r="S668" s="5"/>
      <c r="T668" s="5"/>
      <c r="U668" s="5"/>
      <c r="V668" s="5"/>
    </row>
    <row r="669" spans="1:22" x14ac:dyDescent="0.3">
      <c r="A669" s="5"/>
      <c r="B669" s="5"/>
      <c r="C669" s="5"/>
      <c r="D669" s="5"/>
      <c r="E669" s="13"/>
      <c r="F669" s="5"/>
      <c r="G669" s="7"/>
      <c r="H669" s="10"/>
      <c r="I669" s="7"/>
      <c r="J669" s="5"/>
      <c r="K669" s="5"/>
      <c r="L669" s="5"/>
      <c r="M669" s="5"/>
      <c r="N669" s="5"/>
      <c r="O669" s="5"/>
      <c r="P669" s="5"/>
      <c r="Q669" s="5"/>
      <c r="R669" s="5"/>
      <c r="S669" s="5"/>
      <c r="T669" s="5"/>
      <c r="U669" s="5"/>
      <c r="V669" s="5"/>
    </row>
    <row r="670" spans="1:22" x14ac:dyDescent="0.3">
      <c r="A670" s="5"/>
      <c r="B670" s="5"/>
      <c r="C670" s="5"/>
      <c r="D670" s="5"/>
      <c r="E670" s="13"/>
      <c r="F670" s="5"/>
      <c r="G670" s="7"/>
      <c r="H670" s="10"/>
      <c r="I670" s="7"/>
      <c r="J670" s="5"/>
      <c r="K670" s="5"/>
      <c r="L670" s="5"/>
      <c r="M670" s="5"/>
      <c r="N670" s="5"/>
      <c r="O670" s="5"/>
      <c r="P670" s="5"/>
      <c r="Q670" s="5"/>
      <c r="R670" s="5"/>
      <c r="S670" s="5"/>
      <c r="T670" s="5"/>
      <c r="U670" s="5"/>
      <c r="V670" s="5"/>
    </row>
    <row r="671" spans="1:22" x14ac:dyDescent="0.3">
      <c r="A671" s="5"/>
      <c r="B671" s="5"/>
      <c r="C671" s="5"/>
      <c r="D671" s="5"/>
      <c r="E671" s="13"/>
      <c r="F671" s="5"/>
      <c r="G671" s="7"/>
      <c r="H671" s="10"/>
      <c r="I671" s="7"/>
      <c r="J671" s="5"/>
      <c r="K671" s="5"/>
      <c r="L671" s="5"/>
      <c r="M671" s="5"/>
      <c r="N671" s="5"/>
      <c r="O671" s="5"/>
      <c r="P671" s="5"/>
      <c r="Q671" s="5"/>
      <c r="R671" s="5"/>
      <c r="S671" s="5"/>
      <c r="T671" s="5"/>
      <c r="U671" s="5"/>
      <c r="V671" s="5"/>
    </row>
    <row r="672" spans="1:22" x14ac:dyDescent="0.3">
      <c r="A672" s="5"/>
      <c r="B672" s="5"/>
      <c r="C672" s="5"/>
      <c r="D672" s="5"/>
      <c r="E672" s="13"/>
      <c r="F672" s="5"/>
      <c r="G672" s="7"/>
      <c r="H672" s="10"/>
      <c r="I672" s="7"/>
      <c r="J672" s="5"/>
      <c r="K672" s="5"/>
      <c r="L672" s="5"/>
      <c r="M672" s="5"/>
      <c r="N672" s="5"/>
      <c r="O672" s="5"/>
      <c r="P672" s="5"/>
      <c r="Q672" s="5"/>
      <c r="R672" s="5"/>
      <c r="S672" s="5"/>
      <c r="T672" s="5"/>
      <c r="U672" s="5"/>
      <c r="V672" s="5"/>
    </row>
    <row r="673" spans="1:22" x14ac:dyDescent="0.3">
      <c r="A673" s="5"/>
      <c r="B673" s="5"/>
      <c r="C673" s="5"/>
      <c r="D673" s="5"/>
      <c r="E673" s="13"/>
      <c r="F673" s="5"/>
      <c r="G673" s="7"/>
      <c r="H673" s="10"/>
      <c r="I673" s="7"/>
      <c r="J673" s="5"/>
      <c r="K673" s="5"/>
      <c r="L673" s="5"/>
      <c r="M673" s="5"/>
      <c r="N673" s="5"/>
      <c r="O673" s="5"/>
      <c r="P673" s="5"/>
      <c r="Q673" s="5"/>
      <c r="R673" s="5"/>
      <c r="S673" s="5"/>
      <c r="T673" s="5"/>
      <c r="U673" s="5"/>
      <c r="V673" s="5"/>
    </row>
    <row r="674" spans="1:22" x14ac:dyDescent="0.3">
      <c r="A674" s="5"/>
      <c r="B674" s="5"/>
      <c r="C674" s="5"/>
      <c r="D674" s="5"/>
      <c r="E674" s="13"/>
      <c r="F674" s="5"/>
      <c r="G674" s="7"/>
      <c r="H674" s="10"/>
      <c r="I674" s="7"/>
      <c r="J674" s="5"/>
      <c r="K674" s="5"/>
      <c r="L674" s="5"/>
      <c r="M674" s="5"/>
      <c r="N674" s="5"/>
      <c r="O674" s="5"/>
      <c r="P674" s="5"/>
      <c r="Q674" s="5"/>
      <c r="R674" s="5"/>
      <c r="S674" s="5"/>
      <c r="T674" s="5"/>
      <c r="U674" s="5"/>
      <c r="V674" s="5"/>
    </row>
    <row r="675" spans="1:22" x14ac:dyDescent="0.3">
      <c r="A675" s="5"/>
      <c r="B675" s="5"/>
      <c r="C675" s="5"/>
      <c r="D675" s="5"/>
      <c r="E675" s="13"/>
      <c r="F675" s="5"/>
      <c r="G675" s="7"/>
      <c r="H675" s="10"/>
      <c r="I675" s="7"/>
      <c r="J675" s="5"/>
      <c r="K675" s="5"/>
      <c r="L675" s="5"/>
      <c r="M675" s="5"/>
      <c r="N675" s="5"/>
      <c r="O675" s="5"/>
      <c r="P675" s="5"/>
      <c r="Q675" s="5"/>
      <c r="R675" s="5"/>
      <c r="S675" s="5"/>
      <c r="T675" s="5"/>
      <c r="U675" s="5"/>
      <c r="V675" s="5"/>
    </row>
    <row r="676" spans="1:22" x14ac:dyDescent="0.3">
      <c r="A676" s="5"/>
      <c r="B676" s="5"/>
      <c r="C676" s="5"/>
      <c r="D676" s="5"/>
      <c r="E676" s="13"/>
      <c r="F676" s="5"/>
      <c r="G676" s="7"/>
      <c r="H676" s="10"/>
      <c r="I676" s="7"/>
      <c r="J676" s="5"/>
      <c r="K676" s="5"/>
      <c r="L676" s="5"/>
      <c r="M676" s="5"/>
      <c r="N676" s="5"/>
      <c r="O676" s="5"/>
      <c r="P676" s="5"/>
      <c r="Q676" s="5"/>
      <c r="R676" s="5"/>
      <c r="S676" s="5"/>
      <c r="T676" s="5"/>
      <c r="U676" s="5"/>
      <c r="V676" s="5"/>
    </row>
    <row r="677" spans="1:22" x14ac:dyDescent="0.3">
      <c r="A677" s="5"/>
      <c r="B677" s="5"/>
      <c r="C677" s="5"/>
      <c r="D677" s="5"/>
      <c r="E677" s="13"/>
      <c r="F677" s="5"/>
      <c r="G677" s="7"/>
      <c r="H677" s="10"/>
      <c r="I677" s="7"/>
      <c r="J677" s="5"/>
      <c r="K677" s="5"/>
      <c r="L677" s="5"/>
      <c r="M677" s="5"/>
      <c r="N677" s="5"/>
      <c r="O677" s="5"/>
      <c r="P677" s="5"/>
      <c r="Q677" s="5"/>
      <c r="R677" s="5"/>
      <c r="S677" s="5"/>
      <c r="T677" s="5"/>
      <c r="U677" s="5"/>
      <c r="V677" s="5"/>
    </row>
    <row r="678" spans="1:22" x14ac:dyDescent="0.3">
      <c r="A678" s="5"/>
      <c r="B678" s="5"/>
      <c r="C678" s="5"/>
      <c r="D678" s="5"/>
      <c r="E678" s="13"/>
      <c r="F678" s="5"/>
      <c r="G678" s="7"/>
      <c r="H678" s="10"/>
      <c r="I678" s="7"/>
      <c r="J678" s="5"/>
      <c r="K678" s="5"/>
      <c r="L678" s="5"/>
      <c r="M678" s="5"/>
      <c r="N678" s="5"/>
      <c r="O678" s="5"/>
      <c r="P678" s="5"/>
      <c r="Q678" s="5"/>
      <c r="R678" s="5"/>
      <c r="S678" s="5"/>
      <c r="T678" s="5"/>
      <c r="U678" s="5"/>
      <c r="V678" s="5"/>
    </row>
    <row r="679" spans="1:22" x14ac:dyDescent="0.3">
      <c r="A679" s="5"/>
      <c r="B679" s="5"/>
      <c r="C679" s="5"/>
      <c r="D679" s="5"/>
      <c r="E679" s="13"/>
      <c r="F679" s="5"/>
      <c r="G679" s="7"/>
      <c r="H679" s="10"/>
      <c r="I679" s="7"/>
      <c r="J679" s="5"/>
      <c r="K679" s="5"/>
      <c r="L679" s="5"/>
      <c r="M679" s="5"/>
      <c r="N679" s="5"/>
      <c r="O679" s="5"/>
      <c r="P679" s="5"/>
      <c r="Q679" s="5"/>
      <c r="R679" s="5"/>
      <c r="S679" s="5"/>
      <c r="T679" s="5"/>
      <c r="U679" s="5"/>
      <c r="V679" s="5"/>
    </row>
    <row r="680" spans="1:22" x14ac:dyDescent="0.3">
      <c r="A680" s="5"/>
      <c r="B680" s="5"/>
      <c r="C680" s="5"/>
      <c r="D680" s="5"/>
      <c r="E680" s="13"/>
      <c r="F680" s="5"/>
      <c r="G680" s="7"/>
      <c r="H680" s="10"/>
      <c r="I680" s="7"/>
      <c r="J680" s="5"/>
      <c r="K680" s="5"/>
      <c r="L680" s="5"/>
      <c r="M680" s="5"/>
      <c r="N680" s="5"/>
      <c r="O680" s="5"/>
      <c r="P680" s="5"/>
      <c r="Q680" s="5"/>
      <c r="R680" s="5"/>
      <c r="S680" s="5"/>
      <c r="T680" s="5"/>
      <c r="U680" s="5"/>
      <c r="V680" s="5"/>
    </row>
    <row r="681" spans="1:22" x14ac:dyDescent="0.3">
      <c r="A681" s="5"/>
      <c r="B681" s="5"/>
      <c r="C681" s="5"/>
      <c r="D681" s="5"/>
      <c r="E681" s="13"/>
      <c r="F681" s="5"/>
      <c r="G681" s="7"/>
      <c r="H681" s="10"/>
      <c r="I681" s="7"/>
      <c r="J681" s="5"/>
      <c r="K681" s="5"/>
      <c r="L681" s="5"/>
      <c r="M681" s="5"/>
      <c r="N681" s="5"/>
      <c r="O681" s="5"/>
      <c r="P681" s="5"/>
      <c r="Q681" s="5"/>
      <c r="R681" s="5"/>
      <c r="S681" s="5"/>
      <c r="T681" s="5"/>
      <c r="U681" s="5"/>
      <c r="V681" s="5"/>
    </row>
    <row r="682" spans="1:22" x14ac:dyDescent="0.3">
      <c r="A682" s="5"/>
      <c r="B682" s="5"/>
      <c r="C682" s="5"/>
      <c r="D682" s="5"/>
      <c r="E682" s="13"/>
      <c r="F682" s="5"/>
      <c r="G682" s="7"/>
      <c r="H682" s="10"/>
      <c r="I682" s="7"/>
      <c r="J682" s="5"/>
      <c r="K682" s="5"/>
      <c r="L682" s="5"/>
      <c r="M682" s="5"/>
      <c r="N682" s="5"/>
      <c r="O682" s="5"/>
      <c r="P682" s="5"/>
      <c r="Q682" s="5"/>
      <c r="R682" s="5"/>
      <c r="S682" s="5"/>
      <c r="T682" s="5"/>
      <c r="U682" s="5"/>
      <c r="V682" s="5"/>
    </row>
    <row r="683" spans="1:22" x14ac:dyDescent="0.3">
      <c r="A683" s="5"/>
      <c r="B683" s="5"/>
      <c r="C683" s="5"/>
      <c r="D683" s="5"/>
      <c r="E683" s="13"/>
      <c r="F683" s="5"/>
      <c r="G683" s="7"/>
      <c r="H683" s="10"/>
      <c r="I683" s="7"/>
      <c r="J683" s="5"/>
      <c r="K683" s="5"/>
      <c r="L683" s="5"/>
      <c r="M683" s="5"/>
      <c r="N683" s="5"/>
      <c r="O683" s="5"/>
      <c r="P683" s="5"/>
      <c r="Q683" s="5"/>
      <c r="R683" s="5"/>
      <c r="S683" s="5"/>
      <c r="T683" s="5"/>
      <c r="U683" s="5"/>
      <c r="V683" s="5"/>
    </row>
    <row r="684" spans="1:22" x14ac:dyDescent="0.3">
      <c r="A684" s="5"/>
      <c r="B684" s="5"/>
      <c r="C684" s="5"/>
      <c r="D684" s="5"/>
      <c r="E684" s="13"/>
      <c r="F684" s="5"/>
      <c r="G684" s="7"/>
      <c r="H684" s="10"/>
      <c r="I684" s="7"/>
      <c r="J684" s="5"/>
      <c r="K684" s="5"/>
      <c r="L684" s="5"/>
      <c r="M684" s="5"/>
      <c r="N684" s="5"/>
      <c r="O684" s="5"/>
      <c r="P684" s="5"/>
      <c r="Q684" s="5"/>
      <c r="R684" s="5"/>
      <c r="S684" s="5"/>
      <c r="T684" s="5"/>
      <c r="U684" s="5"/>
      <c r="V684" s="5"/>
    </row>
    <row r="685" spans="1:22" x14ac:dyDescent="0.3">
      <c r="A685" s="5"/>
      <c r="B685" s="5"/>
      <c r="C685" s="5"/>
      <c r="D685" s="5"/>
      <c r="E685" s="13"/>
      <c r="F685" s="5"/>
      <c r="G685" s="7"/>
      <c r="H685" s="10"/>
      <c r="I685" s="7"/>
      <c r="J685" s="5"/>
      <c r="K685" s="5"/>
      <c r="L685" s="5"/>
      <c r="M685" s="5"/>
      <c r="N685" s="5"/>
      <c r="O685" s="5"/>
      <c r="P685" s="5"/>
      <c r="Q685" s="5"/>
      <c r="R685" s="5"/>
      <c r="S685" s="5"/>
      <c r="T685" s="5"/>
      <c r="U685" s="5"/>
      <c r="V685" s="5"/>
    </row>
    <row r="686" spans="1:22" x14ac:dyDescent="0.3">
      <c r="A686" s="5"/>
      <c r="B686" s="5"/>
      <c r="C686" s="5"/>
      <c r="D686" s="5"/>
      <c r="E686" s="13"/>
      <c r="F686" s="5"/>
      <c r="G686" s="7"/>
      <c r="H686" s="10"/>
      <c r="I686" s="7"/>
      <c r="J686" s="5"/>
      <c r="K686" s="5"/>
      <c r="L686" s="5"/>
      <c r="M686" s="5"/>
      <c r="N686" s="5"/>
      <c r="O686" s="5"/>
      <c r="P686" s="5"/>
      <c r="Q686" s="5"/>
      <c r="R686" s="5"/>
      <c r="S686" s="5"/>
      <c r="T686" s="5"/>
      <c r="U686" s="5"/>
      <c r="V686" s="5"/>
    </row>
    <row r="687" spans="1:22" x14ac:dyDescent="0.3">
      <c r="A687" s="5"/>
      <c r="B687" s="5"/>
      <c r="C687" s="5"/>
      <c r="D687" s="5"/>
      <c r="E687" s="13"/>
      <c r="F687" s="5"/>
      <c r="G687" s="7"/>
      <c r="H687" s="10"/>
      <c r="I687" s="7"/>
      <c r="J687" s="5"/>
      <c r="K687" s="5"/>
      <c r="L687" s="5"/>
      <c r="M687" s="5"/>
      <c r="N687" s="5"/>
      <c r="O687" s="5"/>
      <c r="P687" s="5"/>
      <c r="Q687" s="5"/>
      <c r="R687" s="5"/>
      <c r="S687" s="5"/>
      <c r="T687" s="5"/>
      <c r="U687" s="5"/>
      <c r="V687" s="5"/>
    </row>
    <row r="688" spans="1:22" x14ac:dyDescent="0.3">
      <c r="A688" s="5"/>
      <c r="B688" s="5"/>
      <c r="C688" s="5"/>
      <c r="D688" s="5"/>
      <c r="E688" s="13"/>
      <c r="F688" s="5"/>
      <c r="G688" s="7"/>
      <c r="H688" s="10"/>
      <c r="I688" s="7"/>
      <c r="J688" s="5"/>
      <c r="K688" s="5"/>
      <c r="L688" s="5"/>
      <c r="M688" s="5"/>
      <c r="N688" s="5"/>
      <c r="O688" s="5"/>
      <c r="P688" s="5"/>
      <c r="Q688" s="5"/>
      <c r="R688" s="5"/>
      <c r="S688" s="5"/>
      <c r="T688" s="5"/>
      <c r="U688" s="5"/>
      <c r="V688" s="5"/>
    </row>
    <row r="689" spans="1:22" x14ac:dyDescent="0.3">
      <c r="A689" s="5"/>
      <c r="B689" s="5"/>
      <c r="C689" s="5"/>
      <c r="D689" s="5"/>
      <c r="E689" s="13"/>
      <c r="F689" s="5"/>
      <c r="G689" s="7"/>
      <c r="H689" s="10"/>
      <c r="I689" s="7"/>
      <c r="J689" s="5"/>
      <c r="K689" s="5"/>
      <c r="L689" s="5"/>
      <c r="M689" s="5"/>
      <c r="N689" s="5"/>
      <c r="O689" s="5"/>
      <c r="P689" s="5"/>
      <c r="Q689" s="5"/>
      <c r="R689" s="5"/>
      <c r="S689" s="5"/>
      <c r="T689" s="5"/>
      <c r="U689" s="5"/>
      <c r="V689" s="5"/>
    </row>
    <row r="690" spans="1:22" x14ac:dyDescent="0.3">
      <c r="A690" s="5"/>
      <c r="B690" s="5"/>
      <c r="C690" s="5"/>
      <c r="D690" s="5"/>
      <c r="E690" s="13"/>
      <c r="F690" s="5"/>
      <c r="G690" s="7"/>
      <c r="H690" s="10"/>
      <c r="I690" s="7"/>
      <c r="J690" s="5"/>
      <c r="K690" s="5"/>
      <c r="L690" s="5"/>
      <c r="M690" s="5"/>
      <c r="N690" s="5"/>
      <c r="O690" s="5"/>
      <c r="P690" s="5"/>
      <c r="Q690" s="5"/>
      <c r="R690" s="5"/>
      <c r="S690" s="5"/>
      <c r="T690" s="5"/>
      <c r="U690" s="5"/>
      <c r="V690" s="5"/>
    </row>
    <row r="691" spans="1:22" x14ac:dyDescent="0.3">
      <c r="A691" s="5"/>
      <c r="B691" s="5"/>
      <c r="C691" s="5"/>
      <c r="D691" s="5"/>
      <c r="E691" s="13"/>
      <c r="F691" s="5"/>
      <c r="G691" s="7"/>
      <c r="H691" s="10"/>
      <c r="I691" s="7"/>
      <c r="J691" s="5"/>
      <c r="K691" s="5"/>
      <c r="L691" s="5"/>
      <c r="M691" s="5"/>
      <c r="N691" s="5"/>
      <c r="O691" s="5"/>
      <c r="P691" s="5"/>
      <c r="Q691" s="5"/>
      <c r="R691" s="5"/>
      <c r="S691" s="5"/>
      <c r="T691" s="5"/>
      <c r="U691" s="5"/>
      <c r="V691" s="5"/>
    </row>
    <row r="692" spans="1:22" x14ac:dyDescent="0.3">
      <c r="A692" s="5"/>
      <c r="B692" s="5"/>
      <c r="C692" s="5"/>
      <c r="D692" s="5"/>
      <c r="E692" s="13"/>
      <c r="F692" s="5"/>
      <c r="G692" s="7"/>
      <c r="H692" s="10"/>
      <c r="I692" s="7"/>
      <c r="J692" s="5"/>
      <c r="K692" s="5"/>
      <c r="L692" s="5"/>
      <c r="M692" s="5"/>
      <c r="N692" s="5"/>
      <c r="O692" s="5"/>
      <c r="P692" s="5"/>
      <c r="Q692" s="5"/>
      <c r="R692" s="5"/>
      <c r="S692" s="5"/>
      <c r="T692" s="5"/>
      <c r="U692" s="5"/>
      <c r="V692" s="5"/>
    </row>
    <row r="693" spans="1:22" x14ac:dyDescent="0.3">
      <c r="A693" s="5"/>
      <c r="B693" s="5"/>
      <c r="C693" s="5"/>
      <c r="D693" s="5"/>
      <c r="E693" s="13"/>
      <c r="F693" s="5"/>
      <c r="G693" s="7"/>
      <c r="H693" s="10"/>
      <c r="I693" s="7"/>
      <c r="J693" s="5"/>
      <c r="K693" s="5"/>
      <c r="L693" s="5"/>
      <c r="M693" s="5"/>
      <c r="N693" s="5"/>
      <c r="O693" s="5"/>
      <c r="P693" s="5"/>
      <c r="Q693" s="5"/>
      <c r="R693" s="5"/>
      <c r="S693" s="5"/>
      <c r="T693" s="5"/>
      <c r="U693" s="5"/>
      <c r="V693" s="5"/>
    </row>
    <row r="694" spans="1:22" x14ac:dyDescent="0.3">
      <c r="A694" s="5"/>
      <c r="B694" s="5"/>
      <c r="C694" s="5"/>
      <c r="D694" s="5"/>
      <c r="E694" s="13"/>
      <c r="F694" s="5"/>
      <c r="G694" s="7"/>
      <c r="H694" s="10"/>
      <c r="I694" s="7"/>
      <c r="J694" s="5"/>
      <c r="K694" s="5"/>
      <c r="L694" s="5"/>
      <c r="M694" s="5"/>
      <c r="N694" s="5"/>
      <c r="O694" s="5"/>
      <c r="P694" s="5"/>
      <c r="Q694" s="5"/>
      <c r="R694" s="5"/>
      <c r="S694" s="5"/>
      <c r="T694" s="5"/>
      <c r="U694" s="5"/>
      <c r="V694" s="5"/>
    </row>
    <row r="695" spans="1:22" x14ac:dyDescent="0.3">
      <c r="A695" s="5"/>
      <c r="B695" s="5"/>
      <c r="C695" s="5"/>
      <c r="D695" s="5"/>
      <c r="E695" s="13"/>
      <c r="F695" s="5"/>
      <c r="G695" s="7"/>
      <c r="H695" s="10"/>
      <c r="I695" s="7"/>
      <c r="J695" s="5"/>
      <c r="K695" s="5"/>
      <c r="L695" s="5"/>
      <c r="M695" s="5"/>
      <c r="N695" s="5"/>
      <c r="O695" s="5"/>
      <c r="P695" s="5"/>
      <c r="Q695" s="5"/>
      <c r="R695" s="5"/>
      <c r="S695" s="5"/>
      <c r="T695" s="5"/>
      <c r="U695" s="5"/>
      <c r="V695" s="5"/>
    </row>
    <row r="696" spans="1:22" x14ac:dyDescent="0.3">
      <c r="A696" s="5"/>
      <c r="B696" s="5"/>
      <c r="C696" s="5"/>
      <c r="D696" s="5"/>
      <c r="E696" s="13"/>
      <c r="F696" s="5"/>
      <c r="G696" s="7"/>
      <c r="H696" s="10"/>
      <c r="I696" s="7"/>
      <c r="J696" s="5"/>
      <c r="K696" s="5"/>
      <c r="L696" s="5"/>
      <c r="M696" s="5"/>
      <c r="N696" s="5"/>
      <c r="O696" s="5"/>
      <c r="P696" s="5"/>
      <c r="Q696" s="5"/>
      <c r="R696" s="5"/>
      <c r="S696" s="5"/>
      <c r="T696" s="5"/>
      <c r="U696" s="5"/>
      <c r="V696" s="5"/>
    </row>
    <row r="697" spans="1:22" x14ac:dyDescent="0.3">
      <c r="A697" s="5"/>
      <c r="B697" s="5"/>
      <c r="C697" s="5"/>
      <c r="D697" s="5"/>
      <c r="E697" s="13"/>
      <c r="F697" s="5"/>
      <c r="G697" s="7"/>
      <c r="H697" s="10"/>
      <c r="I697" s="7"/>
      <c r="J697" s="5"/>
      <c r="K697" s="5"/>
      <c r="L697" s="5"/>
      <c r="M697" s="5"/>
      <c r="N697" s="5"/>
      <c r="O697" s="5"/>
      <c r="P697" s="5"/>
      <c r="Q697" s="5"/>
      <c r="R697" s="5"/>
      <c r="S697" s="5"/>
      <c r="T697" s="5"/>
      <c r="U697" s="5"/>
      <c r="V697" s="5"/>
    </row>
    <row r="698" spans="1:22" x14ac:dyDescent="0.3">
      <c r="A698" s="5"/>
      <c r="B698" s="5"/>
      <c r="C698" s="5"/>
      <c r="D698" s="5"/>
      <c r="E698" s="13"/>
      <c r="F698" s="5"/>
      <c r="G698" s="7"/>
      <c r="H698" s="10"/>
      <c r="I698" s="7"/>
      <c r="J698" s="5"/>
      <c r="K698" s="5"/>
      <c r="L698" s="5"/>
      <c r="M698" s="5"/>
      <c r="N698" s="5"/>
      <c r="O698" s="5"/>
      <c r="P698" s="5"/>
      <c r="Q698" s="5"/>
      <c r="R698" s="5"/>
      <c r="S698" s="5"/>
      <c r="T698" s="5"/>
      <c r="U698" s="5"/>
      <c r="V698" s="5"/>
    </row>
    <row r="699" spans="1:22" x14ac:dyDescent="0.3">
      <c r="A699" s="5"/>
      <c r="B699" s="5"/>
      <c r="C699" s="5"/>
      <c r="D699" s="5"/>
      <c r="E699" s="13"/>
      <c r="F699" s="5"/>
      <c r="G699" s="7"/>
      <c r="H699" s="10"/>
      <c r="I699" s="7"/>
      <c r="J699" s="5"/>
      <c r="K699" s="5"/>
      <c r="L699" s="5"/>
      <c r="M699" s="5"/>
      <c r="N699" s="5"/>
      <c r="O699" s="5"/>
      <c r="P699" s="5"/>
      <c r="Q699" s="5"/>
      <c r="R699" s="5"/>
      <c r="S699" s="5"/>
      <c r="T699" s="5"/>
      <c r="U699" s="5"/>
      <c r="V699" s="5"/>
    </row>
    <row r="700" spans="1:22" x14ac:dyDescent="0.3">
      <c r="A700" s="5"/>
      <c r="B700" s="5"/>
      <c r="C700" s="5"/>
      <c r="D700" s="5"/>
      <c r="E700" s="13"/>
      <c r="F700" s="5"/>
      <c r="G700" s="7"/>
      <c r="H700" s="10"/>
      <c r="I700" s="7"/>
      <c r="J700" s="5"/>
      <c r="K700" s="5"/>
      <c r="L700" s="5"/>
      <c r="M700" s="5"/>
      <c r="N700" s="5"/>
      <c r="O700" s="5"/>
      <c r="P700" s="5"/>
      <c r="Q700" s="5"/>
      <c r="R700" s="5"/>
      <c r="S700" s="5"/>
      <c r="T700" s="5"/>
      <c r="U700" s="5"/>
      <c r="V700" s="5"/>
    </row>
    <row r="701" spans="1:22" x14ac:dyDescent="0.3">
      <c r="A701" s="5"/>
      <c r="B701" s="5"/>
      <c r="C701" s="5"/>
      <c r="D701" s="5"/>
      <c r="E701" s="13"/>
      <c r="F701" s="5"/>
      <c r="G701" s="7"/>
      <c r="H701" s="10"/>
      <c r="I701" s="7"/>
      <c r="J701" s="5"/>
      <c r="K701" s="5"/>
      <c r="L701" s="5"/>
      <c r="M701" s="5"/>
      <c r="N701" s="5"/>
      <c r="O701" s="5"/>
      <c r="P701" s="5"/>
      <c r="Q701" s="5"/>
      <c r="R701" s="5"/>
      <c r="S701" s="5"/>
      <c r="T701" s="5"/>
      <c r="U701" s="5"/>
      <c r="V701" s="5"/>
    </row>
    <row r="702" spans="1:22" x14ac:dyDescent="0.3">
      <c r="A702" s="5"/>
      <c r="B702" s="5"/>
      <c r="C702" s="5"/>
      <c r="D702" s="5"/>
      <c r="E702" s="13"/>
      <c r="F702" s="5"/>
      <c r="G702" s="7"/>
      <c r="H702" s="10"/>
      <c r="I702" s="7"/>
      <c r="J702" s="5"/>
      <c r="K702" s="5"/>
      <c r="L702" s="5"/>
      <c r="M702" s="5"/>
      <c r="N702" s="5"/>
      <c r="O702" s="5"/>
      <c r="P702" s="5"/>
      <c r="Q702" s="5"/>
      <c r="R702" s="5"/>
      <c r="S702" s="5"/>
      <c r="T702" s="5"/>
      <c r="U702" s="5"/>
      <c r="V702" s="5"/>
    </row>
    <row r="703" spans="1:22" x14ac:dyDescent="0.3">
      <c r="A703" s="5"/>
      <c r="B703" s="5"/>
      <c r="C703" s="5"/>
      <c r="D703" s="5"/>
      <c r="E703" s="13"/>
      <c r="F703" s="5"/>
      <c r="G703" s="7"/>
      <c r="H703" s="10"/>
      <c r="I703" s="7"/>
      <c r="J703" s="5"/>
      <c r="K703" s="5"/>
      <c r="L703" s="5"/>
      <c r="M703" s="5"/>
      <c r="N703" s="5"/>
      <c r="O703" s="5"/>
      <c r="P703" s="5"/>
      <c r="Q703" s="5"/>
      <c r="R703" s="5"/>
      <c r="S703" s="5"/>
      <c r="T703" s="5"/>
      <c r="U703" s="5"/>
      <c r="V703" s="5"/>
    </row>
    <row r="704" spans="1:22" x14ac:dyDescent="0.3">
      <c r="A704" s="5"/>
      <c r="B704" s="5"/>
      <c r="C704" s="5"/>
      <c r="D704" s="5"/>
      <c r="E704" s="13"/>
      <c r="F704" s="5"/>
      <c r="G704" s="7"/>
      <c r="H704" s="10"/>
      <c r="I704" s="7"/>
      <c r="J704" s="5"/>
      <c r="K704" s="5"/>
      <c r="L704" s="5"/>
      <c r="M704" s="5"/>
      <c r="N704" s="5"/>
      <c r="O704" s="5"/>
      <c r="P704" s="5"/>
      <c r="Q704" s="5"/>
      <c r="R704" s="5"/>
      <c r="S704" s="5"/>
      <c r="T704" s="5"/>
      <c r="U704" s="5"/>
      <c r="V704" s="5"/>
    </row>
    <row r="705" spans="1:22" x14ac:dyDescent="0.3">
      <c r="A705" s="5"/>
      <c r="B705" s="5"/>
      <c r="C705" s="5"/>
      <c r="D705" s="5"/>
      <c r="E705" s="13"/>
      <c r="F705" s="5"/>
      <c r="G705" s="7"/>
      <c r="H705" s="10"/>
      <c r="I705" s="7"/>
      <c r="J705" s="5"/>
      <c r="K705" s="5"/>
      <c r="L705" s="5"/>
      <c r="M705" s="5"/>
      <c r="N705" s="5"/>
      <c r="O705" s="5"/>
      <c r="P705" s="5"/>
      <c r="Q705" s="5"/>
      <c r="R705" s="5"/>
      <c r="S705" s="5"/>
      <c r="T705" s="5"/>
      <c r="U705" s="5"/>
      <c r="V705" s="5"/>
    </row>
    <row r="706" spans="1:22" x14ac:dyDescent="0.3">
      <c r="A706" s="5"/>
      <c r="B706" s="5"/>
      <c r="C706" s="5"/>
      <c r="D706" s="5"/>
      <c r="E706" s="13"/>
      <c r="F706" s="5"/>
      <c r="G706" s="7"/>
      <c r="H706" s="10"/>
      <c r="I706" s="7"/>
      <c r="J706" s="5"/>
      <c r="K706" s="5"/>
      <c r="L706" s="5"/>
      <c r="M706" s="5"/>
      <c r="N706" s="5"/>
      <c r="O706" s="5"/>
      <c r="P706" s="5"/>
      <c r="Q706" s="5"/>
      <c r="R706" s="5"/>
      <c r="S706" s="5"/>
      <c r="T706" s="5"/>
      <c r="U706" s="5"/>
      <c r="V706" s="5"/>
    </row>
    <row r="707" spans="1:22" x14ac:dyDescent="0.3">
      <c r="A707" s="5"/>
      <c r="B707" s="5"/>
      <c r="C707" s="5"/>
      <c r="D707" s="5"/>
      <c r="E707" s="13"/>
      <c r="F707" s="5"/>
      <c r="G707" s="7"/>
      <c r="H707" s="10"/>
      <c r="I707" s="7"/>
      <c r="J707" s="5"/>
      <c r="K707" s="5"/>
      <c r="L707" s="5"/>
      <c r="M707" s="5"/>
      <c r="N707" s="5"/>
      <c r="O707" s="5"/>
      <c r="P707" s="5"/>
      <c r="Q707" s="5"/>
      <c r="R707" s="5"/>
      <c r="S707" s="5"/>
      <c r="T707" s="5"/>
      <c r="U707" s="5"/>
      <c r="V707" s="5"/>
    </row>
    <row r="708" spans="1:22" x14ac:dyDescent="0.3">
      <c r="A708" s="5"/>
      <c r="B708" s="5"/>
      <c r="C708" s="5"/>
      <c r="D708" s="5"/>
      <c r="E708" s="13"/>
      <c r="F708" s="5"/>
      <c r="G708" s="7"/>
      <c r="H708" s="10"/>
      <c r="I708" s="7"/>
      <c r="J708" s="5"/>
      <c r="K708" s="5"/>
      <c r="L708" s="5"/>
      <c r="M708" s="5"/>
      <c r="N708" s="5"/>
      <c r="O708" s="5"/>
      <c r="P708" s="5"/>
      <c r="Q708" s="5"/>
      <c r="R708" s="5"/>
      <c r="S708" s="5"/>
      <c r="T708" s="5"/>
      <c r="U708" s="5"/>
      <c r="V708" s="5"/>
    </row>
    <row r="709" spans="1:22" x14ac:dyDescent="0.3">
      <c r="A709" s="5"/>
      <c r="B709" s="5"/>
      <c r="C709" s="5"/>
      <c r="D709" s="5"/>
      <c r="E709" s="13"/>
      <c r="F709" s="5"/>
      <c r="G709" s="7"/>
      <c r="H709" s="10"/>
      <c r="I709" s="7"/>
      <c r="J709" s="5"/>
      <c r="K709" s="5"/>
      <c r="L709" s="5"/>
      <c r="M709" s="5"/>
      <c r="N709" s="5"/>
      <c r="O709" s="5"/>
      <c r="P709" s="5"/>
      <c r="Q709" s="5"/>
      <c r="R709" s="5"/>
      <c r="S709" s="5"/>
      <c r="T709" s="5"/>
      <c r="U709" s="5"/>
      <c r="V709" s="5"/>
    </row>
    <row r="710" spans="1:22" x14ac:dyDescent="0.3">
      <c r="A710" s="5"/>
      <c r="B710" s="5"/>
      <c r="C710" s="5"/>
      <c r="D710" s="5"/>
      <c r="E710" s="13"/>
      <c r="F710" s="5"/>
      <c r="G710" s="7"/>
      <c r="H710" s="10"/>
      <c r="I710" s="7"/>
      <c r="J710" s="5"/>
      <c r="K710" s="5"/>
      <c r="L710" s="5"/>
      <c r="M710" s="5"/>
      <c r="N710" s="5"/>
      <c r="O710" s="5"/>
      <c r="P710" s="5"/>
      <c r="Q710" s="5"/>
      <c r="R710" s="5"/>
      <c r="S710" s="5"/>
      <c r="T710" s="5"/>
      <c r="U710" s="5"/>
      <c r="V710" s="5"/>
    </row>
    <row r="711" spans="1:22" x14ac:dyDescent="0.3">
      <c r="A711" s="5"/>
      <c r="B711" s="5"/>
      <c r="C711" s="5"/>
      <c r="D711" s="5"/>
      <c r="E711" s="13"/>
      <c r="F711" s="5"/>
      <c r="G711" s="7"/>
      <c r="H711" s="10"/>
      <c r="I711" s="7"/>
      <c r="J711" s="5"/>
      <c r="K711" s="5"/>
      <c r="L711" s="5"/>
      <c r="M711" s="5"/>
      <c r="N711" s="5"/>
      <c r="O711" s="5"/>
      <c r="P711" s="5"/>
      <c r="Q711" s="5"/>
      <c r="R711" s="5"/>
      <c r="S711" s="5"/>
      <c r="T711" s="5"/>
      <c r="U711" s="5"/>
      <c r="V711" s="5"/>
    </row>
    <row r="712" spans="1:22" x14ac:dyDescent="0.3">
      <c r="A712" s="5"/>
      <c r="B712" s="5"/>
      <c r="C712" s="5"/>
      <c r="D712" s="5"/>
      <c r="E712" s="13"/>
      <c r="F712" s="5"/>
      <c r="G712" s="7"/>
      <c r="H712" s="10"/>
      <c r="I712" s="7"/>
      <c r="J712" s="5"/>
      <c r="K712" s="5"/>
      <c r="L712" s="5"/>
      <c r="M712" s="5"/>
      <c r="N712" s="5"/>
      <c r="O712" s="5"/>
      <c r="P712" s="5"/>
      <c r="Q712" s="5"/>
      <c r="R712" s="5"/>
      <c r="S712" s="5"/>
      <c r="T712" s="5"/>
      <c r="U712" s="5"/>
      <c r="V712" s="5"/>
    </row>
    <row r="713" spans="1:22" x14ac:dyDescent="0.3">
      <c r="A713" s="5"/>
      <c r="B713" s="5"/>
      <c r="C713" s="5"/>
      <c r="D713" s="5"/>
      <c r="E713" s="13"/>
      <c r="F713" s="5"/>
      <c r="G713" s="7"/>
      <c r="H713" s="10"/>
      <c r="I713" s="7"/>
      <c r="J713" s="5"/>
      <c r="K713" s="5"/>
      <c r="L713" s="5"/>
      <c r="M713" s="5"/>
      <c r="N713" s="5"/>
      <c r="O713" s="5"/>
      <c r="P713" s="5"/>
      <c r="Q713" s="5"/>
      <c r="R713" s="5"/>
      <c r="S713" s="5"/>
      <c r="T713" s="5"/>
      <c r="U713" s="5"/>
      <c r="V713" s="5"/>
    </row>
    <row r="714" spans="1:22" x14ac:dyDescent="0.3">
      <c r="A714" s="5"/>
      <c r="B714" s="5"/>
      <c r="C714" s="5"/>
      <c r="D714" s="5"/>
      <c r="E714" s="13"/>
      <c r="F714" s="5"/>
      <c r="G714" s="7"/>
      <c r="H714" s="10"/>
      <c r="I714" s="7"/>
      <c r="J714" s="5"/>
      <c r="K714" s="5"/>
      <c r="L714" s="5"/>
      <c r="M714" s="5"/>
      <c r="N714" s="5"/>
      <c r="O714" s="5"/>
      <c r="P714" s="5"/>
      <c r="Q714" s="5"/>
      <c r="R714" s="5"/>
      <c r="S714" s="5"/>
      <c r="T714" s="5"/>
      <c r="U714" s="5"/>
      <c r="V714" s="5"/>
    </row>
    <row r="715" spans="1:22" x14ac:dyDescent="0.3">
      <c r="A715" s="5"/>
      <c r="B715" s="5"/>
      <c r="C715" s="5"/>
      <c r="D715" s="5"/>
      <c r="E715" s="13"/>
      <c r="F715" s="5"/>
      <c r="G715" s="7"/>
      <c r="H715" s="10"/>
      <c r="I715" s="7"/>
      <c r="J715" s="5"/>
      <c r="K715" s="5"/>
      <c r="L715" s="5"/>
      <c r="M715" s="5"/>
      <c r="N715" s="5"/>
      <c r="O715" s="5"/>
      <c r="P715" s="5"/>
      <c r="Q715" s="5"/>
      <c r="R715" s="5"/>
      <c r="S715" s="5"/>
      <c r="T715" s="5"/>
      <c r="U715" s="5"/>
      <c r="V715" s="5"/>
    </row>
    <row r="716" spans="1:22" x14ac:dyDescent="0.3">
      <c r="A716" s="5"/>
      <c r="B716" s="5"/>
      <c r="C716" s="5"/>
      <c r="D716" s="5"/>
      <c r="E716" s="13"/>
      <c r="F716" s="5"/>
      <c r="G716" s="7"/>
      <c r="H716" s="10"/>
      <c r="I716" s="7"/>
      <c r="J716" s="5"/>
      <c r="K716" s="5"/>
      <c r="L716" s="5"/>
      <c r="M716" s="5"/>
      <c r="N716" s="5"/>
      <c r="O716" s="5"/>
      <c r="P716" s="5"/>
      <c r="Q716" s="5"/>
      <c r="R716" s="5"/>
      <c r="S716" s="5"/>
      <c r="T716" s="5"/>
      <c r="U716" s="5"/>
      <c r="V716" s="5"/>
    </row>
    <row r="717" spans="1:22" x14ac:dyDescent="0.3">
      <c r="A717" s="5"/>
      <c r="B717" s="5"/>
      <c r="C717" s="5"/>
      <c r="D717" s="5"/>
      <c r="E717" s="13"/>
      <c r="F717" s="5"/>
      <c r="G717" s="7"/>
      <c r="H717" s="10"/>
      <c r="I717" s="7"/>
      <c r="J717" s="5"/>
      <c r="K717" s="5"/>
      <c r="L717" s="5"/>
      <c r="M717" s="5"/>
      <c r="N717" s="5"/>
      <c r="O717" s="5"/>
      <c r="P717" s="5"/>
      <c r="Q717" s="5"/>
      <c r="R717" s="5"/>
      <c r="S717" s="5"/>
      <c r="T717" s="5"/>
      <c r="U717" s="5"/>
      <c r="V717" s="5"/>
    </row>
    <row r="718" spans="1:22" x14ac:dyDescent="0.3">
      <c r="A718" s="5"/>
      <c r="B718" s="5"/>
      <c r="C718" s="5"/>
      <c r="D718" s="5"/>
      <c r="E718" s="13"/>
      <c r="F718" s="5"/>
      <c r="G718" s="7"/>
      <c r="H718" s="10"/>
      <c r="I718" s="7"/>
      <c r="J718" s="5"/>
      <c r="K718" s="5"/>
      <c r="L718" s="5"/>
      <c r="M718" s="5"/>
      <c r="N718" s="5"/>
      <c r="O718" s="5"/>
      <c r="P718" s="5"/>
      <c r="Q718" s="5"/>
      <c r="R718" s="5"/>
      <c r="S718" s="5"/>
      <c r="T718" s="5"/>
      <c r="U718" s="5"/>
      <c r="V718" s="5"/>
    </row>
    <row r="719" spans="1:22" x14ac:dyDescent="0.3">
      <c r="A719" s="5"/>
      <c r="B719" s="5"/>
      <c r="C719" s="5"/>
      <c r="D719" s="5"/>
      <c r="E719" s="13"/>
      <c r="F719" s="5"/>
      <c r="G719" s="7"/>
      <c r="H719" s="10"/>
      <c r="I719" s="7"/>
      <c r="J719" s="5"/>
      <c r="K719" s="5"/>
      <c r="L719" s="5"/>
      <c r="M719" s="5"/>
      <c r="N719" s="5"/>
      <c r="O719" s="5"/>
      <c r="P719" s="5"/>
      <c r="Q719" s="5"/>
      <c r="R719" s="5"/>
      <c r="S719" s="5"/>
      <c r="T719" s="5"/>
      <c r="U719" s="5"/>
      <c r="V719" s="5"/>
    </row>
    <row r="720" spans="1:22" x14ac:dyDescent="0.3">
      <c r="A720" s="5"/>
      <c r="B720" s="5"/>
      <c r="C720" s="5"/>
      <c r="D720" s="5"/>
      <c r="E720" s="13"/>
      <c r="F720" s="5"/>
      <c r="G720" s="7"/>
      <c r="H720" s="10"/>
      <c r="I720" s="7"/>
      <c r="J720" s="5"/>
      <c r="K720" s="5"/>
      <c r="L720" s="5"/>
      <c r="M720" s="5"/>
      <c r="N720" s="5"/>
      <c r="O720" s="5"/>
      <c r="P720" s="5"/>
      <c r="Q720" s="5"/>
      <c r="R720" s="5"/>
      <c r="S720" s="5"/>
      <c r="T720" s="5"/>
      <c r="U720" s="5"/>
      <c r="V720" s="5"/>
    </row>
    <row r="721" spans="1:22" x14ac:dyDescent="0.3">
      <c r="A721" s="5"/>
      <c r="B721" s="5"/>
      <c r="C721" s="5"/>
      <c r="D721" s="5"/>
      <c r="E721" s="13"/>
      <c r="F721" s="5"/>
      <c r="G721" s="7"/>
      <c r="H721" s="10"/>
      <c r="I721" s="7"/>
      <c r="J721" s="5"/>
      <c r="K721" s="5"/>
      <c r="L721" s="5"/>
      <c r="M721" s="5"/>
      <c r="N721" s="5"/>
      <c r="O721" s="5"/>
      <c r="P721" s="5"/>
      <c r="Q721" s="5"/>
      <c r="R721" s="5"/>
      <c r="S721" s="5"/>
      <c r="T721" s="5"/>
      <c r="U721" s="5"/>
      <c r="V721" s="5"/>
    </row>
    <row r="722" spans="1:22" x14ac:dyDescent="0.3">
      <c r="A722" s="5"/>
      <c r="B722" s="5"/>
      <c r="C722" s="5"/>
      <c r="D722" s="5"/>
      <c r="E722" s="13"/>
      <c r="F722" s="5"/>
      <c r="G722" s="7"/>
      <c r="H722" s="10"/>
      <c r="I722" s="7"/>
      <c r="J722" s="5"/>
      <c r="K722" s="5"/>
      <c r="L722" s="5"/>
      <c r="M722" s="5"/>
      <c r="N722" s="5"/>
      <c r="O722" s="5"/>
      <c r="P722" s="5"/>
      <c r="Q722" s="5"/>
      <c r="R722" s="5"/>
      <c r="S722" s="5"/>
      <c r="T722" s="5"/>
      <c r="U722" s="5"/>
      <c r="V722" s="5"/>
    </row>
    <row r="723" spans="1:22" x14ac:dyDescent="0.3">
      <c r="A723" s="5"/>
      <c r="B723" s="5"/>
      <c r="C723" s="5"/>
      <c r="D723" s="5"/>
      <c r="E723" s="13"/>
      <c r="F723" s="5"/>
      <c r="G723" s="7"/>
      <c r="H723" s="10"/>
      <c r="I723" s="7"/>
      <c r="J723" s="5"/>
      <c r="K723" s="5"/>
      <c r="L723" s="5"/>
      <c r="M723" s="5"/>
      <c r="N723" s="5"/>
      <c r="O723" s="5"/>
      <c r="P723" s="5"/>
      <c r="Q723" s="5"/>
      <c r="R723" s="5"/>
      <c r="S723" s="5"/>
      <c r="T723" s="5"/>
      <c r="U723" s="5"/>
      <c r="V723" s="5"/>
    </row>
    <row r="724" spans="1:22" x14ac:dyDescent="0.3">
      <c r="A724" s="5"/>
      <c r="B724" s="5"/>
      <c r="C724" s="5"/>
      <c r="D724" s="5"/>
      <c r="E724" s="13"/>
      <c r="F724" s="5"/>
      <c r="G724" s="7"/>
      <c r="H724" s="10"/>
      <c r="I724" s="7"/>
      <c r="J724" s="5"/>
      <c r="K724" s="5"/>
      <c r="L724" s="5"/>
      <c r="M724" s="5"/>
      <c r="N724" s="5"/>
      <c r="O724" s="5"/>
      <c r="P724" s="5"/>
      <c r="Q724" s="5"/>
      <c r="R724" s="5"/>
      <c r="S724" s="5"/>
      <c r="T724" s="5"/>
      <c r="U724" s="5"/>
      <c r="V724" s="5"/>
    </row>
    <row r="725" spans="1:22" x14ac:dyDescent="0.3">
      <c r="A725" s="5"/>
      <c r="B725" s="5"/>
      <c r="C725" s="5"/>
      <c r="D725" s="5"/>
      <c r="E725" s="13"/>
      <c r="F725" s="5"/>
      <c r="G725" s="7"/>
      <c r="H725" s="10"/>
      <c r="I725" s="7"/>
      <c r="J725" s="5"/>
      <c r="K725" s="5"/>
      <c r="L725" s="5"/>
      <c r="M725" s="5"/>
      <c r="N725" s="5"/>
      <c r="O725" s="5"/>
      <c r="P725" s="5"/>
      <c r="Q725" s="5"/>
      <c r="R725" s="5"/>
      <c r="S725" s="5"/>
      <c r="T725" s="5"/>
      <c r="U725" s="5"/>
      <c r="V725" s="5"/>
    </row>
    <row r="726" spans="1:22" x14ac:dyDescent="0.3">
      <c r="A726" s="5"/>
      <c r="B726" s="5"/>
      <c r="C726" s="5"/>
      <c r="D726" s="5"/>
      <c r="E726" s="13"/>
      <c r="F726" s="5"/>
      <c r="G726" s="7"/>
      <c r="H726" s="10"/>
      <c r="I726" s="7"/>
      <c r="J726" s="5"/>
      <c r="K726" s="5"/>
      <c r="L726" s="5"/>
      <c r="M726" s="5"/>
      <c r="N726" s="5"/>
      <c r="O726" s="5"/>
      <c r="P726" s="5"/>
      <c r="Q726" s="5"/>
      <c r="R726" s="5"/>
      <c r="S726" s="5"/>
      <c r="T726" s="5"/>
      <c r="U726" s="5"/>
      <c r="V726" s="5"/>
    </row>
    <row r="727" spans="1:22" x14ac:dyDescent="0.3">
      <c r="A727" s="5"/>
      <c r="B727" s="5"/>
      <c r="C727" s="5"/>
      <c r="D727" s="5"/>
      <c r="E727" s="13"/>
      <c r="F727" s="5"/>
      <c r="G727" s="7"/>
      <c r="H727" s="10"/>
      <c r="I727" s="7"/>
      <c r="J727" s="5"/>
      <c r="K727" s="5"/>
      <c r="L727" s="5"/>
      <c r="M727" s="5"/>
      <c r="N727" s="5"/>
      <c r="O727" s="5"/>
      <c r="P727" s="5"/>
      <c r="Q727" s="5"/>
      <c r="R727" s="5"/>
      <c r="S727" s="5"/>
      <c r="T727" s="5"/>
      <c r="U727" s="5"/>
      <c r="V727" s="5"/>
    </row>
    <row r="728" spans="1:22" x14ac:dyDescent="0.3">
      <c r="A728" s="5"/>
      <c r="B728" s="5"/>
      <c r="C728" s="5"/>
      <c r="D728" s="5"/>
      <c r="E728" s="13"/>
      <c r="F728" s="5"/>
      <c r="G728" s="7"/>
      <c r="H728" s="10"/>
      <c r="I728" s="7"/>
      <c r="J728" s="5"/>
      <c r="K728" s="5"/>
      <c r="L728" s="5"/>
      <c r="M728" s="5"/>
      <c r="N728" s="5"/>
      <c r="O728" s="5"/>
      <c r="P728" s="5"/>
      <c r="Q728" s="5"/>
      <c r="R728" s="5"/>
      <c r="S728" s="5"/>
      <c r="T728" s="5"/>
      <c r="U728" s="5"/>
      <c r="V728" s="5"/>
    </row>
    <row r="729" spans="1:22" x14ac:dyDescent="0.3">
      <c r="A729" s="5"/>
      <c r="B729" s="5"/>
      <c r="C729" s="5"/>
      <c r="D729" s="5"/>
      <c r="E729" s="13"/>
      <c r="F729" s="5"/>
      <c r="G729" s="7"/>
      <c r="H729" s="10"/>
      <c r="I729" s="7"/>
      <c r="J729" s="5"/>
      <c r="K729" s="5"/>
      <c r="L729" s="5"/>
      <c r="M729" s="5"/>
      <c r="N729" s="5"/>
      <c r="O729" s="5"/>
      <c r="P729" s="5"/>
      <c r="Q729" s="5"/>
      <c r="R729" s="5"/>
      <c r="S729" s="5"/>
      <c r="T729" s="5"/>
      <c r="U729" s="5"/>
      <c r="V729" s="5"/>
    </row>
    <row r="730" spans="1:22" x14ac:dyDescent="0.3">
      <c r="A730" s="5"/>
      <c r="B730" s="5"/>
      <c r="C730" s="5"/>
      <c r="D730" s="5"/>
      <c r="E730" s="13"/>
      <c r="F730" s="5"/>
      <c r="G730" s="7"/>
      <c r="H730" s="10"/>
      <c r="I730" s="7"/>
      <c r="J730" s="5"/>
      <c r="K730" s="5"/>
      <c r="L730" s="5"/>
      <c r="M730" s="5"/>
      <c r="N730" s="5"/>
      <c r="O730" s="5"/>
      <c r="P730" s="5"/>
      <c r="Q730" s="5"/>
      <c r="R730" s="5"/>
      <c r="S730" s="5"/>
      <c r="T730" s="5"/>
      <c r="U730" s="5"/>
      <c r="V730" s="5"/>
    </row>
    <row r="731" spans="1:22" x14ac:dyDescent="0.3">
      <c r="A731" s="5"/>
      <c r="B731" s="5"/>
      <c r="C731" s="5"/>
      <c r="D731" s="5"/>
      <c r="E731" s="13"/>
      <c r="F731" s="5"/>
      <c r="G731" s="7"/>
      <c r="H731" s="10"/>
      <c r="I731" s="7"/>
      <c r="J731" s="5"/>
      <c r="K731" s="5"/>
      <c r="L731" s="5"/>
      <c r="M731" s="5"/>
      <c r="N731" s="5"/>
      <c r="O731" s="5"/>
      <c r="P731" s="5"/>
      <c r="Q731" s="5"/>
      <c r="R731" s="5"/>
      <c r="S731" s="5"/>
      <c r="T731" s="5"/>
      <c r="U731" s="5"/>
      <c r="V731" s="5"/>
    </row>
    <row r="732" spans="1:22" x14ac:dyDescent="0.3">
      <c r="A732" s="5"/>
      <c r="B732" s="5"/>
      <c r="C732" s="5"/>
      <c r="D732" s="5"/>
      <c r="E732" s="13"/>
      <c r="F732" s="5"/>
      <c r="G732" s="7"/>
      <c r="H732" s="10"/>
      <c r="I732" s="7"/>
      <c r="J732" s="5"/>
      <c r="K732" s="5"/>
      <c r="L732" s="5"/>
      <c r="M732" s="5"/>
      <c r="N732" s="5"/>
      <c r="O732" s="5"/>
      <c r="P732" s="5"/>
      <c r="Q732" s="5"/>
      <c r="R732" s="5"/>
      <c r="S732" s="5"/>
      <c r="T732" s="5"/>
      <c r="U732" s="5"/>
      <c r="V732" s="5"/>
    </row>
    <row r="733" spans="1:22" x14ac:dyDescent="0.3">
      <c r="A733" s="5"/>
      <c r="B733" s="5"/>
      <c r="C733" s="5"/>
      <c r="D733" s="5"/>
      <c r="E733" s="13"/>
      <c r="F733" s="5"/>
      <c r="G733" s="7"/>
      <c r="H733" s="10"/>
      <c r="I733" s="7"/>
      <c r="J733" s="5"/>
      <c r="K733" s="5"/>
      <c r="L733" s="5"/>
      <c r="M733" s="5"/>
      <c r="N733" s="5"/>
      <c r="O733" s="5"/>
      <c r="P733" s="5"/>
      <c r="Q733" s="5"/>
      <c r="R733" s="5"/>
      <c r="S733" s="5"/>
      <c r="T733" s="5"/>
      <c r="U733" s="5"/>
      <c r="V733" s="5"/>
    </row>
    <row r="734" spans="1:22" x14ac:dyDescent="0.3">
      <c r="A734" s="5"/>
      <c r="B734" s="5"/>
      <c r="C734" s="5"/>
      <c r="D734" s="5"/>
      <c r="E734" s="13"/>
      <c r="F734" s="5"/>
      <c r="G734" s="7"/>
      <c r="H734" s="10"/>
      <c r="I734" s="7"/>
      <c r="J734" s="5"/>
      <c r="K734" s="5"/>
      <c r="L734" s="5"/>
      <c r="M734" s="5"/>
      <c r="N734" s="5"/>
      <c r="O734" s="5"/>
      <c r="P734" s="5"/>
      <c r="Q734" s="5"/>
      <c r="R734" s="5"/>
      <c r="S734" s="5"/>
      <c r="T734" s="5"/>
      <c r="U734" s="5"/>
      <c r="V734" s="5"/>
    </row>
    <row r="735" spans="1:22" x14ac:dyDescent="0.3">
      <c r="A735" s="5"/>
      <c r="B735" s="5"/>
      <c r="C735" s="5"/>
      <c r="D735" s="5"/>
      <c r="E735" s="13"/>
      <c r="F735" s="5"/>
      <c r="G735" s="7"/>
      <c r="H735" s="10"/>
      <c r="I735" s="7"/>
      <c r="J735" s="5"/>
      <c r="K735" s="5"/>
      <c r="L735" s="5"/>
      <c r="M735" s="5"/>
      <c r="N735" s="5"/>
      <c r="O735" s="5"/>
      <c r="P735" s="5"/>
      <c r="Q735" s="5"/>
      <c r="R735" s="5"/>
      <c r="S735" s="5"/>
      <c r="T735" s="5"/>
      <c r="U735" s="5"/>
      <c r="V735" s="5"/>
    </row>
    <row r="736" spans="1:22" x14ac:dyDescent="0.3">
      <c r="A736" s="5"/>
      <c r="B736" s="5"/>
      <c r="C736" s="5"/>
      <c r="D736" s="5"/>
      <c r="E736" s="13"/>
      <c r="F736" s="5"/>
      <c r="G736" s="7"/>
      <c r="H736" s="10"/>
      <c r="I736" s="7"/>
      <c r="J736" s="5"/>
      <c r="K736" s="5"/>
      <c r="L736" s="5"/>
      <c r="M736" s="5"/>
      <c r="N736" s="5"/>
      <c r="O736" s="5"/>
      <c r="P736" s="5"/>
      <c r="Q736" s="5"/>
      <c r="R736" s="5"/>
      <c r="S736" s="5"/>
      <c r="T736" s="5"/>
      <c r="U736" s="5"/>
      <c r="V736" s="5"/>
    </row>
    <row r="737" spans="1:22" x14ac:dyDescent="0.3">
      <c r="A737" s="5"/>
      <c r="B737" s="5"/>
      <c r="C737" s="5"/>
      <c r="D737" s="5"/>
      <c r="E737" s="13"/>
      <c r="F737" s="5"/>
      <c r="G737" s="7"/>
      <c r="H737" s="10"/>
      <c r="I737" s="7"/>
      <c r="J737" s="5"/>
      <c r="K737" s="5"/>
      <c r="L737" s="5"/>
      <c r="M737" s="5"/>
      <c r="N737" s="5"/>
      <c r="O737" s="5"/>
      <c r="P737" s="5"/>
      <c r="Q737" s="5"/>
      <c r="R737" s="5"/>
      <c r="S737" s="5"/>
      <c r="T737" s="5"/>
      <c r="U737" s="5"/>
      <c r="V737" s="5"/>
    </row>
    <row r="738" spans="1:22" x14ac:dyDescent="0.3">
      <c r="A738" s="5"/>
      <c r="B738" s="5"/>
      <c r="C738" s="5"/>
      <c r="D738" s="5"/>
      <c r="E738" s="13"/>
      <c r="F738" s="5"/>
      <c r="G738" s="7"/>
      <c r="H738" s="10"/>
      <c r="I738" s="7"/>
      <c r="J738" s="5"/>
      <c r="K738" s="5"/>
      <c r="L738" s="5"/>
      <c r="M738" s="5"/>
      <c r="N738" s="5"/>
      <c r="O738" s="5"/>
      <c r="P738" s="5"/>
      <c r="Q738" s="5"/>
      <c r="R738" s="5"/>
      <c r="S738" s="5"/>
      <c r="T738" s="5"/>
      <c r="U738" s="5"/>
      <c r="V738" s="5"/>
    </row>
    <row r="739" spans="1:22" x14ac:dyDescent="0.3">
      <c r="A739" s="5"/>
      <c r="B739" s="5"/>
      <c r="C739" s="5"/>
      <c r="D739" s="5"/>
      <c r="E739" s="13"/>
      <c r="F739" s="5"/>
      <c r="G739" s="7"/>
      <c r="H739" s="10"/>
      <c r="I739" s="7"/>
      <c r="J739" s="5"/>
      <c r="K739" s="5"/>
      <c r="L739" s="5"/>
      <c r="M739" s="5"/>
      <c r="N739" s="5"/>
      <c r="O739" s="5"/>
      <c r="P739" s="5"/>
      <c r="Q739" s="5"/>
      <c r="R739" s="5"/>
      <c r="S739" s="5"/>
      <c r="T739" s="5"/>
      <c r="U739" s="5"/>
      <c r="V739" s="5"/>
    </row>
    <row r="740" spans="1:22" x14ac:dyDescent="0.3">
      <c r="A740" s="5"/>
      <c r="B740" s="5"/>
      <c r="C740" s="5"/>
      <c r="D740" s="5"/>
      <c r="E740" s="13"/>
      <c r="F740" s="5"/>
      <c r="G740" s="7"/>
      <c r="H740" s="10"/>
      <c r="I740" s="7"/>
      <c r="J740" s="5"/>
      <c r="K740" s="5"/>
      <c r="L740" s="5"/>
      <c r="M740" s="5"/>
      <c r="N740" s="5"/>
      <c r="O740" s="5"/>
      <c r="P740" s="5"/>
      <c r="Q740" s="5"/>
      <c r="R740" s="5"/>
      <c r="S740" s="5"/>
      <c r="T740" s="5"/>
      <c r="U740" s="5"/>
      <c r="V740" s="5"/>
    </row>
    <row r="741" spans="1:22" x14ac:dyDescent="0.3">
      <c r="A741" s="5"/>
      <c r="B741" s="5"/>
      <c r="C741" s="5"/>
      <c r="D741" s="5"/>
      <c r="E741" s="13"/>
      <c r="F741" s="5"/>
      <c r="G741" s="7"/>
      <c r="H741" s="10"/>
      <c r="I741" s="7"/>
      <c r="J741" s="5"/>
      <c r="K741" s="5"/>
      <c r="L741" s="5"/>
      <c r="M741" s="5"/>
      <c r="N741" s="5"/>
      <c r="O741" s="5"/>
      <c r="P741" s="5"/>
      <c r="Q741" s="5"/>
      <c r="R741" s="5"/>
      <c r="S741" s="5"/>
      <c r="T741" s="5"/>
      <c r="U741" s="5"/>
      <c r="V741" s="5"/>
    </row>
    <row r="742" spans="1:22" x14ac:dyDescent="0.3">
      <c r="A742" s="5"/>
      <c r="B742" s="5"/>
      <c r="C742" s="5"/>
      <c r="D742" s="5"/>
      <c r="E742" s="13"/>
      <c r="F742" s="5"/>
      <c r="G742" s="7"/>
      <c r="H742" s="10"/>
      <c r="I742" s="7"/>
      <c r="J742" s="5"/>
      <c r="K742" s="5"/>
      <c r="L742" s="5"/>
      <c r="M742" s="5"/>
      <c r="N742" s="5"/>
      <c r="O742" s="5"/>
      <c r="P742" s="5"/>
      <c r="Q742" s="5"/>
      <c r="R742" s="5"/>
      <c r="S742" s="5"/>
      <c r="T742" s="5"/>
      <c r="U742" s="5"/>
      <c r="V742" s="5"/>
    </row>
    <row r="743" spans="1:22" x14ac:dyDescent="0.3">
      <c r="A743" s="5"/>
      <c r="B743" s="5"/>
      <c r="C743" s="5"/>
      <c r="D743" s="5"/>
      <c r="E743" s="13"/>
      <c r="F743" s="5"/>
      <c r="G743" s="7"/>
      <c r="H743" s="10"/>
      <c r="I743" s="7"/>
      <c r="J743" s="5"/>
      <c r="K743" s="5"/>
      <c r="L743" s="5"/>
      <c r="M743" s="5"/>
      <c r="N743" s="5"/>
      <c r="O743" s="5"/>
      <c r="P743" s="5"/>
      <c r="Q743" s="5"/>
      <c r="R743" s="5"/>
      <c r="S743" s="5"/>
      <c r="T743" s="5"/>
      <c r="U743" s="5"/>
      <c r="V743" s="5"/>
    </row>
    <row r="744" spans="1:22" x14ac:dyDescent="0.3">
      <c r="A744" s="5"/>
      <c r="B744" s="5"/>
      <c r="C744" s="5"/>
      <c r="D744" s="5"/>
      <c r="E744" s="13"/>
      <c r="F744" s="5"/>
      <c r="G744" s="7"/>
      <c r="H744" s="10"/>
      <c r="I744" s="7"/>
      <c r="J744" s="5"/>
      <c r="K744" s="5"/>
      <c r="L744" s="5"/>
      <c r="M744" s="5"/>
      <c r="N744" s="5"/>
      <c r="O744" s="5"/>
      <c r="P744" s="5"/>
      <c r="Q744" s="5"/>
      <c r="R744" s="5"/>
      <c r="S744" s="5"/>
      <c r="T744" s="5"/>
      <c r="U744" s="5"/>
      <c r="V744" s="5"/>
    </row>
    <row r="745" spans="1:22" x14ac:dyDescent="0.3">
      <c r="A745" s="5"/>
      <c r="B745" s="5"/>
      <c r="C745" s="5"/>
      <c r="D745" s="5"/>
      <c r="E745" s="13"/>
      <c r="F745" s="5"/>
      <c r="G745" s="7"/>
      <c r="H745" s="10"/>
      <c r="I745" s="7"/>
      <c r="J745" s="5"/>
      <c r="K745" s="5"/>
      <c r="L745" s="5"/>
      <c r="M745" s="5"/>
      <c r="N745" s="5"/>
      <c r="O745" s="5"/>
      <c r="P745" s="5"/>
      <c r="Q745" s="5"/>
      <c r="R745" s="5"/>
      <c r="S745" s="5"/>
      <c r="T745" s="5"/>
      <c r="U745" s="5"/>
      <c r="V745" s="5"/>
    </row>
    <row r="746" spans="1:22" x14ac:dyDescent="0.3">
      <c r="A746" s="5"/>
      <c r="B746" s="5"/>
      <c r="C746" s="5"/>
      <c r="D746" s="5"/>
      <c r="E746" s="13"/>
      <c r="F746" s="5"/>
      <c r="G746" s="7"/>
      <c r="H746" s="10"/>
      <c r="I746" s="7"/>
      <c r="J746" s="5"/>
      <c r="K746" s="5"/>
      <c r="L746" s="5"/>
      <c r="M746" s="5"/>
      <c r="N746" s="5"/>
      <c r="O746" s="5"/>
      <c r="P746" s="5"/>
      <c r="Q746" s="5"/>
      <c r="R746" s="5"/>
      <c r="S746" s="5"/>
      <c r="T746" s="5"/>
      <c r="U746" s="5"/>
      <c r="V746" s="5"/>
    </row>
    <row r="747" spans="1:22" x14ac:dyDescent="0.3">
      <c r="A747" s="5"/>
      <c r="B747" s="5"/>
      <c r="C747" s="5"/>
      <c r="D747" s="5"/>
      <c r="E747" s="13"/>
      <c r="F747" s="5"/>
      <c r="G747" s="7"/>
      <c r="H747" s="10"/>
      <c r="I747" s="7"/>
      <c r="J747" s="5"/>
      <c r="K747" s="5"/>
      <c r="L747" s="5"/>
      <c r="M747" s="5"/>
      <c r="N747" s="5"/>
      <c r="O747" s="5"/>
      <c r="P747" s="5"/>
      <c r="Q747" s="5"/>
      <c r="R747" s="5"/>
      <c r="S747" s="5"/>
      <c r="T747" s="5"/>
      <c r="U747" s="5"/>
      <c r="V747" s="5"/>
    </row>
    <row r="748" spans="1:22" x14ac:dyDescent="0.3">
      <c r="A748" s="5"/>
      <c r="B748" s="5"/>
      <c r="C748" s="5"/>
      <c r="D748" s="5"/>
      <c r="E748" s="13"/>
      <c r="F748" s="5"/>
      <c r="G748" s="7"/>
      <c r="H748" s="10"/>
      <c r="I748" s="7"/>
      <c r="J748" s="5"/>
      <c r="K748" s="5"/>
      <c r="L748" s="5"/>
      <c r="M748" s="5"/>
      <c r="N748" s="5"/>
      <c r="O748" s="5"/>
      <c r="P748" s="5"/>
      <c r="Q748" s="5"/>
      <c r="R748" s="5"/>
      <c r="S748" s="5"/>
      <c r="T748" s="5"/>
      <c r="U748" s="5"/>
      <c r="V748" s="5"/>
    </row>
    <row r="749" spans="1:22" x14ac:dyDescent="0.3">
      <c r="A749" s="5"/>
      <c r="B749" s="5"/>
      <c r="C749" s="5"/>
      <c r="D749" s="5"/>
      <c r="E749" s="13"/>
      <c r="F749" s="5"/>
      <c r="G749" s="7"/>
      <c r="H749" s="10"/>
      <c r="I749" s="7"/>
      <c r="J749" s="5"/>
      <c r="K749" s="5"/>
      <c r="L749" s="5"/>
      <c r="M749" s="5"/>
      <c r="N749" s="5"/>
      <c r="O749" s="5"/>
      <c r="P749" s="5"/>
      <c r="Q749" s="5"/>
      <c r="R749" s="5"/>
      <c r="S749" s="5"/>
      <c r="T749" s="5"/>
      <c r="U749" s="5"/>
      <c r="V749" s="5"/>
    </row>
    <row r="750" spans="1:22" x14ac:dyDescent="0.3">
      <c r="A750" s="5"/>
      <c r="B750" s="5"/>
      <c r="C750" s="5"/>
      <c r="D750" s="5"/>
      <c r="E750" s="13"/>
      <c r="F750" s="5"/>
      <c r="G750" s="7"/>
      <c r="H750" s="10"/>
      <c r="I750" s="7"/>
      <c r="J750" s="5"/>
      <c r="K750" s="5"/>
      <c r="L750" s="5"/>
      <c r="M750" s="5"/>
      <c r="N750" s="5"/>
      <c r="O750" s="5"/>
      <c r="P750" s="5"/>
      <c r="Q750" s="5"/>
      <c r="R750" s="5"/>
      <c r="S750" s="5"/>
      <c r="T750" s="5"/>
      <c r="U750" s="5"/>
      <c r="V750" s="5"/>
    </row>
    <row r="751" spans="1:22" x14ac:dyDescent="0.3">
      <c r="A751" s="5"/>
      <c r="B751" s="5"/>
      <c r="C751" s="5"/>
      <c r="D751" s="5"/>
      <c r="E751" s="13"/>
      <c r="F751" s="5"/>
      <c r="G751" s="7"/>
      <c r="H751" s="10"/>
      <c r="I751" s="7"/>
      <c r="J751" s="5"/>
      <c r="K751" s="5"/>
      <c r="L751" s="5"/>
      <c r="M751" s="5"/>
      <c r="N751" s="5"/>
      <c r="O751" s="5"/>
      <c r="P751" s="5"/>
      <c r="Q751" s="5"/>
      <c r="R751" s="5"/>
      <c r="S751" s="5"/>
      <c r="T751" s="5"/>
      <c r="U751" s="5"/>
      <c r="V751" s="5"/>
    </row>
    <row r="752" spans="1:22" x14ac:dyDescent="0.3">
      <c r="A752" s="5"/>
      <c r="B752" s="5"/>
      <c r="C752" s="5"/>
      <c r="D752" s="5"/>
      <c r="E752" s="13"/>
      <c r="F752" s="5"/>
      <c r="G752" s="7"/>
      <c r="H752" s="10"/>
      <c r="I752" s="7"/>
      <c r="J752" s="5"/>
      <c r="K752" s="5"/>
      <c r="L752" s="5"/>
      <c r="M752" s="5"/>
      <c r="N752" s="5"/>
      <c r="O752" s="5"/>
      <c r="P752" s="5"/>
      <c r="Q752" s="5"/>
      <c r="R752" s="5"/>
      <c r="S752" s="5"/>
      <c r="T752" s="5"/>
      <c r="U752" s="5"/>
      <c r="V752" s="5"/>
    </row>
    <row r="753" spans="1:22" x14ac:dyDescent="0.3">
      <c r="A753" s="5"/>
      <c r="B753" s="5"/>
      <c r="C753" s="5"/>
      <c r="D753" s="5"/>
      <c r="E753" s="13"/>
      <c r="F753" s="5"/>
      <c r="G753" s="7"/>
      <c r="H753" s="10"/>
      <c r="I753" s="7"/>
      <c r="J753" s="5"/>
      <c r="K753" s="5"/>
      <c r="L753" s="5"/>
      <c r="M753" s="5"/>
      <c r="N753" s="5"/>
      <c r="O753" s="5"/>
      <c r="P753" s="5"/>
      <c r="Q753" s="5"/>
      <c r="R753" s="5"/>
      <c r="S753" s="5"/>
      <c r="T753" s="5"/>
      <c r="U753" s="5"/>
      <c r="V753" s="5"/>
    </row>
    <row r="754" spans="1:22" x14ac:dyDescent="0.3">
      <c r="A754" s="5"/>
      <c r="B754" s="5"/>
      <c r="C754" s="5"/>
      <c r="D754" s="5"/>
      <c r="E754" s="13"/>
      <c r="F754" s="5"/>
      <c r="G754" s="7"/>
      <c r="H754" s="10"/>
      <c r="I754" s="7"/>
      <c r="J754" s="5"/>
      <c r="K754" s="5"/>
      <c r="L754" s="5"/>
      <c r="M754" s="5"/>
      <c r="N754" s="5"/>
      <c r="O754" s="5"/>
      <c r="P754" s="5"/>
      <c r="Q754" s="5"/>
      <c r="R754" s="5"/>
      <c r="S754" s="5"/>
      <c r="T754" s="5"/>
      <c r="U754" s="5"/>
      <c r="V754" s="5"/>
    </row>
    <row r="755" spans="1:22" x14ac:dyDescent="0.3">
      <c r="A755" s="5"/>
      <c r="B755" s="5"/>
      <c r="C755" s="5"/>
      <c r="D755" s="5"/>
      <c r="E755" s="13"/>
      <c r="F755" s="5"/>
      <c r="G755" s="7"/>
      <c r="H755" s="10"/>
      <c r="I755" s="7"/>
      <c r="J755" s="5"/>
      <c r="K755" s="5"/>
      <c r="L755" s="5"/>
      <c r="M755" s="5"/>
      <c r="N755" s="5"/>
      <c r="O755" s="5"/>
      <c r="P755" s="5"/>
      <c r="Q755" s="5"/>
      <c r="R755" s="5"/>
      <c r="S755" s="5"/>
      <c r="T755" s="5"/>
      <c r="U755" s="5"/>
      <c r="V755" s="5"/>
    </row>
    <row r="756" spans="1:22" x14ac:dyDescent="0.3">
      <c r="A756" s="5"/>
      <c r="B756" s="5"/>
      <c r="C756" s="5"/>
      <c r="D756" s="5"/>
      <c r="E756" s="13"/>
      <c r="F756" s="5"/>
      <c r="G756" s="7"/>
      <c r="H756" s="10"/>
      <c r="I756" s="7"/>
      <c r="J756" s="5"/>
      <c r="K756" s="5"/>
      <c r="L756" s="5"/>
      <c r="M756" s="5"/>
      <c r="N756" s="5"/>
      <c r="O756" s="5"/>
      <c r="P756" s="5"/>
      <c r="Q756" s="5"/>
      <c r="R756" s="5"/>
      <c r="S756" s="5"/>
      <c r="T756" s="5"/>
      <c r="U756" s="5"/>
      <c r="V756" s="5"/>
    </row>
    <row r="757" spans="1:22" x14ac:dyDescent="0.3">
      <c r="A757" s="5"/>
      <c r="B757" s="5"/>
      <c r="C757" s="5"/>
      <c r="D757" s="5"/>
      <c r="E757" s="13"/>
      <c r="F757" s="5"/>
      <c r="G757" s="7"/>
      <c r="H757" s="10"/>
      <c r="I757" s="7"/>
      <c r="J757" s="5"/>
      <c r="K757" s="5"/>
      <c r="L757" s="5"/>
      <c r="M757" s="5"/>
      <c r="N757" s="5"/>
      <c r="O757" s="5"/>
      <c r="P757" s="5"/>
      <c r="Q757" s="5"/>
      <c r="R757" s="5"/>
      <c r="S757" s="5"/>
      <c r="T757" s="5"/>
      <c r="U757" s="5"/>
      <c r="V757" s="5"/>
    </row>
    <row r="758" spans="1:22" x14ac:dyDescent="0.3">
      <c r="A758" s="5"/>
      <c r="B758" s="5"/>
      <c r="C758" s="5"/>
      <c r="D758" s="5"/>
      <c r="E758" s="13"/>
      <c r="F758" s="5"/>
      <c r="G758" s="7"/>
      <c r="H758" s="10"/>
      <c r="I758" s="7"/>
      <c r="J758" s="5"/>
      <c r="K758" s="5"/>
      <c r="L758" s="5"/>
      <c r="M758" s="5"/>
      <c r="N758" s="5"/>
      <c r="O758" s="5"/>
      <c r="P758" s="5"/>
      <c r="Q758" s="5"/>
      <c r="R758" s="5"/>
      <c r="S758" s="5"/>
      <c r="T758" s="5"/>
      <c r="U758" s="5"/>
      <c r="V758" s="5"/>
    </row>
    <row r="759" spans="1:22" x14ac:dyDescent="0.3">
      <c r="A759" s="5"/>
      <c r="B759" s="5"/>
      <c r="C759" s="5"/>
      <c r="D759" s="5"/>
      <c r="E759" s="13"/>
      <c r="F759" s="5"/>
      <c r="G759" s="7"/>
      <c r="H759" s="10"/>
      <c r="I759" s="7"/>
      <c r="J759" s="5"/>
      <c r="K759" s="5"/>
      <c r="L759" s="5"/>
      <c r="M759" s="5"/>
      <c r="N759" s="5"/>
      <c r="O759" s="5"/>
      <c r="P759" s="5"/>
      <c r="Q759" s="5"/>
      <c r="R759" s="5"/>
      <c r="S759" s="5"/>
      <c r="T759" s="5"/>
      <c r="U759" s="5"/>
      <c r="V759" s="5"/>
    </row>
    <row r="760" spans="1:22" x14ac:dyDescent="0.3">
      <c r="A760" s="5"/>
      <c r="B760" s="5"/>
      <c r="C760" s="5"/>
      <c r="D760" s="5"/>
      <c r="E760" s="13"/>
      <c r="F760" s="5"/>
      <c r="G760" s="7"/>
      <c r="H760" s="10"/>
      <c r="I760" s="7"/>
      <c r="J760" s="5"/>
      <c r="K760" s="5"/>
      <c r="L760" s="5"/>
      <c r="M760" s="5"/>
      <c r="N760" s="5"/>
      <c r="O760" s="5"/>
      <c r="P760" s="5"/>
      <c r="Q760" s="5"/>
      <c r="R760" s="5"/>
      <c r="S760" s="5"/>
      <c r="T760" s="5"/>
      <c r="U760" s="5"/>
      <c r="V760" s="5"/>
    </row>
    <row r="761" spans="1:22" x14ac:dyDescent="0.3">
      <c r="A761" s="5"/>
      <c r="B761" s="5"/>
      <c r="C761" s="5"/>
      <c r="D761" s="5"/>
      <c r="E761" s="13"/>
      <c r="F761" s="5"/>
      <c r="G761" s="7"/>
      <c r="H761" s="10"/>
      <c r="I761" s="7"/>
      <c r="J761" s="5"/>
      <c r="K761" s="5"/>
      <c r="L761" s="5"/>
      <c r="M761" s="5"/>
      <c r="N761" s="5"/>
      <c r="O761" s="5"/>
      <c r="P761" s="5"/>
      <c r="Q761" s="5"/>
      <c r="R761" s="5"/>
      <c r="S761" s="5"/>
      <c r="T761" s="5"/>
      <c r="U761" s="5"/>
      <c r="V761" s="5"/>
    </row>
    <row r="762" spans="1:22" x14ac:dyDescent="0.3">
      <c r="A762" s="5"/>
      <c r="B762" s="5"/>
      <c r="C762" s="5"/>
      <c r="D762" s="5"/>
      <c r="E762" s="13"/>
      <c r="F762" s="5"/>
      <c r="G762" s="7"/>
      <c r="H762" s="10"/>
      <c r="I762" s="7"/>
      <c r="J762" s="5"/>
      <c r="K762" s="5"/>
      <c r="L762" s="5"/>
      <c r="M762" s="5"/>
      <c r="N762" s="5"/>
      <c r="O762" s="5"/>
      <c r="P762" s="5"/>
      <c r="Q762" s="5"/>
      <c r="R762" s="5"/>
      <c r="S762" s="5"/>
      <c r="T762" s="5"/>
      <c r="U762" s="5"/>
      <c r="V762" s="5"/>
    </row>
    <row r="763" spans="1:22" x14ac:dyDescent="0.3">
      <c r="A763" s="5"/>
      <c r="B763" s="5"/>
      <c r="C763" s="5"/>
      <c r="D763" s="5"/>
      <c r="E763" s="13"/>
      <c r="F763" s="5"/>
      <c r="G763" s="7"/>
      <c r="H763" s="10"/>
      <c r="I763" s="7"/>
      <c r="J763" s="5"/>
      <c r="K763" s="5"/>
      <c r="L763" s="5"/>
      <c r="M763" s="5"/>
      <c r="N763" s="5"/>
      <c r="O763" s="5"/>
      <c r="P763" s="5"/>
      <c r="Q763" s="5"/>
      <c r="R763" s="5"/>
      <c r="S763" s="5"/>
      <c r="T763" s="5"/>
      <c r="U763" s="5"/>
      <c r="V763" s="5"/>
    </row>
    <row r="764" spans="1:22" x14ac:dyDescent="0.3">
      <c r="A764" s="5"/>
      <c r="B764" s="5"/>
      <c r="C764" s="5"/>
      <c r="D764" s="5"/>
      <c r="E764" s="13"/>
      <c r="F764" s="5"/>
      <c r="G764" s="7"/>
      <c r="H764" s="10"/>
      <c r="I764" s="7"/>
      <c r="J764" s="5"/>
      <c r="K764" s="5"/>
      <c r="L764" s="5"/>
      <c r="M764" s="5"/>
      <c r="N764" s="5"/>
      <c r="O764" s="5"/>
      <c r="P764" s="5"/>
      <c r="Q764" s="5"/>
      <c r="R764" s="5"/>
      <c r="S764" s="5"/>
      <c r="T764" s="5"/>
      <c r="U764" s="5"/>
      <c r="V764" s="5"/>
    </row>
    <row r="765" spans="1:22" x14ac:dyDescent="0.3">
      <c r="A765" s="5"/>
      <c r="B765" s="5"/>
      <c r="C765" s="5"/>
      <c r="D765" s="5"/>
      <c r="E765" s="13"/>
      <c r="F765" s="5"/>
      <c r="G765" s="7"/>
      <c r="H765" s="10"/>
      <c r="I765" s="7"/>
      <c r="J765" s="5"/>
      <c r="K765" s="5"/>
      <c r="L765" s="5"/>
      <c r="M765" s="5"/>
      <c r="N765" s="5"/>
      <c r="O765" s="5"/>
      <c r="P765" s="5"/>
      <c r="Q765" s="5"/>
      <c r="R765" s="5"/>
      <c r="S765" s="5"/>
      <c r="T765" s="5"/>
      <c r="U765" s="5"/>
      <c r="V765" s="5"/>
    </row>
    <row r="766" spans="1:22" x14ac:dyDescent="0.3">
      <c r="A766" s="5"/>
      <c r="B766" s="5"/>
      <c r="C766" s="5"/>
      <c r="D766" s="5"/>
      <c r="E766" s="13"/>
      <c r="F766" s="5"/>
      <c r="G766" s="7"/>
      <c r="H766" s="10"/>
      <c r="I766" s="7"/>
      <c r="J766" s="5"/>
      <c r="K766" s="5"/>
      <c r="L766" s="5"/>
      <c r="M766" s="5"/>
      <c r="N766" s="5"/>
      <c r="O766" s="5"/>
      <c r="P766" s="5"/>
      <c r="Q766" s="5"/>
      <c r="R766" s="5"/>
      <c r="S766" s="5"/>
      <c r="T766" s="5"/>
      <c r="U766" s="5"/>
      <c r="V766" s="5"/>
    </row>
    <row r="767" spans="1:22" x14ac:dyDescent="0.3">
      <c r="A767" s="5"/>
      <c r="B767" s="5"/>
      <c r="C767" s="5"/>
      <c r="D767" s="5"/>
      <c r="E767" s="13"/>
      <c r="F767" s="5"/>
      <c r="G767" s="7"/>
      <c r="H767" s="10"/>
      <c r="I767" s="7"/>
      <c r="J767" s="5"/>
      <c r="K767" s="5"/>
      <c r="L767" s="5"/>
      <c r="M767" s="5"/>
      <c r="N767" s="5"/>
      <c r="O767" s="5"/>
      <c r="P767" s="5"/>
      <c r="Q767" s="5"/>
      <c r="R767" s="5"/>
      <c r="S767" s="5"/>
      <c r="T767" s="5"/>
      <c r="U767" s="5"/>
      <c r="V767" s="5"/>
    </row>
    <row r="768" spans="1:22" x14ac:dyDescent="0.3">
      <c r="A768" s="5"/>
      <c r="B768" s="5"/>
      <c r="C768" s="5"/>
      <c r="D768" s="5"/>
      <c r="E768" s="13"/>
      <c r="F768" s="5"/>
      <c r="G768" s="7"/>
      <c r="H768" s="10"/>
      <c r="I768" s="7"/>
      <c r="J768" s="5"/>
      <c r="K768" s="5"/>
      <c r="L768" s="5"/>
      <c r="M768" s="5"/>
      <c r="N768" s="5"/>
      <c r="O768" s="5"/>
      <c r="P768" s="5"/>
      <c r="Q768" s="5"/>
      <c r="R768" s="5"/>
      <c r="S768" s="5"/>
      <c r="T768" s="5"/>
      <c r="U768" s="5"/>
      <c r="V768" s="5"/>
    </row>
    <row r="769" spans="1:22" x14ac:dyDescent="0.3">
      <c r="A769" s="5"/>
      <c r="B769" s="5"/>
      <c r="C769" s="5"/>
      <c r="D769" s="5"/>
      <c r="E769" s="13"/>
      <c r="F769" s="5"/>
      <c r="G769" s="7"/>
      <c r="H769" s="10"/>
      <c r="I769" s="7"/>
      <c r="J769" s="5"/>
      <c r="K769" s="5"/>
      <c r="L769" s="5"/>
      <c r="M769" s="5"/>
      <c r="N769" s="5"/>
      <c r="O769" s="5"/>
      <c r="P769" s="5"/>
      <c r="Q769" s="5"/>
      <c r="R769" s="5"/>
      <c r="S769" s="5"/>
      <c r="T769" s="5"/>
      <c r="U769" s="5"/>
      <c r="V769" s="5"/>
    </row>
    <row r="770" spans="1:22" x14ac:dyDescent="0.3">
      <c r="A770" s="5"/>
      <c r="B770" s="5"/>
      <c r="C770" s="5"/>
      <c r="D770" s="5"/>
      <c r="E770" s="13"/>
      <c r="F770" s="5"/>
      <c r="G770" s="7"/>
      <c r="H770" s="10"/>
      <c r="I770" s="7"/>
      <c r="J770" s="5"/>
      <c r="K770" s="5"/>
      <c r="L770" s="5"/>
      <c r="M770" s="5"/>
      <c r="N770" s="5"/>
      <c r="O770" s="5"/>
      <c r="P770" s="5"/>
      <c r="Q770" s="5"/>
      <c r="R770" s="5"/>
      <c r="S770" s="5"/>
      <c r="T770" s="5"/>
      <c r="U770" s="5"/>
      <c r="V770" s="5"/>
    </row>
    <row r="771" spans="1:22" x14ac:dyDescent="0.3">
      <c r="A771" s="5"/>
      <c r="B771" s="5"/>
      <c r="C771" s="5"/>
      <c r="D771" s="5"/>
      <c r="E771" s="13"/>
      <c r="F771" s="5"/>
      <c r="G771" s="7"/>
      <c r="H771" s="10"/>
      <c r="I771" s="7"/>
      <c r="J771" s="5"/>
      <c r="K771" s="5"/>
      <c r="L771" s="5"/>
      <c r="M771" s="5"/>
      <c r="N771" s="5"/>
      <c r="O771" s="5"/>
      <c r="P771" s="5"/>
      <c r="Q771" s="5"/>
      <c r="R771" s="5"/>
      <c r="S771" s="5"/>
      <c r="T771" s="5"/>
      <c r="U771" s="5"/>
      <c r="V771" s="5"/>
    </row>
    <row r="772" spans="1:22" x14ac:dyDescent="0.3">
      <c r="A772" s="5"/>
      <c r="B772" s="5"/>
      <c r="C772" s="5"/>
      <c r="D772" s="5"/>
      <c r="E772" s="13"/>
      <c r="F772" s="5"/>
      <c r="G772" s="7"/>
      <c r="H772" s="10"/>
      <c r="I772" s="7"/>
      <c r="J772" s="5"/>
      <c r="K772" s="5"/>
      <c r="L772" s="5"/>
      <c r="M772" s="5"/>
      <c r="N772" s="5"/>
      <c r="O772" s="5"/>
      <c r="P772" s="5"/>
      <c r="Q772" s="5"/>
      <c r="R772" s="5"/>
      <c r="S772" s="5"/>
      <c r="T772" s="5"/>
      <c r="U772" s="5"/>
      <c r="V772" s="5"/>
    </row>
    <row r="773" spans="1:22" x14ac:dyDescent="0.3">
      <c r="A773" s="5"/>
      <c r="B773" s="5"/>
      <c r="C773" s="5"/>
      <c r="D773" s="5"/>
      <c r="E773" s="13"/>
      <c r="F773" s="5"/>
      <c r="G773" s="7"/>
      <c r="H773" s="10"/>
      <c r="I773" s="7"/>
      <c r="J773" s="5"/>
      <c r="K773" s="5"/>
      <c r="L773" s="5"/>
      <c r="M773" s="5"/>
      <c r="N773" s="5"/>
      <c r="O773" s="5"/>
      <c r="P773" s="5"/>
      <c r="Q773" s="5"/>
      <c r="R773" s="5"/>
      <c r="S773" s="5"/>
      <c r="T773" s="5"/>
      <c r="U773" s="5"/>
      <c r="V773" s="5"/>
    </row>
    <row r="774" spans="1:22" x14ac:dyDescent="0.3">
      <c r="A774" s="5"/>
      <c r="B774" s="5"/>
      <c r="C774" s="5"/>
      <c r="D774" s="5"/>
      <c r="E774" s="13"/>
      <c r="F774" s="5"/>
      <c r="G774" s="7"/>
      <c r="H774" s="10"/>
      <c r="I774" s="7"/>
      <c r="J774" s="5"/>
      <c r="K774" s="5"/>
      <c r="L774" s="5"/>
      <c r="M774" s="5"/>
      <c r="N774" s="5"/>
      <c r="O774" s="5"/>
      <c r="P774" s="5"/>
      <c r="Q774" s="5"/>
      <c r="R774" s="5"/>
      <c r="S774" s="5"/>
      <c r="T774" s="5"/>
      <c r="U774" s="5"/>
      <c r="V774" s="5"/>
    </row>
    <row r="775" spans="1:22" x14ac:dyDescent="0.3">
      <c r="A775" s="5"/>
      <c r="B775" s="5"/>
      <c r="C775" s="5"/>
      <c r="D775" s="5"/>
      <c r="E775" s="13"/>
      <c r="F775" s="5"/>
      <c r="G775" s="7"/>
      <c r="H775" s="10"/>
      <c r="I775" s="7"/>
      <c r="J775" s="5"/>
      <c r="K775" s="5"/>
      <c r="L775" s="5"/>
      <c r="M775" s="5"/>
      <c r="N775" s="5"/>
      <c r="O775" s="5"/>
      <c r="P775" s="5"/>
      <c r="Q775" s="5"/>
      <c r="R775" s="5"/>
      <c r="S775" s="5"/>
      <c r="T775" s="5"/>
      <c r="U775" s="5"/>
      <c r="V775" s="5"/>
    </row>
    <row r="776" spans="1:22" x14ac:dyDescent="0.3">
      <c r="A776" s="5"/>
      <c r="B776" s="5"/>
      <c r="C776" s="5"/>
      <c r="D776" s="5"/>
      <c r="E776" s="13"/>
      <c r="F776" s="5"/>
      <c r="G776" s="7"/>
      <c r="H776" s="10"/>
      <c r="I776" s="7"/>
      <c r="J776" s="5"/>
      <c r="K776" s="5"/>
      <c r="L776" s="5"/>
      <c r="M776" s="5"/>
      <c r="N776" s="5"/>
      <c r="O776" s="5"/>
      <c r="P776" s="5"/>
      <c r="Q776" s="5"/>
      <c r="R776" s="5"/>
      <c r="S776" s="5"/>
      <c r="T776" s="5"/>
      <c r="U776" s="5"/>
      <c r="V776" s="5"/>
    </row>
    <row r="777" spans="1:22" x14ac:dyDescent="0.3">
      <c r="A777" s="5"/>
      <c r="B777" s="5"/>
      <c r="C777" s="5"/>
      <c r="D777" s="5"/>
      <c r="E777" s="13"/>
      <c r="F777" s="5"/>
      <c r="G777" s="7"/>
      <c r="H777" s="10"/>
      <c r="I777" s="7"/>
      <c r="J777" s="5"/>
      <c r="K777" s="5"/>
      <c r="L777" s="5"/>
      <c r="M777" s="5"/>
      <c r="N777" s="5"/>
      <c r="O777" s="5"/>
      <c r="P777" s="5"/>
      <c r="Q777" s="5"/>
      <c r="R777" s="5"/>
      <c r="S777" s="5"/>
      <c r="T777" s="5"/>
      <c r="U777" s="5"/>
      <c r="V777" s="5"/>
    </row>
    <row r="778" spans="1:22" x14ac:dyDescent="0.3">
      <c r="A778" s="5"/>
      <c r="B778" s="5"/>
      <c r="C778" s="5"/>
      <c r="D778" s="5"/>
      <c r="E778" s="13"/>
      <c r="F778" s="5"/>
      <c r="G778" s="7"/>
      <c r="H778" s="10"/>
      <c r="I778" s="7"/>
      <c r="J778" s="5"/>
      <c r="K778" s="5"/>
      <c r="L778" s="5"/>
      <c r="M778" s="5"/>
      <c r="N778" s="5"/>
      <c r="O778" s="5"/>
      <c r="P778" s="5"/>
      <c r="Q778" s="5"/>
      <c r="R778" s="5"/>
      <c r="S778" s="5"/>
      <c r="T778" s="5"/>
      <c r="U778" s="5"/>
      <c r="V778" s="5"/>
    </row>
    <row r="779" spans="1:22" x14ac:dyDescent="0.3">
      <c r="A779" s="5"/>
      <c r="B779" s="5"/>
      <c r="C779" s="5"/>
      <c r="D779" s="5"/>
      <c r="E779" s="13"/>
      <c r="F779" s="5"/>
      <c r="G779" s="7"/>
      <c r="H779" s="10"/>
      <c r="I779" s="7"/>
      <c r="J779" s="5"/>
      <c r="K779" s="5"/>
      <c r="L779" s="5"/>
      <c r="M779" s="5"/>
      <c r="N779" s="5"/>
      <c r="O779" s="5"/>
      <c r="P779" s="5"/>
      <c r="Q779" s="5"/>
      <c r="R779" s="5"/>
      <c r="S779" s="5"/>
      <c r="T779" s="5"/>
      <c r="U779" s="5"/>
      <c r="V779" s="5"/>
    </row>
    <row r="780" spans="1:22" x14ac:dyDescent="0.3">
      <c r="A780" s="5"/>
      <c r="B780" s="5"/>
      <c r="C780" s="5"/>
      <c r="D780" s="5"/>
      <c r="E780" s="13"/>
      <c r="F780" s="5"/>
      <c r="G780" s="7"/>
      <c r="H780" s="10"/>
      <c r="I780" s="7"/>
      <c r="J780" s="5"/>
      <c r="K780" s="5"/>
      <c r="L780" s="5"/>
      <c r="M780" s="5"/>
      <c r="N780" s="5"/>
      <c r="O780" s="5"/>
      <c r="P780" s="5"/>
      <c r="Q780" s="5"/>
      <c r="R780" s="5"/>
      <c r="S780" s="5"/>
      <c r="T780" s="5"/>
      <c r="U780" s="5"/>
      <c r="V780" s="5"/>
    </row>
    <row r="781" spans="1:22" x14ac:dyDescent="0.3">
      <c r="A781" s="5"/>
      <c r="B781" s="5"/>
      <c r="C781" s="5"/>
      <c r="D781" s="5"/>
      <c r="E781" s="13"/>
      <c r="F781" s="5"/>
      <c r="G781" s="7"/>
      <c r="H781" s="10"/>
      <c r="I781" s="7"/>
      <c r="J781" s="5"/>
      <c r="K781" s="5"/>
      <c r="L781" s="5"/>
      <c r="M781" s="5"/>
      <c r="N781" s="5"/>
      <c r="O781" s="5"/>
      <c r="P781" s="5"/>
      <c r="Q781" s="5"/>
      <c r="R781" s="5"/>
      <c r="S781" s="5"/>
      <c r="T781" s="5"/>
      <c r="U781" s="5"/>
      <c r="V781" s="5"/>
    </row>
    <row r="782" spans="1:22" x14ac:dyDescent="0.3">
      <c r="A782" s="5"/>
      <c r="B782" s="5"/>
      <c r="C782" s="5"/>
      <c r="D782" s="5"/>
      <c r="E782" s="13"/>
      <c r="F782" s="5"/>
      <c r="G782" s="7"/>
      <c r="H782" s="10"/>
      <c r="I782" s="7"/>
      <c r="J782" s="5"/>
      <c r="K782" s="5"/>
      <c r="L782" s="5"/>
      <c r="M782" s="5"/>
      <c r="N782" s="5"/>
      <c r="O782" s="5"/>
      <c r="P782" s="5"/>
      <c r="Q782" s="5"/>
      <c r="R782" s="5"/>
      <c r="S782" s="5"/>
      <c r="T782" s="5"/>
      <c r="U782" s="5"/>
      <c r="V782" s="5"/>
    </row>
    <row r="783" spans="1:22" x14ac:dyDescent="0.3">
      <c r="A783" s="5"/>
      <c r="B783" s="5"/>
      <c r="C783" s="5"/>
      <c r="D783" s="5"/>
      <c r="E783" s="13"/>
      <c r="F783" s="5"/>
      <c r="G783" s="7"/>
      <c r="H783" s="10"/>
      <c r="I783" s="7"/>
      <c r="J783" s="5"/>
      <c r="K783" s="5"/>
      <c r="L783" s="5"/>
      <c r="M783" s="5"/>
      <c r="N783" s="5"/>
      <c r="O783" s="5"/>
      <c r="P783" s="5"/>
      <c r="Q783" s="5"/>
      <c r="R783" s="5"/>
      <c r="S783" s="5"/>
      <c r="T783" s="5"/>
      <c r="U783" s="5"/>
      <c r="V783" s="5"/>
    </row>
    <row r="784" spans="1:22" x14ac:dyDescent="0.3">
      <c r="A784" s="5"/>
      <c r="B784" s="5"/>
      <c r="C784" s="5"/>
      <c r="D784" s="5"/>
      <c r="E784" s="13"/>
      <c r="F784" s="5"/>
      <c r="G784" s="7"/>
      <c r="H784" s="10"/>
      <c r="I784" s="7"/>
      <c r="J784" s="5"/>
      <c r="K784" s="5"/>
      <c r="L784" s="5"/>
      <c r="M784" s="5"/>
      <c r="N784" s="5"/>
      <c r="O784" s="5"/>
      <c r="P784" s="5"/>
      <c r="Q784" s="5"/>
      <c r="R784" s="5"/>
      <c r="S784" s="5"/>
      <c r="T784" s="5"/>
      <c r="U784" s="5"/>
      <c r="V784" s="5"/>
    </row>
    <row r="785" spans="1:22" x14ac:dyDescent="0.3">
      <c r="A785" s="5"/>
      <c r="B785" s="5"/>
      <c r="C785" s="5"/>
      <c r="D785" s="5"/>
      <c r="E785" s="13"/>
      <c r="F785" s="5"/>
      <c r="G785" s="7"/>
      <c r="H785" s="10"/>
      <c r="I785" s="7"/>
      <c r="J785" s="5"/>
      <c r="K785" s="5"/>
      <c r="L785" s="5"/>
      <c r="M785" s="5"/>
      <c r="N785" s="5"/>
      <c r="O785" s="5"/>
      <c r="P785" s="5"/>
      <c r="Q785" s="5"/>
      <c r="R785" s="5"/>
      <c r="S785" s="5"/>
      <c r="T785" s="5"/>
      <c r="U785" s="5"/>
      <c r="V785" s="5"/>
    </row>
    <row r="786" spans="1:22" x14ac:dyDescent="0.3">
      <c r="A786" s="5"/>
      <c r="B786" s="5"/>
      <c r="C786" s="5"/>
      <c r="D786" s="5"/>
      <c r="E786" s="13"/>
      <c r="F786" s="5"/>
      <c r="G786" s="7"/>
      <c r="H786" s="10"/>
      <c r="I786" s="7"/>
      <c r="J786" s="5"/>
      <c r="K786" s="5"/>
      <c r="L786" s="5"/>
      <c r="M786" s="5"/>
      <c r="N786" s="5"/>
      <c r="O786" s="5"/>
      <c r="P786" s="5"/>
      <c r="Q786" s="5"/>
      <c r="R786" s="5"/>
      <c r="S786" s="5"/>
      <c r="T786" s="5"/>
      <c r="U786" s="5"/>
      <c r="V786" s="5"/>
    </row>
    <row r="787" spans="1:22" x14ac:dyDescent="0.3">
      <c r="A787" s="5"/>
      <c r="B787" s="5"/>
      <c r="C787" s="5"/>
      <c r="D787" s="5"/>
      <c r="E787" s="13"/>
      <c r="F787" s="5"/>
      <c r="G787" s="7"/>
      <c r="H787" s="10"/>
      <c r="I787" s="7"/>
      <c r="J787" s="5"/>
      <c r="K787" s="5"/>
      <c r="L787" s="5"/>
      <c r="M787" s="5"/>
      <c r="N787" s="5"/>
      <c r="O787" s="5"/>
      <c r="P787" s="5"/>
      <c r="Q787" s="5"/>
      <c r="R787" s="5"/>
      <c r="S787" s="5"/>
      <c r="T787" s="5"/>
      <c r="U787" s="5"/>
      <c r="V787" s="5"/>
    </row>
    <row r="788" spans="1:22" x14ac:dyDescent="0.3">
      <c r="A788" s="5"/>
      <c r="B788" s="5"/>
      <c r="C788" s="5"/>
      <c r="D788" s="5"/>
      <c r="E788" s="13"/>
      <c r="F788" s="5"/>
      <c r="G788" s="7"/>
      <c r="H788" s="10"/>
      <c r="I788" s="7"/>
      <c r="J788" s="5"/>
      <c r="K788" s="5"/>
      <c r="L788" s="5"/>
      <c r="M788" s="5"/>
      <c r="N788" s="5"/>
      <c r="O788" s="5"/>
      <c r="P788" s="5"/>
      <c r="Q788" s="5"/>
      <c r="R788" s="5"/>
      <c r="S788" s="5"/>
      <c r="T788" s="5"/>
      <c r="U788" s="5"/>
      <c r="V788" s="5"/>
    </row>
    <row r="789" spans="1:22" x14ac:dyDescent="0.3">
      <c r="A789" s="5"/>
      <c r="B789" s="5"/>
      <c r="C789" s="5"/>
      <c r="D789" s="5"/>
      <c r="E789" s="13"/>
      <c r="F789" s="5"/>
      <c r="G789" s="7"/>
      <c r="H789" s="10"/>
      <c r="I789" s="7"/>
      <c r="J789" s="5"/>
      <c r="K789" s="5"/>
      <c r="L789" s="5"/>
      <c r="M789" s="5"/>
      <c r="N789" s="5"/>
      <c r="O789" s="5"/>
      <c r="P789" s="5"/>
      <c r="Q789" s="5"/>
      <c r="R789" s="5"/>
      <c r="S789" s="5"/>
      <c r="T789" s="5"/>
      <c r="U789" s="5"/>
      <c r="V789" s="5"/>
    </row>
    <row r="790" spans="1:22" x14ac:dyDescent="0.3">
      <c r="A790" s="5"/>
      <c r="B790" s="5"/>
      <c r="C790" s="5"/>
      <c r="D790" s="5"/>
      <c r="E790" s="13"/>
      <c r="F790" s="5"/>
      <c r="G790" s="7"/>
      <c r="H790" s="10"/>
      <c r="I790" s="7"/>
      <c r="J790" s="5"/>
      <c r="K790" s="5"/>
      <c r="L790" s="5"/>
      <c r="M790" s="5"/>
      <c r="N790" s="5"/>
      <c r="O790" s="5"/>
      <c r="P790" s="5"/>
      <c r="Q790" s="5"/>
      <c r="R790" s="5"/>
      <c r="S790" s="5"/>
      <c r="T790" s="5"/>
      <c r="U790" s="5"/>
      <c r="V790" s="5"/>
    </row>
    <row r="791" spans="1:22" x14ac:dyDescent="0.3">
      <c r="A791" s="5"/>
      <c r="B791" s="5"/>
      <c r="C791" s="5"/>
      <c r="D791" s="5"/>
      <c r="E791" s="13"/>
      <c r="F791" s="5"/>
      <c r="G791" s="7"/>
      <c r="H791" s="10"/>
      <c r="I791" s="7"/>
      <c r="J791" s="5"/>
      <c r="K791" s="5"/>
      <c r="L791" s="5"/>
      <c r="M791" s="5"/>
      <c r="N791" s="5"/>
      <c r="O791" s="5"/>
      <c r="P791" s="5"/>
      <c r="Q791" s="5"/>
      <c r="R791" s="5"/>
      <c r="S791" s="5"/>
      <c r="T791" s="5"/>
      <c r="U791" s="5"/>
      <c r="V791" s="5"/>
    </row>
    <row r="792" spans="1:22" x14ac:dyDescent="0.3">
      <c r="A792" s="5"/>
      <c r="B792" s="5"/>
      <c r="C792" s="5"/>
      <c r="D792" s="5"/>
      <c r="E792" s="13"/>
      <c r="F792" s="5"/>
      <c r="G792" s="7"/>
      <c r="H792" s="10"/>
      <c r="I792" s="7"/>
      <c r="J792" s="5"/>
      <c r="K792" s="5"/>
      <c r="L792" s="5"/>
      <c r="M792" s="5"/>
      <c r="N792" s="5"/>
      <c r="O792" s="5"/>
      <c r="P792" s="5"/>
      <c r="Q792" s="5"/>
      <c r="R792" s="5"/>
      <c r="S792" s="5"/>
      <c r="T792" s="5"/>
      <c r="U792" s="5"/>
      <c r="V792" s="5"/>
    </row>
    <row r="793" spans="1:22" x14ac:dyDescent="0.3">
      <c r="A793" s="5"/>
      <c r="B793" s="5"/>
      <c r="C793" s="5"/>
      <c r="D793" s="5"/>
      <c r="E793" s="13"/>
      <c r="F793" s="5"/>
      <c r="G793" s="7"/>
      <c r="H793" s="10"/>
      <c r="I793" s="7"/>
      <c r="J793" s="5"/>
      <c r="K793" s="5"/>
      <c r="L793" s="5"/>
      <c r="M793" s="5"/>
      <c r="N793" s="5"/>
      <c r="O793" s="5"/>
      <c r="P793" s="5"/>
      <c r="Q793" s="5"/>
      <c r="R793" s="5"/>
      <c r="S793" s="5"/>
      <c r="T793" s="5"/>
      <c r="U793" s="5"/>
      <c r="V793" s="5"/>
    </row>
    <row r="794" spans="1:22" x14ac:dyDescent="0.3">
      <c r="A794" s="5"/>
      <c r="B794" s="5"/>
      <c r="C794" s="5"/>
      <c r="D794" s="5"/>
      <c r="E794" s="13"/>
      <c r="F794" s="5"/>
      <c r="G794" s="7"/>
      <c r="H794" s="10"/>
      <c r="I794" s="7"/>
      <c r="J794" s="5"/>
      <c r="K794" s="5"/>
      <c r="L794" s="5"/>
      <c r="M794" s="5"/>
      <c r="N794" s="5"/>
      <c r="O794" s="5"/>
      <c r="P794" s="5"/>
      <c r="Q794" s="5"/>
      <c r="R794" s="5"/>
      <c r="S794" s="5"/>
      <c r="T794" s="5"/>
      <c r="U794" s="5"/>
      <c r="V794" s="5"/>
    </row>
    <row r="795" spans="1:22" x14ac:dyDescent="0.3">
      <c r="A795" s="5"/>
      <c r="B795" s="5"/>
      <c r="C795" s="5"/>
      <c r="D795" s="5"/>
      <c r="E795" s="13"/>
      <c r="F795" s="5"/>
      <c r="G795" s="7"/>
      <c r="H795" s="10"/>
      <c r="I795" s="7"/>
      <c r="J795" s="5"/>
      <c r="K795" s="5"/>
      <c r="L795" s="5"/>
      <c r="M795" s="5"/>
      <c r="N795" s="5"/>
      <c r="O795" s="5"/>
      <c r="P795" s="5"/>
      <c r="Q795" s="5"/>
      <c r="R795" s="5"/>
      <c r="S795" s="5"/>
      <c r="T795" s="5"/>
      <c r="U795" s="5"/>
      <c r="V795" s="5"/>
    </row>
    <row r="796" spans="1:22" x14ac:dyDescent="0.3">
      <c r="A796" s="5"/>
      <c r="B796" s="5"/>
      <c r="C796" s="5"/>
      <c r="D796" s="5"/>
      <c r="E796" s="13"/>
      <c r="F796" s="5"/>
      <c r="G796" s="7"/>
      <c r="H796" s="10"/>
      <c r="I796" s="7"/>
      <c r="J796" s="5"/>
      <c r="K796" s="5"/>
      <c r="L796" s="5"/>
      <c r="M796" s="5"/>
      <c r="N796" s="5"/>
      <c r="O796" s="5"/>
      <c r="P796" s="5"/>
      <c r="Q796" s="5"/>
      <c r="R796" s="5"/>
      <c r="S796" s="5"/>
      <c r="T796" s="5"/>
      <c r="U796" s="5"/>
      <c r="V796" s="5"/>
    </row>
    <row r="797" spans="1:22" x14ac:dyDescent="0.3">
      <c r="A797" s="5"/>
      <c r="B797" s="5"/>
      <c r="C797" s="5"/>
      <c r="D797" s="5"/>
      <c r="E797" s="13"/>
      <c r="F797" s="5"/>
      <c r="G797" s="7"/>
      <c r="H797" s="10"/>
      <c r="I797" s="7"/>
      <c r="J797" s="5"/>
      <c r="K797" s="5"/>
      <c r="L797" s="5"/>
      <c r="M797" s="5"/>
      <c r="N797" s="5"/>
      <c r="O797" s="5"/>
      <c r="P797" s="5"/>
      <c r="Q797" s="5"/>
      <c r="R797" s="5"/>
      <c r="S797" s="5"/>
      <c r="T797" s="5"/>
      <c r="U797" s="5"/>
      <c r="V797" s="5"/>
    </row>
    <row r="798" spans="1:22" x14ac:dyDescent="0.3">
      <c r="A798" s="5"/>
      <c r="B798" s="5"/>
      <c r="C798" s="5"/>
      <c r="D798" s="5"/>
      <c r="E798" s="13"/>
      <c r="F798" s="5"/>
      <c r="G798" s="7"/>
      <c r="H798" s="10"/>
      <c r="I798" s="7"/>
      <c r="J798" s="5"/>
      <c r="K798" s="5"/>
      <c r="L798" s="5"/>
      <c r="M798" s="5"/>
      <c r="N798" s="5"/>
      <c r="O798" s="5"/>
      <c r="P798" s="5"/>
      <c r="Q798" s="5"/>
      <c r="R798" s="5"/>
      <c r="S798" s="5"/>
      <c r="T798" s="5"/>
      <c r="U798" s="5"/>
      <c r="V798" s="5"/>
    </row>
    <row r="799" spans="1:22" x14ac:dyDescent="0.3">
      <c r="A799" s="5"/>
      <c r="B799" s="5"/>
      <c r="C799" s="5"/>
      <c r="D799" s="5"/>
      <c r="E799" s="13"/>
      <c r="F799" s="5"/>
      <c r="G799" s="7"/>
      <c r="H799" s="10"/>
      <c r="I799" s="7"/>
      <c r="J799" s="5"/>
      <c r="K799" s="5"/>
      <c r="L799" s="5"/>
      <c r="M799" s="5"/>
      <c r="N799" s="5"/>
      <c r="O799" s="5"/>
      <c r="P799" s="5"/>
      <c r="Q799" s="5"/>
      <c r="R799" s="5"/>
      <c r="S799" s="5"/>
      <c r="T799" s="5"/>
      <c r="U799" s="5"/>
      <c r="V799" s="5"/>
    </row>
    <row r="800" spans="1:22" x14ac:dyDescent="0.3">
      <c r="A800" s="5"/>
      <c r="B800" s="5"/>
      <c r="C800" s="5"/>
      <c r="D800" s="5"/>
      <c r="E800" s="13"/>
      <c r="F800" s="5"/>
      <c r="G800" s="7"/>
      <c r="H800" s="10"/>
      <c r="I800" s="7"/>
      <c r="J800" s="5"/>
      <c r="K800" s="5"/>
      <c r="L800" s="5"/>
      <c r="M800" s="5"/>
      <c r="N800" s="5"/>
      <c r="O800" s="5"/>
      <c r="P800" s="5"/>
      <c r="Q800" s="5"/>
      <c r="R800" s="5"/>
      <c r="S800" s="5"/>
      <c r="T800" s="5"/>
      <c r="U800" s="5"/>
      <c r="V800" s="5"/>
    </row>
    <row r="801" spans="1:22" x14ac:dyDescent="0.3">
      <c r="A801" s="5"/>
      <c r="B801" s="5"/>
      <c r="C801" s="5"/>
      <c r="D801" s="5"/>
      <c r="E801" s="13"/>
      <c r="F801" s="5"/>
      <c r="G801" s="7"/>
      <c r="H801" s="10"/>
      <c r="I801" s="7"/>
      <c r="J801" s="5"/>
      <c r="K801" s="5"/>
      <c r="L801" s="5"/>
      <c r="M801" s="5"/>
      <c r="N801" s="5"/>
      <c r="O801" s="5"/>
      <c r="P801" s="5"/>
      <c r="Q801" s="5"/>
      <c r="R801" s="5"/>
      <c r="S801" s="5"/>
      <c r="T801" s="5"/>
      <c r="U801" s="5"/>
      <c r="V801" s="5"/>
    </row>
    <row r="802" spans="1:22" x14ac:dyDescent="0.3">
      <c r="A802" s="5"/>
      <c r="B802" s="5"/>
      <c r="C802" s="5"/>
      <c r="D802" s="5"/>
      <c r="E802" s="13"/>
      <c r="F802" s="5"/>
      <c r="G802" s="7"/>
      <c r="H802" s="10"/>
      <c r="I802" s="7"/>
      <c r="J802" s="5"/>
      <c r="K802" s="5"/>
      <c r="L802" s="5"/>
      <c r="M802" s="5"/>
      <c r="N802" s="5"/>
      <c r="O802" s="5"/>
      <c r="P802" s="5"/>
      <c r="Q802" s="5"/>
      <c r="R802" s="5"/>
      <c r="S802" s="5"/>
      <c r="T802" s="5"/>
      <c r="U802" s="5"/>
      <c r="V802" s="5"/>
    </row>
    <row r="803" spans="1:22" x14ac:dyDescent="0.3">
      <c r="A803" s="5"/>
      <c r="B803" s="5"/>
      <c r="C803" s="5"/>
      <c r="D803" s="5"/>
      <c r="E803" s="13"/>
      <c r="F803" s="5"/>
      <c r="G803" s="7"/>
      <c r="H803" s="10"/>
      <c r="I803" s="7"/>
      <c r="J803" s="5"/>
      <c r="K803" s="5"/>
      <c r="L803" s="5"/>
      <c r="M803" s="5"/>
      <c r="N803" s="5"/>
      <c r="O803" s="5"/>
      <c r="P803" s="5"/>
      <c r="Q803" s="5"/>
      <c r="R803" s="5"/>
      <c r="S803" s="5"/>
      <c r="T803" s="5"/>
      <c r="U803" s="5"/>
      <c r="V803" s="5"/>
    </row>
    <row r="804" spans="1:22" x14ac:dyDescent="0.3">
      <c r="A804" s="5"/>
      <c r="B804" s="5"/>
      <c r="C804" s="5"/>
      <c r="D804" s="5"/>
      <c r="E804" s="13"/>
      <c r="F804" s="5"/>
      <c r="G804" s="7"/>
      <c r="H804" s="10"/>
      <c r="I804" s="7"/>
      <c r="J804" s="5"/>
      <c r="K804" s="5"/>
      <c r="L804" s="5"/>
      <c r="M804" s="5"/>
      <c r="N804" s="5"/>
      <c r="O804" s="5"/>
      <c r="P804" s="5"/>
      <c r="Q804" s="5"/>
      <c r="R804" s="5"/>
      <c r="S804" s="5"/>
      <c r="T804" s="5"/>
      <c r="U804" s="5"/>
      <c r="V804" s="5"/>
    </row>
    <row r="805" spans="1:22" x14ac:dyDescent="0.3">
      <c r="A805" s="5"/>
      <c r="B805" s="5"/>
      <c r="C805" s="5"/>
      <c r="D805" s="5"/>
      <c r="E805" s="13"/>
      <c r="F805" s="5"/>
      <c r="G805" s="7"/>
      <c r="H805" s="10"/>
      <c r="I805" s="7"/>
      <c r="J805" s="5"/>
      <c r="K805" s="5"/>
      <c r="L805" s="5"/>
      <c r="M805" s="5"/>
      <c r="N805" s="5"/>
      <c r="O805" s="5"/>
      <c r="P805" s="5"/>
      <c r="Q805" s="5"/>
      <c r="R805" s="5"/>
      <c r="S805" s="5"/>
      <c r="T805" s="5"/>
      <c r="U805" s="5"/>
      <c r="V805" s="5"/>
    </row>
    <row r="806" spans="1:22" x14ac:dyDescent="0.3">
      <c r="A806" s="5"/>
      <c r="B806" s="5"/>
      <c r="C806" s="5"/>
      <c r="D806" s="5"/>
      <c r="E806" s="13"/>
      <c r="F806" s="5"/>
      <c r="G806" s="7"/>
      <c r="H806" s="10"/>
      <c r="I806" s="7"/>
      <c r="J806" s="5"/>
      <c r="K806" s="5"/>
      <c r="L806" s="5"/>
      <c r="M806" s="5"/>
      <c r="N806" s="5"/>
      <c r="O806" s="5"/>
      <c r="P806" s="5"/>
      <c r="Q806" s="5"/>
      <c r="R806" s="5"/>
      <c r="S806" s="5"/>
      <c r="T806" s="5"/>
      <c r="U806" s="5"/>
      <c r="V806" s="5"/>
    </row>
    <row r="807" spans="1:22" x14ac:dyDescent="0.3">
      <c r="A807" s="5"/>
      <c r="B807" s="5"/>
      <c r="C807" s="5"/>
      <c r="D807" s="5"/>
      <c r="E807" s="13"/>
      <c r="F807" s="5"/>
      <c r="G807" s="7"/>
      <c r="H807" s="10"/>
      <c r="I807" s="7"/>
      <c r="J807" s="5"/>
      <c r="K807" s="5"/>
      <c r="L807" s="5"/>
      <c r="M807" s="5"/>
      <c r="N807" s="5"/>
      <c r="O807" s="5"/>
      <c r="P807" s="5"/>
      <c r="Q807" s="5"/>
      <c r="R807" s="5"/>
      <c r="S807" s="5"/>
      <c r="T807" s="5"/>
      <c r="U807" s="5"/>
      <c r="V807" s="5"/>
    </row>
    <row r="808" spans="1:22" x14ac:dyDescent="0.3">
      <c r="A808" s="5"/>
      <c r="B808" s="5"/>
      <c r="C808" s="5"/>
      <c r="D808" s="5"/>
      <c r="E808" s="13"/>
      <c r="F808" s="5"/>
      <c r="G808" s="7"/>
      <c r="H808" s="10"/>
      <c r="I808" s="7"/>
      <c r="J808" s="5"/>
      <c r="K808" s="5"/>
      <c r="L808" s="5"/>
      <c r="M808" s="5"/>
      <c r="N808" s="5"/>
      <c r="O808" s="5"/>
      <c r="P808" s="5"/>
      <c r="Q808" s="5"/>
      <c r="R808" s="5"/>
      <c r="S808" s="5"/>
      <c r="T808" s="5"/>
      <c r="U808" s="5"/>
      <c r="V808" s="5"/>
    </row>
    <row r="809" spans="1:22" x14ac:dyDescent="0.3">
      <c r="A809" s="5"/>
      <c r="B809" s="5"/>
      <c r="C809" s="5"/>
      <c r="D809" s="5"/>
      <c r="E809" s="13"/>
      <c r="F809" s="5"/>
      <c r="G809" s="7"/>
      <c r="H809" s="10"/>
      <c r="I809" s="7"/>
      <c r="J809" s="5"/>
      <c r="K809" s="5"/>
      <c r="L809" s="5"/>
      <c r="M809" s="5"/>
      <c r="N809" s="5"/>
      <c r="O809" s="5"/>
      <c r="P809" s="5"/>
      <c r="Q809" s="5"/>
      <c r="R809" s="5"/>
      <c r="S809" s="5"/>
      <c r="T809" s="5"/>
      <c r="U809" s="5"/>
      <c r="V809" s="5"/>
    </row>
    <row r="810" spans="1:22" x14ac:dyDescent="0.3">
      <c r="A810" s="5"/>
      <c r="B810" s="5"/>
      <c r="C810" s="5"/>
      <c r="D810" s="5"/>
      <c r="E810" s="13"/>
      <c r="F810" s="5"/>
      <c r="G810" s="7"/>
      <c r="H810" s="10"/>
      <c r="I810" s="7"/>
      <c r="J810" s="5"/>
      <c r="K810" s="5"/>
      <c r="L810" s="5"/>
      <c r="M810" s="5"/>
      <c r="N810" s="5"/>
      <c r="O810" s="5"/>
      <c r="P810" s="5"/>
      <c r="Q810" s="5"/>
      <c r="R810" s="5"/>
      <c r="S810" s="5"/>
      <c r="T810" s="5"/>
      <c r="U810" s="5"/>
      <c r="V810" s="5"/>
    </row>
    <row r="811" spans="1:22" x14ac:dyDescent="0.3">
      <c r="A811" s="5"/>
      <c r="B811" s="5"/>
      <c r="C811" s="5"/>
      <c r="D811" s="5"/>
      <c r="E811" s="13"/>
      <c r="F811" s="5"/>
      <c r="G811" s="7"/>
      <c r="H811" s="10"/>
      <c r="I811" s="7"/>
      <c r="J811" s="5"/>
      <c r="K811" s="5"/>
      <c r="L811" s="5"/>
      <c r="M811" s="5"/>
      <c r="N811" s="5"/>
      <c r="O811" s="5"/>
      <c r="P811" s="5"/>
      <c r="Q811" s="5"/>
      <c r="R811" s="5"/>
      <c r="S811" s="5"/>
      <c r="T811" s="5"/>
      <c r="U811" s="5"/>
      <c r="V811" s="5"/>
    </row>
    <row r="812" spans="1:22" x14ac:dyDescent="0.3">
      <c r="A812" s="5"/>
      <c r="B812" s="5"/>
      <c r="C812" s="5"/>
      <c r="D812" s="5"/>
      <c r="E812" s="13"/>
      <c r="F812" s="5"/>
      <c r="G812" s="7"/>
      <c r="H812" s="10"/>
      <c r="I812" s="7"/>
      <c r="J812" s="5"/>
      <c r="K812" s="5"/>
      <c r="L812" s="5"/>
      <c r="M812" s="5"/>
      <c r="N812" s="5"/>
      <c r="O812" s="5"/>
      <c r="P812" s="5"/>
      <c r="Q812" s="5"/>
      <c r="R812" s="5"/>
      <c r="S812" s="5"/>
      <c r="T812" s="5"/>
      <c r="U812" s="5"/>
      <c r="V812" s="5"/>
    </row>
    <row r="813" spans="1:22" x14ac:dyDescent="0.3">
      <c r="A813" s="5"/>
      <c r="B813" s="5"/>
      <c r="C813" s="5"/>
      <c r="D813" s="5"/>
      <c r="E813" s="13"/>
      <c r="F813" s="5"/>
      <c r="G813" s="7"/>
      <c r="H813" s="10"/>
      <c r="I813" s="7"/>
      <c r="J813" s="5"/>
      <c r="K813" s="5"/>
      <c r="L813" s="5"/>
      <c r="M813" s="5"/>
      <c r="N813" s="5"/>
      <c r="O813" s="5"/>
      <c r="P813" s="5"/>
      <c r="Q813" s="5"/>
      <c r="R813" s="5"/>
      <c r="S813" s="5"/>
      <c r="T813" s="5"/>
      <c r="U813" s="5"/>
      <c r="V813" s="5"/>
    </row>
    <row r="814" spans="1:22" x14ac:dyDescent="0.3">
      <c r="A814" s="5"/>
      <c r="B814" s="5"/>
      <c r="C814" s="5"/>
      <c r="D814" s="5"/>
      <c r="E814" s="13"/>
      <c r="F814" s="5"/>
      <c r="G814" s="7"/>
      <c r="H814" s="10"/>
      <c r="I814" s="7"/>
      <c r="J814" s="5"/>
      <c r="K814" s="5"/>
      <c r="L814" s="5"/>
      <c r="M814" s="5"/>
      <c r="N814" s="5"/>
      <c r="O814" s="5"/>
      <c r="P814" s="5"/>
      <c r="Q814" s="5"/>
      <c r="R814" s="5"/>
      <c r="S814" s="5"/>
      <c r="T814" s="5"/>
      <c r="U814" s="5"/>
      <c r="V814" s="5"/>
    </row>
    <row r="815" spans="1:22" x14ac:dyDescent="0.3">
      <c r="A815" s="5"/>
      <c r="B815" s="5"/>
      <c r="C815" s="5"/>
      <c r="D815" s="5"/>
      <c r="E815" s="13"/>
      <c r="F815" s="5"/>
      <c r="G815" s="7"/>
      <c r="H815" s="10"/>
      <c r="I815" s="7"/>
      <c r="J815" s="5"/>
      <c r="K815" s="5"/>
      <c r="L815" s="5"/>
      <c r="M815" s="5"/>
      <c r="N815" s="5"/>
      <c r="O815" s="5"/>
      <c r="P815" s="5"/>
      <c r="Q815" s="5"/>
      <c r="R815" s="5"/>
      <c r="S815" s="5"/>
      <c r="T815" s="5"/>
      <c r="U815" s="5"/>
      <c r="V815" s="5"/>
    </row>
    <row r="816" spans="1:22" x14ac:dyDescent="0.3">
      <c r="A816" s="5"/>
      <c r="B816" s="5"/>
      <c r="C816" s="5"/>
      <c r="D816" s="5"/>
      <c r="E816" s="13"/>
      <c r="F816" s="5"/>
      <c r="G816" s="7"/>
      <c r="H816" s="10"/>
      <c r="I816" s="7"/>
      <c r="J816" s="5"/>
      <c r="K816" s="5"/>
      <c r="L816" s="5"/>
      <c r="M816" s="5"/>
      <c r="N816" s="5"/>
      <c r="O816" s="5"/>
      <c r="P816" s="5"/>
      <c r="Q816" s="5"/>
      <c r="R816" s="5"/>
      <c r="S816" s="5"/>
      <c r="T816" s="5"/>
      <c r="U816" s="5"/>
      <c r="V816" s="5"/>
    </row>
    <row r="817" spans="1:22" x14ac:dyDescent="0.3">
      <c r="A817" s="5"/>
      <c r="B817" s="5"/>
      <c r="C817" s="5"/>
      <c r="D817" s="5"/>
      <c r="E817" s="13"/>
      <c r="F817" s="5"/>
      <c r="G817" s="7"/>
      <c r="H817" s="10"/>
      <c r="I817" s="7"/>
      <c r="J817" s="5"/>
      <c r="K817" s="5"/>
      <c r="L817" s="5"/>
      <c r="M817" s="5"/>
      <c r="N817" s="5"/>
      <c r="O817" s="5"/>
      <c r="P817" s="5"/>
      <c r="Q817" s="5"/>
      <c r="R817" s="5"/>
      <c r="S817" s="5"/>
      <c r="T817" s="5"/>
      <c r="U817" s="5"/>
      <c r="V817" s="5"/>
    </row>
    <row r="818" spans="1:22" x14ac:dyDescent="0.3">
      <c r="A818" s="5"/>
      <c r="B818" s="5"/>
      <c r="C818" s="5"/>
      <c r="D818" s="5"/>
      <c r="E818" s="13"/>
      <c r="F818" s="5"/>
      <c r="G818" s="7"/>
      <c r="H818" s="10"/>
      <c r="I818" s="7"/>
      <c r="J818" s="5"/>
      <c r="K818" s="5"/>
      <c r="L818" s="5"/>
      <c r="M818" s="5"/>
      <c r="N818" s="5"/>
      <c r="O818" s="5"/>
      <c r="P818" s="5"/>
      <c r="Q818" s="5"/>
      <c r="R818" s="5"/>
      <c r="S818" s="5"/>
      <c r="T818" s="5"/>
      <c r="U818" s="5"/>
      <c r="V818" s="5"/>
    </row>
    <row r="819" spans="1:22" x14ac:dyDescent="0.3">
      <c r="A819" s="5"/>
      <c r="B819" s="5"/>
      <c r="C819" s="5"/>
      <c r="D819" s="5"/>
      <c r="E819" s="13"/>
      <c r="F819" s="5"/>
      <c r="G819" s="7"/>
      <c r="H819" s="10"/>
      <c r="I819" s="7"/>
      <c r="J819" s="5"/>
      <c r="K819" s="5"/>
      <c r="L819" s="5"/>
      <c r="M819" s="5"/>
      <c r="N819" s="5"/>
      <c r="O819" s="5"/>
      <c r="P819" s="5"/>
      <c r="Q819" s="5"/>
      <c r="R819" s="5"/>
      <c r="S819" s="5"/>
      <c r="T819" s="5"/>
      <c r="U819" s="5"/>
      <c r="V819" s="5"/>
    </row>
    <row r="820" spans="1:22" x14ac:dyDescent="0.3">
      <c r="A820" s="5"/>
      <c r="B820" s="5"/>
      <c r="C820" s="5"/>
      <c r="D820" s="5"/>
      <c r="E820" s="13"/>
      <c r="F820" s="5"/>
      <c r="G820" s="7"/>
      <c r="H820" s="10"/>
      <c r="I820" s="7"/>
      <c r="J820" s="5"/>
      <c r="K820" s="5"/>
      <c r="L820" s="5"/>
      <c r="M820" s="5"/>
      <c r="N820" s="5"/>
      <c r="O820" s="5"/>
      <c r="P820" s="5"/>
      <c r="Q820" s="5"/>
      <c r="R820" s="5"/>
      <c r="S820" s="5"/>
      <c r="T820" s="5"/>
      <c r="U820" s="5"/>
      <c r="V820" s="5"/>
    </row>
    <row r="821" spans="1:22" x14ac:dyDescent="0.3">
      <c r="A821" s="5"/>
      <c r="B821" s="5"/>
      <c r="C821" s="5"/>
      <c r="D821" s="5"/>
      <c r="E821" s="13"/>
      <c r="F821" s="5"/>
      <c r="G821" s="7"/>
      <c r="H821" s="10"/>
      <c r="I821" s="7"/>
      <c r="J821" s="5"/>
      <c r="K821" s="5"/>
      <c r="L821" s="5"/>
      <c r="M821" s="5"/>
      <c r="N821" s="5"/>
      <c r="O821" s="5"/>
      <c r="P821" s="5"/>
      <c r="Q821" s="5"/>
      <c r="R821" s="5"/>
      <c r="S821" s="5"/>
      <c r="T821" s="5"/>
      <c r="U821" s="5"/>
      <c r="V821" s="5"/>
    </row>
    <row r="822" spans="1:22" x14ac:dyDescent="0.3">
      <c r="A822" s="5"/>
      <c r="B822" s="5"/>
      <c r="C822" s="5"/>
      <c r="D822" s="5"/>
      <c r="E822" s="13"/>
      <c r="F822" s="5"/>
      <c r="G822" s="7"/>
      <c r="H822" s="10"/>
      <c r="I822" s="7"/>
      <c r="J822" s="5"/>
      <c r="K822" s="5"/>
      <c r="L822" s="5"/>
      <c r="M822" s="5"/>
      <c r="N822" s="5"/>
      <c r="O822" s="5"/>
      <c r="P822" s="5"/>
      <c r="Q822" s="5"/>
      <c r="R822" s="5"/>
      <c r="S822" s="5"/>
      <c r="T822" s="5"/>
      <c r="U822" s="5"/>
      <c r="V822" s="5"/>
    </row>
    <row r="823" spans="1:22" x14ac:dyDescent="0.3">
      <c r="A823" s="5"/>
      <c r="B823" s="5"/>
      <c r="C823" s="5"/>
      <c r="D823" s="5"/>
      <c r="E823" s="13"/>
      <c r="F823" s="5"/>
      <c r="G823" s="7"/>
      <c r="H823" s="10"/>
      <c r="I823" s="7"/>
      <c r="J823" s="5"/>
      <c r="K823" s="5"/>
      <c r="L823" s="5"/>
      <c r="M823" s="5"/>
      <c r="N823" s="5"/>
      <c r="O823" s="5"/>
      <c r="P823" s="5"/>
      <c r="Q823" s="5"/>
      <c r="R823" s="5"/>
      <c r="S823" s="5"/>
      <c r="T823" s="5"/>
      <c r="U823" s="5"/>
      <c r="V823" s="5"/>
    </row>
    <row r="824" spans="1:22" x14ac:dyDescent="0.3">
      <c r="A824" s="5"/>
      <c r="B824" s="5"/>
      <c r="C824" s="5"/>
      <c r="D824" s="5"/>
      <c r="E824" s="13"/>
      <c r="F824" s="5"/>
      <c r="G824" s="7"/>
      <c r="H824" s="10"/>
      <c r="I824" s="7"/>
      <c r="J824" s="5"/>
      <c r="K824" s="5"/>
      <c r="L824" s="5"/>
      <c r="M824" s="5"/>
      <c r="N824" s="5"/>
      <c r="O824" s="5"/>
      <c r="P824" s="5"/>
      <c r="Q824" s="5"/>
      <c r="R824" s="5"/>
      <c r="S824" s="5"/>
      <c r="T824" s="5"/>
      <c r="U824" s="5"/>
      <c r="V824" s="5"/>
    </row>
    <row r="825" spans="1:22" x14ac:dyDescent="0.3">
      <c r="A825" s="5"/>
      <c r="B825" s="5"/>
      <c r="C825" s="5"/>
      <c r="D825" s="5"/>
      <c r="E825" s="13"/>
      <c r="F825" s="5"/>
      <c r="G825" s="7"/>
      <c r="H825" s="10"/>
      <c r="I825" s="7"/>
      <c r="J825" s="5"/>
      <c r="K825" s="5"/>
      <c r="L825" s="5"/>
      <c r="M825" s="5"/>
      <c r="N825" s="5"/>
      <c r="O825" s="5"/>
      <c r="P825" s="5"/>
      <c r="Q825" s="5"/>
      <c r="R825" s="5"/>
      <c r="S825" s="5"/>
      <c r="T825" s="5"/>
      <c r="U825" s="5"/>
      <c r="V825" s="5"/>
    </row>
    <row r="826" spans="1:22" x14ac:dyDescent="0.3">
      <c r="A826" s="5"/>
      <c r="B826" s="5"/>
      <c r="C826" s="5"/>
      <c r="D826" s="5"/>
      <c r="E826" s="13"/>
      <c r="F826" s="5"/>
      <c r="G826" s="7"/>
      <c r="H826" s="10"/>
      <c r="I826" s="7"/>
      <c r="J826" s="5"/>
      <c r="K826" s="5"/>
      <c r="L826" s="5"/>
      <c r="M826" s="5"/>
      <c r="N826" s="5"/>
      <c r="O826" s="5"/>
      <c r="P826" s="5"/>
      <c r="Q826" s="5"/>
      <c r="R826" s="5"/>
      <c r="S826" s="5"/>
      <c r="T826" s="5"/>
      <c r="U826" s="5"/>
      <c r="V826" s="5"/>
    </row>
    <row r="827" spans="1:22" x14ac:dyDescent="0.3">
      <c r="A827" s="5"/>
      <c r="B827" s="5"/>
      <c r="C827" s="5"/>
      <c r="D827" s="5"/>
      <c r="E827" s="13"/>
      <c r="F827" s="5"/>
      <c r="G827" s="7"/>
      <c r="H827" s="10"/>
      <c r="I827" s="7"/>
      <c r="J827" s="5"/>
      <c r="K827" s="5"/>
      <c r="L827" s="5"/>
      <c r="M827" s="5"/>
      <c r="N827" s="5"/>
      <c r="O827" s="5"/>
      <c r="P827" s="5"/>
      <c r="Q827" s="5"/>
      <c r="R827" s="5"/>
      <c r="S827" s="5"/>
      <c r="T827" s="5"/>
      <c r="U827" s="5"/>
      <c r="V827" s="5"/>
    </row>
    <row r="828" spans="1:22" x14ac:dyDescent="0.3">
      <c r="A828" s="5"/>
      <c r="B828" s="5"/>
      <c r="C828" s="5"/>
      <c r="D828" s="5"/>
      <c r="E828" s="13"/>
      <c r="F828" s="5"/>
      <c r="G828" s="7"/>
      <c r="H828" s="10"/>
      <c r="I828" s="7"/>
      <c r="J828" s="5"/>
      <c r="K828" s="5"/>
      <c r="L828" s="5"/>
      <c r="M828" s="5"/>
      <c r="N828" s="5"/>
      <c r="O828" s="5"/>
      <c r="P828" s="5"/>
      <c r="Q828" s="5"/>
      <c r="R828" s="5"/>
      <c r="S828" s="5"/>
      <c r="T828" s="5"/>
      <c r="U828" s="5"/>
      <c r="V828" s="5"/>
    </row>
    <row r="829" spans="1:22" x14ac:dyDescent="0.3">
      <c r="A829" s="5"/>
      <c r="B829" s="5"/>
      <c r="C829" s="5"/>
      <c r="D829" s="5"/>
      <c r="E829" s="13"/>
      <c r="F829" s="5"/>
      <c r="G829" s="7"/>
      <c r="H829" s="10"/>
      <c r="I829" s="7"/>
      <c r="J829" s="5"/>
      <c r="K829" s="5"/>
      <c r="L829" s="5"/>
      <c r="M829" s="5"/>
      <c r="N829" s="5"/>
      <c r="O829" s="5"/>
      <c r="P829" s="5"/>
      <c r="Q829" s="5"/>
      <c r="R829" s="5"/>
      <c r="S829" s="5"/>
      <c r="T829" s="5"/>
      <c r="U829" s="5"/>
      <c r="V829" s="5"/>
    </row>
    <row r="830" spans="1:22" x14ac:dyDescent="0.3">
      <c r="A830" s="5"/>
      <c r="B830" s="5"/>
      <c r="C830" s="5"/>
      <c r="D830" s="5"/>
      <c r="E830" s="13"/>
      <c r="F830" s="5"/>
      <c r="G830" s="7"/>
      <c r="H830" s="10"/>
      <c r="I830" s="7"/>
      <c r="J830" s="5"/>
      <c r="K830" s="5"/>
      <c r="L830" s="5"/>
      <c r="M830" s="5"/>
      <c r="N830" s="5"/>
      <c r="O830" s="5"/>
      <c r="P830" s="5"/>
      <c r="Q830" s="5"/>
      <c r="R830" s="5"/>
      <c r="S830" s="5"/>
      <c r="T830" s="5"/>
      <c r="U830" s="5"/>
      <c r="V830" s="5"/>
    </row>
    <row r="831" spans="1:22" x14ac:dyDescent="0.3">
      <c r="A831" s="5"/>
      <c r="B831" s="5"/>
      <c r="C831" s="5"/>
      <c r="D831" s="5"/>
      <c r="E831" s="13"/>
      <c r="F831" s="5"/>
      <c r="G831" s="7"/>
      <c r="H831" s="10"/>
      <c r="I831" s="7"/>
      <c r="J831" s="5"/>
      <c r="K831" s="5"/>
      <c r="L831" s="5"/>
      <c r="M831" s="5"/>
      <c r="N831" s="5"/>
      <c r="O831" s="5"/>
      <c r="P831" s="5"/>
      <c r="Q831" s="5"/>
      <c r="R831" s="5"/>
      <c r="S831" s="5"/>
      <c r="T831" s="5"/>
      <c r="U831" s="5"/>
      <c r="V831" s="5"/>
    </row>
    <row r="832" spans="1:22" x14ac:dyDescent="0.3">
      <c r="A832" s="5"/>
      <c r="B832" s="5"/>
      <c r="C832" s="5"/>
      <c r="D832" s="5"/>
      <c r="E832" s="13"/>
      <c r="F832" s="5"/>
      <c r="G832" s="7"/>
      <c r="H832" s="10"/>
      <c r="I832" s="7"/>
      <c r="J832" s="5"/>
      <c r="K832" s="5"/>
      <c r="L832" s="5"/>
      <c r="M832" s="5"/>
      <c r="N832" s="5"/>
      <c r="O832" s="5"/>
      <c r="P832" s="5"/>
      <c r="Q832" s="5"/>
      <c r="R832" s="5"/>
      <c r="S832" s="5"/>
      <c r="T832" s="5"/>
      <c r="U832" s="5"/>
      <c r="V832" s="5"/>
    </row>
    <row r="833" spans="1:22" x14ac:dyDescent="0.3">
      <c r="A833" s="5"/>
      <c r="B833" s="5"/>
      <c r="C833" s="5"/>
      <c r="D833" s="5"/>
      <c r="E833" s="13"/>
      <c r="F833" s="5"/>
      <c r="G833" s="7"/>
      <c r="H833" s="10"/>
      <c r="I833" s="7"/>
      <c r="J833" s="5"/>
      <c r="K833" s="5"/>
      <c r="L833" s="5"/>
      <c r="M833" s="5"/>
      <c r="N833" s="5"/>
      <c r="O833" s="5"/>
      <c r="P833" s="5"/>
      <c r="Q833" s="5"/>
      <c r="R833" s="5"/>
      <c r="S833" s="5"/>
      <c r="T833" s="5"/>
      <c r="U833" s="5"/>
      <c r="V833" s="5"/>
    </row>
    <row r="834" spans="1:22" x14ac:dyDescent="0.3">
      <c r="A834" s="5"/>
      <c r="B834" s="5"/>
      <c r="C834" s="5"/>
      <c r="D834" s="5"/>
      <c r="E834" s="13"/>
      <c r="F834" s="5"/>
      <c r="G834" s="7"/>
      <c r="H834" s="10"/>
      <c r="I834" s="7"/>
      <c r="J834" s="5"/>
      <c r="K834" s="5"/>
      <c r="L834" s="5"/>
      <c r="M834" s="5"/>
      <c r="N834" s="5"/>
      <c r="O834" s="5"/>
      <c r="P834" s="5"/>
      <c r="Q834" s="5"/>
      <c r="R834" s="5"/>
      <c r="S834" s="5"/>
      <c r="T834" s="5"/>
      <c r="U834" s="5"/>
      <c r="V834" s="5"/>
    </row>
    <row r="835" spans="1:22" x14ac:dyDescent="0.3">
      <c r="A835" s="5"/>
      <c r="B835" s="5"/>
      <c r="C835" s="5"/>
      <c r="D835" s="5"/>
      <c r="E835" s="13"/>
      <c r="F835" s="5"/>
      <c r="G835" s="7"/>
      <c r="H835" s="10"/>
      <c r="I835" s="7"/>
      <c r="J835" s="5"/>
      <c r="K835" s="5"/>
      <c r="L835" s="5"/>
      <c r="M835" s="5"/>
      <c r="N835" s="5"/>
      <c r="O835" s="5"/>
      <c r="P835" s="5"/>
      <c r="Q835" s="5"/>
      <c r="R835" s="5"/>
      <c r="S835" s="5"/>
      <c r="T835" s="5"/>
      <c r="U835" s="5"/>
      <c r="V835" s="5"/>
    </row>
    <row r="836" spans="1:22" x14ac:dyDescent="0.3">
      <c r="A836" s="5"/>
      <c r="B836" s="5"/>
      <c r="C836" s="5"/>
      <c r="D836" s="5"/>
      <c r="E836" s="13"/>
      <c r="F836" s="5"/>
      <c r="G836" s="7"/>
      <c r="H836" s="10"/>
      <c r="I836" s="7"/>
      <c r="J836" s="5"/>
      <c r="K836" s="5"/>
      <c r="L836" s="5"/>
      <c r="M836" s="5"/>
      <c r="N836" s="5"/>
      <c r="O836" s="5"/>
      <c r="P836" s="5"/>
      <c r="Q836" s="5"/>
      <c r="R836" s="5"/>
      <c r="S836" s="5"/>
      <c r="T836" s="5"/>
      <c r="U836" s="5"/>
      <c r="V836" s="5"/>
    </row>
    <row r="837" spans="1:22" x14ac:dyDescent="0.3">
      <c r="A837" s="5"/>
      <c r="B837" s="5"/>
      <c r="C837" s="5"/>
      <c r="D837" s="5"/>
      <c r="E837" s="13"/>
      <c r="F837" s="5"/>
      <c r="G837" s="7"/>
      <c r="H837" s="10"/>
      <c r="I837" s="7"/>
      <c r="J837" s="5"/>
      <c r="K837" s="5"/>
      <c r="L837" s="5"/>
      <c r="M837" s="5"/>
      <c r="N837" s="5"/>
      <c r="O837" s="5"/>
      <c r="P837" s="5"/>
      <c r="Q837" s="5"/>
      <c r="R837" s="5"/>
      <c r="S837" s="5"/>
      <c r="T837" s="5"/>
      <c r="U837" s="5"/>
      <c r="V837" s="5"/>
    </row>
    <row r="838" spans="1:22" x14ac:dyDescent="0.3">
      <c r="A838" s="5"/>
      <c r="B838" s="5"/>
      <c r="C838" s="5"/>
      <c r="D838" s="5"/>
      <c r="E838" s="13"/>
      <c r="F838" s="5"/>
      <c r="G838" s="7"/>
      <c r="H838" s="10"/>
      <c r="I838" s="7"/>
      <c r="J838" s="5"/>
      <c r="K838" s="5"/>
      <c r="L838" s="5"/>
      <c r="M838" s="5"/>
      <c r="N838" s="5"/>
      <c r="O838" s="5"/>
      <c r="P838" s="5"/>
      <c r="Q838" s="5"/>
      <c r="R838" s="5"/>
      <c r="S838" s="5"/>
      <c r="T838" s="5"/>
      <c r="U838" s="5"/>
      <c r="V838" s="5"/>
    </row>
    <row r="839" spans="1:22" x14ac:dyDescent="0.3">
      <c r="A839" s="5"/>
      <c r="B839" s="5"/>
      <c r="C839" s="5"/>
      <c r="D839" s="5"/>
      <c r="E839" s="13"/>
      <c r="F839" s="5"/>
      <c r="G839" s="7"/>
      <c r="H839" s="10"/>
      <c r="I839" s="7"/>
      <c r="J839" s="5"/>
      <c r="K839" s="5"/>
      <c r="L839" s="5"/>
      <c r="M839" s="5"/>
      <c r="N839" s="5"/>
      <c r="O839" s="5"/>
      <c r="P839" s="5"/>
      <c r="Q839" s="5"/>
      <c r="R839" s="5"/>
      <c r="S839" s="5"/>
      <c r="T839" s="5"/>
      <c r="U839" s="5"/>
      <c r="V839" s="5"/>
    </row>
    <row r="840" spans="1:22" x14ac:dyDescent="0.3">
      <c r="A840" s="5"/>
      <c r="B840" s="5"/>
      <c r="C840" s="5"/>
      <c r="D840" s="5"/>
      <c r="E840" s="13"/>
      <c r="F840" s="5"/>
      <c r="G840" s="7"/>
      <c r="H840" s="10"/>
      <c r="I840" s="7"/>
      <c r="J840" s="5"/>
      <c r="K840" s="5"/>
      <c r="L840" s="5"/>
      <c r="M840" s="5"/>
      <c r="N840" s="5"/>
      <c r="O840" s="5"/>
      <c r="P840" s="5"/>
      <c r="Q840" s="5"/>
      <c r="R840" s="5"/>
      <c r="S840" s="5"/>
      <c r="T840" s="5"/>
      <c r="U840" s="5"/>
      <c r="V840" s="5"/>
    </row>
    <row r="841" spans="1:22" x14ac:dyDescent="0.3">
      <c r="A841" s="5"/>
      <c r="B841" s="5"/>
      <c r="C841" s="5"/>
      <c r="D841" s="5"/>
      <c r="E841" s="13"/>
      <c r="F841" s="5"/>
      <c r="G841" s="7"/>
      <c r="H841" s="10"/>
      <c r="I841" s="7"/>
      <c r="J841" s="5"/>
      <c r="K841" s="5"/>
      <c r="L841" s="5"/>
      <c r="M841" s="5"/>
      <c r="N841" s="5"/>
      <c r="O841" s="5"/>
      <c r="P841" s="5"/>
      <c r="Q841" s="5"/>
      <c r="R841" s="5"/>
      <c r="S841" s="5"/>
      <c r="T841" s="5"/>
      <c r="U841" s="5"/>
      <c r="V841" s="5"/>
    </row>
    <row r="842" spans="1:22" x14ac:dyDescent="0.3">
      <c r="A842" s="5"/>
      <c r="B842" s="5"/>
      <c r="C842" s="5"/>
      <c r="D842" s="5"/>
      <c r="E842" s="13"/>
      <c r="F842" s="5"/>
      <c r="G842" s="7"/>
      <c r="H842" s="10"/>
      <c r="I842" s="7"/>
      <c r="J842" s="5"/>
      <c r="K842" s="5"/>
      <c r="L842" s="5"/>
      <c r="M842" s="5"/>
      <c r="N842" s="5"/>
      <c r="O842" s="5"/>
      <c r="P842" s="5"/>
      <c r="Q842" s="5"/>
      <c r="R842" s="5"/>
      <c r="S842" s="5"/>
      <c r="T842" s="5"/>
      <c r="U842" s="5"/>
      <c r="V842" s="5"/>
    </row>
    <row r="843" spans="1:22" x14ac:dyDescent="0.3">
      <c r="A843" s="5"/>
      <c r="B843" s="5"/>
      <c r="C843" s="5"/>
      <c r="D843" s="5"/>
      <c r="E843" s="13"/>
      <c r="F843" s="5"/>
      <c r="G843" s="7"/>
      <c r="H843" s="10"/>
      <c r="I843" s="7"/>
      <c r="J843" s="5"/>
      <c r="K843" s="5"/>
      <c r="L843" s="5"/>
      <c r="M843" s="5"/>
      <c r="N843" s="5"/>
      <c r="O843" s="5"/>
      <c r="P843" s="5"/>
      <c r="Q843" s="5"/>
      <c r="R843" s="5"/>
      <c r="S843" s="5"/>
      <c r="T843" s="5"/>
      <c r="U843" s="5"/>
      <c r="V843" s="5"/>
    </row>
    <row r="844" spans="1:22" x14ac:dyDescent="0.3">
      <c r="A844" s="5"/>
      <c r="B844" s="5"/>
      <c r="C844" s="5"/>
      <c r="D844" s="5"/>
      <c r="E844" s="13"/>
      <c r="F844" s="5"/>
      <c r="G844" s="7"/>
      <c r="H844" s="10"/>
      <c r="I844" s="7"/>
      <c r="J844" s="5"/>
      <c r="K844" s="5"/>
      <c r="L844" s="5"/>
      <c r="M844" s="5"/>
      <c r="N844" s="5"/>
      <c r="O844" s="5"/>
      <c r="P844" s="5"/>
      <c r="Q844" s="5"/>
      <c r="R844" s="5"/>
      <c r="S844" s="5"/>
      <c r="T844" s="5"/>
      <c r="U844" s="5"/>
      <c r="V844" s="5"/>
    </row>
    <row r="845" spans="1:22" x14ac:dyDescent="0.3">
      <c r="A845" s="5"/>
      <c r="B845" s="5"/>
      <c r="C845" s="5"/>
      <c r="D845" s="5"/>
      <c r="E845" s="13"/>
      <c r="F845" s="5"/>
      <c r="G845" s="7"/>
      <c r="H845" s="10"/>
      <c r="I845" s="7"/>
      <c r="J845" s="5"/>
      <c r="K845" s="5"/>
      <c r="L845" s="5"/>
      <c r="M845" s="5"/>
      <c r="N845" s="5"/>
      <c r="O845" s="5"/>
      <c r="P845" s="5"/>
      <c r="Q845" s="5"/>
      <c r="R845" s="5"/>
      <c r="S845" s="5"/>
      <c r="T845" s="5"/>
      <c r="U845" s="5"/>
      <c r="V845" s="5"/>
    </row>
    <row r="846" spans="1:22" x14ac:dyDescent="0.3">
      <c r="A846" s="5"/>
      <c r="B846" s="5"/>
      <c r="C846" s="5"/>
      <c r="D846" s="5"/>
      <c r="E846" s="13"/>
      <c r="F846" s="5"/>
      <c r="G846" s="7"/>
      <c r="H846" s="10"/>
      <c r="I846" s="7"/>
      <c r="J846" s="5"/>
      <c r="K846" s="5"/>
      <c r="L846" s="5"/>
      <c r="M846" s="5"/>
      <c r="N846" s="5"/>
      <c r="O846" s="5"/>
      <c r="P846" s="5"/>
      <c r="Q846" s="5"/>
      <c r="R846" s="5"/>
      <c r="S846" s="5"/>
      <c r="T846" s="5"/>
      <c r="U846" s="5"/>
      <c r="V846" s="5"/>
    </row>
    <row r="847" spans="1:22" x14ac:dyDescent="0.3">
      <c r="A847" s="5"/>
      <c r="B847" s="5"/>
      <c r="C847" s="5"/>
      <c r="D847" s="5"/>
      <c r="E847" s="13"/>
      <c r="F847" s="5"/>
      <c r="G847" s="7"/>
      <c r="H847" s="10"/>
      <c r="I847" s="7"/>
      <c r="J847" s="5"/>
      <c r="K847" s="5"/>
      <c r="L847" s="5"/>
      <c r="M847" s="5"/>
      <c r="N847" s="5"/>
      <c r="O847" s="5"/>
      <c r="P847" s="5"/>
      <c r="Q847" s="5"/>
      <c r="R847" s="5"/>
      <c r="S847" s="5"/>
      <c r="T847" s="5"/>
      <c r="U847" s="5"/>
      <c r="V847" s="5"/>
    </row>
    <row r="848" spans="1:22" x14ac:dyDescent="0.3">
      <c r="A848" s="5"/>
      <c r="B848" s="5"/>
      <c r="C848" s="5"/>
      <c r="D848" s="5"/>
      <c r="E848" s="13"/>
      <c r="F848" s="5"/>
      <c r="G848" s="7"/>
      <c r="H848" s="10"/>
      <c r="I848" s="7"/>
      <c r="J848" s="5"/>
      <c r="K848" s="5"/>
      <c r="L848" s="5"/>
      <c r="M848" s="5"/>
      <c r="N848" s="5"/>
      <c r="O848" s="5"/>
      <c r="P848" s="5"/>
      <c r="Q848" s="5"/>
      <c r="R848" s="5"/>
      <c r="S848" s="5"/>
      <c r="T848" s="5"/>
      <c r="U848" s="5"/>
      <c r="V848" s="5"/>
    </row>
    <row r="849" spans="1:22" x14ac:dyDescent="0.3">
      <c r="A849" s="5"/>
      <c r="B849" s="5"/>
      <c r="C849" s="5"/>
      <c r="D849" s="5"/>
      <c r="E849" s="13"/>
      <c r="F849" s="5"/>
      <c r="G849" s="7"/>
      <c r="H849" s="10"/>
      <c r="I849" s="7"/>
      <c r="J849" s="5"/>
      <c r="K849" s="5"/>
      <c r="L849" s="5"/>
      <c r="M849" s="5"/>
      <c r="N849" s="5"/>
      <c r="O849" s="5"/>
      <c r="P849" s="5"/>
      <c r="Q849" s="5"/>
      <c r="R849" s="5"/>
      <c r="S849" s="5"/>
      <c r="T849" s="5"/>
      <c r="U849" s="5"/>
      <c r="V849" s="5"/>
    </row>
    <row r="850" spans="1:22" x14ac:dyDescent="0.3">
      <c r="A850" s="5"/>
      <c r="B850" s="5"/>
      <c r="C850" s="5"/>
      <c r="D850" s="5"/>
      <c r="E850" s="13"/>
      <c r="F850" s="5"/>
      <c r="G850" s="7"/>
      <c r="H850" s="10"/>
      <c r="I850" s="7"/>
      <c r="J850" s="5"/>
      <c r="K850" s="5"/>
      <c r="L850" s="5"/>
      <c r="M850" s="5"/>
      <c r="N850" s="5"/>
      <c r="O850" s="5"/>
      <c r="P850" s="5"/>
      <c r="Q850" s="5"/>
      <c r="R850" s="5"/>
      <c r="S850" s="5"/>
      <c r="T850" s="5"/>
      <c r="U850" s="5"/>
      <c r="V850" s="5"/>
    </row>
    <row r="851" spans="1:22" x14ac:dyDescent="0.3">
      <c r="A851" s="5"/>
      <c r="B851" s="5"/>
      <c r="C851" s="5"/>
      <c r="D851" s="5"/>
      <c r="E851" s="13"/>
      <c r="F851" s="5"/>
      <c r="G851" s="7"/>
      <c r="H851" s="10"/>
      <c r="I851" s="7"/>
      <c r="J851" s="5"/>
      <c r="K851" s="5"/>
      <c r="L851" s="5"/>
      <c r="M851" s="5"/>
      <c r="N851" s="5"/>
      <c r="O851" s="5"/>
      <c r="P851" s="5"/>
      <c r="Q851" s="5"/>
      <c r="R851" s="5"/>
      <c r="S851" s="5"/>
      <c r="T851" s="5"/>
      <c r="U851" s="5"/>
      <c r="V851" s="5"/>
    </row>
    <row r="852" spans="1:22" x14ac:dyDescent="0.3">
      <c r="A852" s="5"/>
      <c r="B852" s="5"/>
      <c r="C852" s="5"/>
      <c r="D852" s="5"/>
      <c r="E852" s="13"/>
      <c r="F852" s="5"/>
      <c r="G852" s="7"/>
      <c r="H852" s="10"/>
      <c r="I852" s="7"/>
      <c r="J852" s="5"/>
      <c r="K852" s="5"/>
      <c r="L852" s="5"/>
      <c r="M852" s="5"/>
      <c r="N852" s="5"/>
      <c r="O852" s="5"/>
      <c r="P852" s="5"/>
      <c r="Q852" s="5"/>
      <c r="R852" s="5"/>
      <c r="S852" s="5"/>
      <c r="T852" s="5"/>
      <c r="U852" s="5"/>
      <c r="V852" s="5"/>
    </row>
    <row r="853" spans="1:22" x14ac:dyDescent="0.3">
      <c r="A853" s="5"/>
      <c r="B853" s="5"/>
      <c r="C853" s="5"/>
      <c r="D853" s="5"/>
      <c r="E853" s="13"/>
      <c r="F853" s="5"/>
      <c r="G853" s="7"/>
      <c r="H853" s="10"/>
      <c r="I853" s="7"/>
      <c r="J853" s="5"/>
      <c r="K853" s="5"/>
      <c r="L853" s="5"/>
      <c r="M853" s="5"/>
      <c r="N853" s="5"/>
      <c r="O853" s="5"/>
      <c r="P853" s="5"/>
      <c r="Q853" s="5"/>
      <c r="R853" s="5"/>
      <c r="S853" s="5"/>
      <c r="T853" s="5"/>
      <c r="U853" s="5"/>
      <c r="V853" s="5"/>
    </row>
    <row r="854" spans="1:22" x14ac:dyDescent="0.3">
      <c r="A854" s="5"/>
      <c r="B854" s="5"/>
      <c r="C854" s="5"/>
      <c r="D854" s="5"/>
      <c r="E854" s="13"/>
      <c r="F854" s="5"/>
      <c r="G854" s="7"/>
      <c r="H854" s="10"/>
      <c r="I854" s="7"/>
      <c r="J854" s="5"/>
      <c r="K854" s="5"/>
      <c r="L854" s="5"/>
      <c r="M854" s="5"/>
      <c r="N854" s="5"/>
      <c r="O854" s="5"/>
      <c r="P854" s="5"/>
      <c r="Q854" s="5"/>
      <c r="R854" s="5"/>
      <c r="S854" s="5"/>
      <c r="T854" s="5"/>
      <c r="U854" s="5"/>
      <c r="V854" s="5"/>
    </row>
    <row r="855" spans="1:22" x14ac:dyDescent="0.3">
      <c r="A855" s="5"/>
      <c r="B855" s="5"/>
      <c r="C855" s="5"/>
      <c r="D855" s="5"/>
      <c r="E855" s="13"/>
      <c r="F855" s="5"/>
      <c r="G855" s="7"/>
      <c r="H855" s="10"/>
      <c r="I855" s="7"/>
      <c r="J855" s="5"/>
      <c r="K855" s="5"/>
      <c r="L855" s="5"/>
      <c r="M855" s="5"/>
      <c r="N855" s="5"/>
      <c r="O855" s="5"/>
      <c r="P855" s="5"/>
      <c r="Q855" s="5"/>
      <c r="R855" s="5"/>
      <c r="S855" s="5"/>
      <c r="T855" s="5"/>
      <c r="U855" s="5"/>
      <c r="V855" s="5"/>
    </row>
    <row r="856" spans="1:22" x14ac:dyDescent="0.3">
      <c r="A856" s="5"/>
      <c r="B856" s="5"/>
      <c r="C856" s="5"/>
      <c r="D856" s="5"/>
      <c r="E856" s="13"/>
      <c r="F856" s="5"/>
      <c r="G856" s="7"/>
      <c r="H856" s="10"/>
      <c r="I856" s="7"/>
      <c r="J856" s="5"/>
      <c r="K856" s="5"/>
      <c r="L856" s="5"/>
      <c r="M856" s="5"/>
      <c r="N856" s="5"/>
      <c r="O856" s="5"/>
      <c r="P856" s="5"/>
      <c r="Q856" s="5"/>
      <c r="R856" s="5"/>
      <c r="S856" s="5"/>
      <c r="T856" s="5"/>
      <c r="U856" s="5"/>
      <c r="V856" s="5"/>
    </row>
    <row r="857" spans="1:22" x14ac:dyDescent="0.3">
      <c r="A857" s="5"/>
      <c r="B857" s="5"/>
      <c r="C857" s="5"/>
      <c r="D857" s="5"/>
      <c r="E857" s="13"/>
      <c r="F857" s="5"/>
      <c r="G857" s="7"/>
      <c r="H857" s="10"/>
      <c r="I857" s="7"/>
      <c r="J857" s="5"/>
      <c r="K857" s="5"/>
      <c r="L857" s="5"/>
      <c r="M857" s="5"/>
      <c r="N857" s="5"/>
      <c r="O857" s="5"/>
      <c r="P857" s="5"/>
      <c r="Q857" s="5"/>
      <c r="R857" s="5"/>
      <c r="S857" s="5"/>
      <c r="T857" s="5"/>
      <c r="U857" s="5"/>
      <c r="V857" s="5"/>
    </row>
    <row r="858" spans="1:22" x14ac:dyDescent="0.3">
      <c r="A858" s="5"/>
      <c r="B858" s="5"/>
      <c r="C858" s="5"/>
      <c r="D858" s="5"/>
      <c r="E858" s="13"/>
      <c r="F858" s="5"/>
      <c r="G858" s="7"/>
      <c r="H858" s="10"/>
      <c r="I858" s="7"/>
      <c r="J858" s="5"/>
      <c r="K858" s="5"/>
      <c r="L858" s="5"/>
      <c r="M858" s="5"/>
      <c r="N858" s="5"/>
      <c r="O858" s="5"/>
      <c r="P858" s="5"/>
      <c r="Q858" s="5"/>
      <c r="R858" s="5"/>
      <c r="S858" s="5"/>
      <c r="T858" s="5"/>
      <c r="U858" s="5"/>
      <c r="V858" s="5"/>
    </row>
    <row r="859" spans="1:22" x14ac:dyDescent="0.3">
      <c r="A859" s="5"/>
      <c r="B859" s="5"/>
      <c r="C859" s="5"/>
      <c r="D859" s="5"/>
      <c r="E859" s="13"/>
      <c r="F859" s="5"/>
      <c r="G859" s="7"/>
      <c r="H859" s="10"/>
      <c r="I859" s="7"/>
      <c r="J859" s="5"/>
      <c r="K859" s="5"/>
      <c r="L859" s="5"/>
      <c r="M859" s="5"/>
      <c r="N859" s="5"/>
      <c r="O859" s="5"/>
      <c r="P859" s="5"/>
      <c r="Q859" s="5"/>
      <c r="R859" s="5"/>
      <c r="S859" s="5"/>
      <c r="T859" s="5"/>
      <c r="U859" s="5"/>
      <c r="V859" s="5"/>
    </row>
    <row r="860" spans="1:22" x14ac:dyDescent="0.3">
      <c r="A860" s="5"/>
      <c r="B860" s="5"/>
      <c r="C860" s="5"/>
      <c r="D860" s="5"/>
      <c r="E860" s="13"/>
      <c r="F860" s="5"/>
      <c r="G860" s="7"/>
      <c r="H860" s="10"/>
      <c r="I860" s="7"/>
      <c r="J860" s="5"/>
      <c r="K860" s="5"/>
      <c r="L860" s="5"/>
      <c r="M860" s="5"/>
      <c r="N860" s="5"/>
      <c r="O860" s="5"/>
      <c r="P860" s="5"/>
      <c r="Q860" s="5"/>
      <c r="R860" s="5"/>
      <c r="S860" s="5"/>
      <c r="T860" s="5"/>
      <c r="U860" s="5"/>
      <c r="V860" s="5"/>
    </row>
    <row r="861" spans="1:22" x14ac:dyDescent="0.3">
      <c r="A861" s="5"/>
      <c r="B861" s="5"/>
      <c r="C861" s="5"/>
      <c r="D861" s="5"/>
      <c r="E861" s="13"/>
      <c r="F861" s="5"/>
      <c r="G861" s="7"/>
      <c r="H861" s="10"/>
      <c r="I861" s="7"/>
      <c r="J861" s="5"/>
      <c r="K861" s="5"/>
      <c r="L861" s="5"/>
      <c r="M861" s="5"/>
      <c r="N861" s="5"/>
      <c r="O861" s="5"/>
      <c r="P861" s="5"/>
      <c r="Q861" s="5"/>
      <c r="R861" s="5"/>
      <c r="S861" s="5"/>
      <c r="T861" s="5"/>
      <c r="U861" s="5"/>
      <c r="V861" s="5"/>
    </row>
    <row r="862" spans="1:22" x14ac:dyDescent="0.3">
      <c r="A862" s="5"/>
      <c r="B862" s="5"/>
      <c r="C862" s="5"/>
      <c r="D862" s="5"/>
      <c r="E862" s="13"/>
      <c r="F862" s="5"/>
      <c r="G862" s="7"/>
      <c r="H862" s="10"/>
      <c r="I862" s="7"/>
      <c r="J862" s="5"/>
      <c r="K862" s="5"/>
      <c r="L862" s="5"/>
      <c r="M862" s="5"/>
      <c r="N862" s="5"/>
      <c r="O862" s="5"/>
      <c r="P862" s="5"/>
      <c r="Q862" s="5"/>
      <c r="R862" s="5"/>
      <c r="S862" s="5"/>
      <c r="T862" s="5"/>
      <c r="U862" s="5"/>
      <c r="V862" s="5"/>
    </row>
    <row r="863" spans="1:22" x14ac:dyDescent="0.3">
      <c r="A863" s="5"/>
      <c r="B863" s="5"/>
      <c r="C863" s="5"/>
      <c r="D863" s="5"/>
      <c r="E863" s="13"/>
      <c r="F863" s="5"/>
      <c r="G863" s="7"/>
      <c r="H863" s="10"/>
      <c r="I863" s="7"/>
      <c r="J863" s="5"/>
      <c r="K863" s="5"/>
      <c r="L863" s="5"/>
      <c r="M863" s="5"/>
      <c r="N863" s="5"/>
      <c r="O863" s="5"/>
      <c r="P863" s="5"/>
      <c r="Q863" s="5"/>
      <c r="R863" s="5"/>
      <c r="S863" s="5"/>
      <c r="T863" s="5"/>
      <c r="U863" s="5"/>
      <c r="V863" s="5"/>
    </row>
    <row r="864" spans="1:22" x14ac:dyDescent="0.3">
      <c r="A864" s="5"/>
      <c r="B864" s="5"/>
      <c r="C864" s="5"/>
      <c r="D864" s="5"/>
      <c r="E864" s="13"/>
      <c r="F864" s="5"/>
      <c r="G864" s="7"/>
      <c r="H864" s="10"/>
      <c r="I864" s="7"/>
      <c r="J864" s="5"/>
      <c r="K864" s="5"/>
      <c r="L864" s="5"/>
      <c r="M864" s="5"/>
      <c r="N864" s="5"/>
      <c r="O864" s="5"/>
      <c r="P864" s="5"/>
      <c r="Q864" s="5"/>
      <c r="R864" s="5"/>
      <c r="S864" s="5"/>
      <c r="T864" s="5"/>
      <c r="U864" s="5"/>
      <c r="V864" s="5"/>
    </row>
    <row r="865" spans="1:22" x14ac:dyDescent="0.3">
      <c r="A865" s="5"/>
      <c r="B865" s="5"/>
      <c r="C865" s="5"/>
      <c r="D865" s="5"/>
      <c r="E865" s="13"/>
      <c r="F865" s="5"/>
      <c r="G865" s="7"/>
      <c r="H865" s="10"/>
      <c r="I865" s="7"/>
      <c r="J865" s="5"/>
      <c r="K865" s="5"/>
      <c r="L865" s="5"/>
      <c r="M865" s="5"/>
      <c r="N865" s="5"/>
      <c r="O865" s="5"/>
      <c r="P865" s="5"/>
      <c r="Q865" s="5"/>
      <c r="R865" s="5"/>
      <c r="S865" s="5"/>
      <c r="T865" s="5"/>
      <c r="U865" s="5"/>
      <c r="V865" s="5"/>
    </row>
    <row r="866" spans="1:22" x14ac:dyDescent="0.3">
      <c r="A866" s="5"/>
      <c r="B866" s="5"/>
      <c r="C866" s="5"/>
      <c r="D866" s="5"/>
      <c r="E866" s="13"/>
      <c r="F866" s="5"/>
      <c r="G866" s="7"/>
      <c r="H866" s="10"/>
      <c r="I866" s="7"/>
      <c r="J866" s="5"/>
      <c r="K866" s="5"/>
      <c r="L866" s="5"/>
      <c r="M866" s="5"/>
      <c r="N866" s="5"/>
      <c r="O866" s="5"/>
      <c r="P866" s="5"/>
      <c r="Q866" s="5"/>
      <c r="R866" s="5"/>
      <c r="S866" s="5"/>
      <c r="T866" s="5"/>
      <c r="U866" s="5"/>
      <c r="V866" s="5"/>
    </row>
    <row r="867" spans="1:22" x14ac:dyDescent="0.3">
      <c r="A867" s="5"/>
      <c r="B867" s="5"/>
      <c r="C867" s="5"/>
      <c r="D867" s="5"/>
      <c r="E867" s="13"/>
      <c r="F867" s="5"/>
      <c r="G867" s="7"/>
      <c r="H867" s="10"/>
      <c r="I867" s="7"/>
      <c r="J867" s="5"/>
      <c r="K867" s="5"/>
      <c r="L867" s="5"/>
      <c r="M867" s="5"/>
      <c r="N867" s="5"/>
      <c r="O867" s="5"/>
      <c r="P867" s="5"/>
      <c r="Q867" s="5"/>
      <c r="R867" s="5"/>
      <c r="S867" s="5"/>
      <c r="T867" s="5"/>
      <c r="U867" s="5"/>
      <c r="V867" s="5"/>
    </row>
    <row r="868" spans="1:22" x14ac:dyDescent="0.3">
      <c r="A868" s="5"/>
      <c r="B868" s="5"/>
      <c r="C868" s="5"/>
      <c r="D868" s="5"/>
      <c r="E868" s="13"/>
      <c r="F868" s="5"/>
      <c r="G868" s="7"/>
      <c r="H868" s="10"/>
      <c r="I868" s="7"/>
      <c r="J868" s="5"/>
      <c r="K868" s="5"/>
      <c r="L868" s="5"/>
      <c r="M868" s="5"/>
      <c r="N868" s="5"/>
      <c r="O868" s="5"/>
      <c r="P868" s="5"/>
      <c r="Q868" s="5"/>
      <c r="R868" s="5"/>
      <c r="S868" s="5"/>
      <c r="T868" s="5"/>
      <c r="U868" s="5"/>
      <c r="V868" s="5"/>
    </row>
    <row r="869" spans="1:22" x14ac:dyDescent="0.3">
      <c r="A869" s="5"/>
      <c r="B869" s="5"/>
      <c r="C869" s="5"/>
      <c r="D869" s="5"/>
      <c r="E869" s="13"/>
      <c r="F869" s="5"/>
      <c r="G869" s="7"/>
      <c r="H869" s="10"/>
      <c r="I869" s="7"/>
      <c r="J869" s="5"/>
      <c r="K869" s="5"/>
      <c r="L869" s="5"/>
      <c r="M869" s="5"/>
      <c r="N869" s="5"/>
      <c r="O869" s="5"/>
      <c r="P869" s="5"/>
      <c r="Q869" s="5"/>
      <c r="R869" s="5"/>
      <c r="S869" s="5"/>
      <c r="T869" s="5"/>
      <c r="U869" s="5"/>
      <c r="V869" s="5"/>
    </row>
    <row r="870" spans="1:22" x14ac:dyDescent="0.3">
      <c r="A870" s="5"/>
      <c r="B870" s="5"/>
      <c r="C870" s="5"/>
      <c r="D870" s="5"/>
      <c r="E870" s="13"/>
      <c r="F870" s="5"/>
      <c r="G870" s="7"/>
      <c r="H870" s="10"/>
      <c r="I870" s="7"/>
      <c r="J870" s="5"/>
      <c r="K870" s="5"/>
      <c r="L870" s="5"/>
      <c r="M870" s="5"/>
      <c r="N870" s="5"/>
      <c r="O870" s="5"/>
      <c r="P870" s="5"/>
      <c r="Q870" s="5"/>
      <c r="R870" s="5"/>
      <c r="S870" s="5"/>
      <c r="T870" s="5"/>
      <c r="U870" s="5"/>
      <c r="V870" s="5"/>
    </row>
    <row r="871" spans="1:22" x14ac:dyDescent="0.3">
      <c r="A871" s="5"/>
      <c r="B871" s="5"/>
      <c r="C871" s="5"/>
      <c r="D871" s="5"/>
      <c r="E871" s="13"/>
      <c r="F871" s="5"/>
      <c r="G871" s="7"/>
      <c r="H871" s="10"/>
      <c r="I871" s="7"/>
      <c r="J871" s="5"/>
      <c r="K871" s="5"/>
      <c r="L871" s="5"/>
      <c r="M871" s="5"/>
      <c r="N871" s="5"/>
      <c r="O871" s="5"/>
      <c r="P871" s="5"/>
      <c r="Q871" s="5"/>
      <c r="R871" s="5"/>
      <c r="S871" s="5"/>
      <c r="T871" s="5"/>
      <c r="U871" s="5"/>
      <c r="V871" s="5"/>
    </row>
    <row r="872" spans="1:22" x14ac:dyDescent="0.3">
      <c r="A872" s="5"/>
      <c r="B872" s="5"/>
      <c r="C872" s="5"/>
      <c r="D872" s="5"/>
      <c r="E872" s="13"/>
      <c r="F872" s="5"/>
      <c r="G872" s="7"/>
      <c r="H872" s="10"/>
      <c r="I872" s="7"/>
      <c r="J872" s="5"/>
      <c r="K872" s="5"/>
      <c r="L872" s="5"/>
      <c r="M872" s="5"/>
      <c r="N872" s="5"/>
      <c r="O872" s="5"/>
      <c r="P872" s="5"/>
      <c r="Q872" s="5"/>
      <c r="R872" s="5"/>
      <c r="S872" s="5"/>
      <c r="T872" s="5"/>
      <c r="U872" s="5"/>
      <c r="V872" s="5"/>
    </row>
    <row r="873" spans="1:22" x14ac:dyDescent="0.3">
      <c r="A873" s="5"/>
      <c r="B873" s="5"/>
      <c r="C873" s="5"/>
      <c r="D873" s="5"/>
      <c r="E873" s="13"/>
      <c r="F873" s="5"/>
      <c r="G873" s="7"/>
      <c r="H873" s="10"/>
      <c r="I873" s="7"/>
      <c r="J873" s="5"/>
      <c r="K873" s="5"/>
      <c r="L873" s="5"/>
      <c r="M873" s="5"/>
      <c r="N873" s="5"/>
      <c r="O873" s="5"/>
      <c r="P873" s="5"/>
      <c r="Q873" s="5"/>
      <c r="R873" s="5"/>
      <c r="S873" s="5"/>
      <c r="T873" s="5"/>
      <c r="U873" s="5"/>
      <c r="V873" s="5"/>
    </row>
    <row r="874" spans="1:22" x14ac:dyDescent="0.3">
      <c r="A874" s="5"/>
      <c r="B874" s="5"/>
      <c r="C874" s="5"/>
      <c r="D874" s="5"/>
      <c r="E874" s="13"/>
      <c r="F874" s="5"/>
      <c r="G874" s="7"/>
      <c r="H874" s="10"/>
      <c r="I874" s="7"/>
      <c r="J874" s="5"/>
      <c r="K874" s="5"/>
      <c r="L874" s="5"/>
      <c r="M874" s="5"/>
      <c r="N874" s="5"/>
      <c r="O874" s="5"/>
      <c r="P874" s="5"/>
      <c r="Q874" s="5"/>
      <c r="R874" s="5"/>
      <c r="S874" s="5"/>
      <c r="T874" s="5"/>
      <c r="U874" s="5"/>
      <c r="V874" s="5"/>
    </row>
    <row r="875" spans="1:22" x14ac:dyDescent="0.3">
      <c r="A875" s="5"/>
      <c r="B875" s="5"/>
      <c r="C875" s="5"/>
      <c r="D875" s="5"/>
      <c r="E875" s="13"/>
      <c r="F875" s="5"/>
      <c r="G875" s="7"/>
      <c r="H875" s="10"/>
      <c r="I875" s="7"/>
      <c r="J875" s="5"/>
      <c r="K875" s="5"/>
      <c r="L875" s="5"/>
      <c r="M875" s="5"/>
      <c r="N875" s="5"/>
      <c r="O875" s="5"/>
      <c r="P875" s="5"/>
      <c r="Q875" s="5"/>
      <c r="R875" s="5"/>
      <c r="S875" s="5"/>
      <c r="T875" s="5"/>
      <c r="U875" s="5"/>
      <c r="V875" s="5"/>
    </row>
    <row r="876" spans="1:22" x14ac:dyDescent="0.3">
      <c r="A876" s="5"/>
      <c r="B876" s="5"/>
      <c r="C876" s="5"/>
      <c r="D876" s="5"/>
      <c r="E876" s="13"/>
      <c r="F876" s="5"/>
      <c r="G876" s="7"/>
      <c r="H876" s="10"/>
      <c r="I876" s="7"/>
      <c r="J876" s="5"/>
      <c r="K876" s="5"/>
      <c r="L876" s="5"/>
      <c r="M876" s="5"/>
      <c r="N876" s="5"/>
      <c r="O876" s="5"/>
      <c r="P876" s="5"/>
      <c r="Q876" s="5"/>
      <c r="R876" s="5"/>
      <c r="S876" s="5"/>
      <c r="T876" s="5"/>
      <c r="U876" s="5"/>
      <c r="V876" s="5"/>
    </row>
    <row r="877" spans="1:22" x14ac:dyDescent="0.3">
      <c r="A877" s="5"/>
      <c r="B877" s="5"/>
      <c r="C877" s="5"/>
      <c r="D877" s="5"/>
      <c r="E877" s="13"/>
      <c r="F877" s="5"/>
      <c r="G877" s="7"/>
      <c r="H877" s="10"/>
      <c r="I877" s="7"/>
      <c r="J877" s="5"/>
      <c r="K877" s="5"/>
      <c r="L877" s="5"/>
      <c r="M877" s="5"/>
      <c r="N877" s="5"/>
      <c r="O877" s="5"/>
      <c r="P877" s="5"/>
      <c r="Q877" s="5"/>
      <c r="R877" s="5"/>
      <c r="S877" s="5"/>
      <c r="T877" s="5"/>
      <c r="U877" s="5"/>
      <c r="V877" s="5"/>
    </row>
    <row r="878" spans="1:22" x14ac:dyDescent="0.3">
      <c r="A878" s="5"/>
      <c r="B878" s="5"/>
      <c r="C878" s="5"/>
      <c r="D878" s="5"/>
      <c r="E878" s="13"/>
      <c r="F878" s="5"/>
      <c r="G878" s="7"/>
      <c r="H878" s="10"/>
      <c r="I878" s="7"/>
      <c r="J878" s="5"/>
      <c r="K878" s="5"/>
      <c r="L878" s="5"/>
      <c r="M878" s="5"/>
      <c r="N878" s="5"/>
      <c r="O878" s="5"/>
      <c r="P878" s="5"/>
      <c r="Q878" s="5"/>
      <c r="R878" s="5"/>
      <c r="S878" s="5"/>
      <c r="T878" s="5"/>
      <c r="U878" s="5"/>
      <c r="V878" s="5"/>
    </row>
    <row r="879" spans="1:22" x14ac:dyDescent="0.3">
      <c r="A879" s="5"/>
      <c r="B879" s="5"/>
      <c r="C879" s="5"/>
      <c r="D879" s="5"/>
      <c r="E879" s="13"/>
      <c r="F879" s="5"/>
      <c r="G879" s="7"/>
      <c r="H879" s="10"/>
      <c r="I879" s="7"/>
      <c r="J879" s="5"/>
      <c r="K879" s="5"/>
      <c r="L879" s="5"/>
      <c r="M879" s="5"/>
      <c r="N879" s="5"/>
      <c r="O879" s="5"/>
      <c r="P879" s="5"/>
      <c r="Q879" s="5"/>
      <c r="R879" s="5"/>
      <c r="S879" s="5"/>
      <c r="T879" s="5"/>
      <c r="U879" s="5"/>
      <c r="V879" s="5"/>
    </row>
    <row r="880" spans="1:22" x14ac:dyDescent="0.3">
      <c r="A880" s="5"/>
      <c r="B880" s="5"/>
      <c r="C880" s="5"/>
      <c r="D880" s="5"/>
      <c r="E880" s="13"/>
      <c r="F880" s="5"/>
      <c r="G880" s="7"/>
      <c r="H880" s="10"/>
      <c r="I880" s="7"/>
      <c r="J880" s="5"/>
      <c r="K880" s="5"/>
      <c r="L880" s="5"/>
      <c r="M880" s="5"/>
      <c r="N880" s="5"/>
      <c r="O880" s="5"/>
      <c r="P880" s="5"/>
      <c r="Q880" s="5"/>
      <c r="R880" s="5"/>
      <c r="S880" s="5"/>
      <c r="T880" s="5"/>
      <c r="U880" s="5"/>
      <c r="V880" s="5"/>
    </row>
    <row r="881" spans="1:22" x14ac:dyDescent="0.3">
      <c r="A881" s="5"/>
      <c r="B881" s="5"/>
      <c r="C881" s="5"/>
      <c r="D881" s="5"/>
      <c r="E881" s="13"/>
      <c r="F881" s="5"/>
      <c r="G881" s="7"/>
      <c r="H881" s="10"/>
      <c r="I881" s="7"/>
      <c r="J881" s="5"/>
      <c r="K881" s="5"/>
      <c r="L881" s="5"/>
      <c r="M881" s="5"/>
      <c r="N881" s="5"/>
      <c r="O881" s="5"/>
      <c r="P881" s="5"/>
      <c r="Q881" s="5"/>
      <c r="R881" s="5"/>
      <c r="S881" s="5"/>
      <c r="T881" s="5"/>
      <c r="U881" s="5"/>
      <c r="V881" s="5"/>
    </row>
    <row r="882" spans="1:22" x14ac:dyDescent="0.3">
      <c r="A882" s="5"/>
      <c r="B882" s="5"/>
      <c r="C882" s="5"/>
      <c r="D882" s="5"/>
      <c r="E882" s="13"/>
      <c r="F882" s="5"/>
      <c r="G882" s="7"/>
      <c r="H882" s="10"/>
      <c r="I882" s="7"/>
      <c r="J882" s="5"/>
      <c r="K882" s="5"/>
      <c r="L882" s="5"/>
      <c r="M882" s="5"/>
      <c r="N882" s="5"/>
      <c r="O882" s="5"/>
      <c r="P882" s="5"/>
      <c r="Q882" s="5"/>
      <c r="R882" s="5"/>
      <c r="S882" s="5"/>
      <c r="T882" s="5"/>
      <c r="U882" s="5"/>
      <c r="V882" s="5"/>
    </row>
    <row r="883" spans="1:22" x14ac:dyDescent="0.3">
      <c r="A883" s="5"/>
      <c r="B883" s="5"/>
      <c r="C883" s="5"/>
      <c r="D883" s="5"/>
      <c r="E883" s="13"/>
      <c r="F883" s="5"/>
      <c r="G883" s="7"/>
      <c r="H883" s="10"/>
      <c r="I883" s="7"/>
      <c r="J883" s="5"/>
      <c r="K883" s="5"/>
      <c r="L883" s="5"/>
      <c r="M883" s="5"/>
      <c r="N883" s="5"/>
      <c r="O883" s="5"/>
      <c r="P883" s="5"/>
      <c r="Q883" s="5"/>
      <c r="R883" s="5"/>
      <c r="S883" s="5"/>
      <c r="T883" s="5"/>
      <c r="U883" s="5"/>
      <c r="V883" s="5"/>
    </row>
    <row r="884" spans="1:22" x14ac:dyDescent="0.3">
      <c r="A884" s="5"/>
      <c r="B884" s="5"/>
      <c r="C884" s="5"/>
      <c r="D884" s="5"/>
      <c r="E884" s="13"/>
      <c r="F884" s="5"/>
      <c r="G884" s="7"/>
      <c r="H884" s="10"/>
      <c r="I884" s="7"/>
      <c r="J884" s="5"/>
      <c r="K884" s="5"/>
      <c r="L884" s="5"/>
      <c r="M884" s="5"/>
      <c r="N884" s="5"/>
      <c r="O884" s="5"/>
      <c r="P884" s="5"/>
      <c r="Q884" s="5"/>
      <c r="R884" s="5"/>
      <c r="S884" s="5"/>
      <c r="T884" s="5"/>
      <c r="U884" s="5"/>
      <c r="V884" s="5"/>
    </row>
    <row r="885" spans="1:22" x14ac:dyDescent="0.3">
      <c r="A885" s="5"/>
      <c r="B885" s="5"/>
      <c r="C885" s="5"/>
      <c r="D885" s="5"/>
      <c r="E885" s="13"/>
      <c r="F885" s="5"/>
      <c r="G885" s="7"/>
      <c r="H885" s="10"/>
      <c r="I885" s="7"/>
      <c r="J885" s="5"/>
      <c r="K885" s="5"/>
      <c r="L885" s="5"/>
      <c r="M885" s="5"/>
      <c r="N885" s="5"/>
      <c r="O885" s="5"/>
      <c r="P885" s="5"/>
      <c r="Q885" s="5"/>
      <c r="R885" s="5"/>
      <c r="S885" s="5"/>
      <c r="T885" s="5"/>
      <c r="U885" s="5"/>
      <c r="V885" s="5"/>
    </row>
    <row r="886" spans="1:22" x14ac:dyDescent="0.3">
      <c r="A886" s="5"/>
      <c r="B886" s="5"/>
      <c r="C886" s="5"/>
      <c r="D886" s="5"/>
      <c r="E886" s="13"/>
      <c r="F886" s="5"/>
      <c r="G886" s="7"/>
      <c r="H886" s="10"/>
      <c r="I886" s="7"/>
      <c r="J886" s="5"/>
      <c r="K886" s="5"/>
      <c r="L886" s="5"/>
      <c r="M886" s="5"/>
      <c r="N886" s="5"/>
      <c r="O886" s="5"/>
      <c r="P886" s="5"/>
      <c r="Q886" s="5"/>
      <c r="R886" s="5"/>
      <c r="S886" s="5"/>
      <c r="T886" s="5"/>
      <c r="U886" s="5"/>
      <c r="V886" s="5"/>
    </row>
    <row r="887" spans="1:22" x14ac:dyDescent="0.3">
      <c r="A887" s="5"/>
      <c r="B887" s="5"/>
      <c r="C887" s="5"/>
      <c r="D887" s="5"/>
      <c r="E887" s="13"/>
      <c r="F887" s="5"/>
      <c r="G887" s="7"/>
      <c r="H887" s="10"/>
      <c r="I887" s="7"/>
      <c r="J887" s="5"/>
      <c r="K887" s="5"/>
      <c r="L887" s="5"/>
      <c r="M887" s="5"/>
      <c r="N887" s="5"/>
      <c r="O887" s="5"/>
      <c r="P887" s="5"/>
      <c r="Q887" s="5"/>
      <c r="R887" s="5"/>
      <c r="S887" s="5"/>
      <c r="T887" s="5"/>
      <c r="U887" s="5"/>
      <c r="V887" s="5"/>
    </row>
    <row r="888" spans="1:22" x14ac:dyDescent="0.3">
      <c r="A888" s="5"/>
      <c r="B888" s="5"/>
      <c r="C888" s="5"/>
      <c r="D888" s="5"/>
      <c r="E888" s="13"/>
      <c r="F888" s="5"/>
      <c r="G888" s="7"/>
      <c r="H888" s="10"/>
      <c r="I888" s="7"/>
      <c r="J888" s="5"/>
      <c r="K888" s="5"/>
      <c r="L888" s="5"/>
      <c r="M888" s="5"/>
      <c r="N888" s="5"/>
      <c r="O888" s="5"/>
      <c r="P888" s="5"/>
      <c r="Q888" s="5"/>
      <c r="R888" s="5"/>
      <c r="S888" s="5"/>
      <c r="T888" s="5"/>
      <c r="U888" s="5"/>
      <c r="V888" s="5"/>
    </row>
    <row r="889" spans="1:22" x14ac:dyDescent="0.3">
      <c r="A889" s="5"/>
      <c r="B889" s="5"/>
      <c r="C889" s="5"/>
      <c r="D889" s="5"/>
      <c r="E889" s="13"/>
      <c r="F889" s="5"/>
      <c r="G889" s="7"/>
      <c r="H889" s="10"/>
      <c r="I889" s="7"/>
      <c r="J889" s="5"/>
      <c r="K889" s="5"/>
      <c r="L889" s="5"/>
      <c r="M889" s="5"/>
      <c r="N889" s="5"/>
      <c r="O889" s="5"/>
      <c r="P889" s="5"/>
      <c r="Q889" s="5"/>
      <c r="R889" s="5"/>
      <c r="S889" s="5"/>
      <c r="T889" s="5"/>
      <c r="U889" s="5"/>
      <c r="V889" s="5"/>
    </row>
    <row r="890" spans="1:22" x14ac:dyDescent="0.3">
      <c r="A890" s="5"/>
      <c r="B890" s="5"/>
      <c r="C890" s="5"/>
      <c r="D890" s="5"/>
      <c r="E890" s="13"/>
      <c r="F890" s="5"/>
      <c r="G890" s="7"/>
      <c r="H890" s="10"/>
      <c r="I890" s="7"/>
      <c r="J890" s="5"/>
      <c r="K890" s="5"/>
      <c r="L890" s="5"/>
      <c r="M890" s="5"/>
      <c r="N890" s="5"/>
      <c r="O890" s="5"/>
      <c r="P890" s="5"/>
      <c r="Q890" s="5"/>
      <c r="R890" s="5"/>
      <c r="S890" s="5"/>
      <c r="T890" s="5"/>
      <c r="U890" s="5"/>
      <c r="V890" s="5"/>
    </row>
    <row r="891" spans="1:22" x14ac:dyDescent="0.3">
      <c r="A891" s="5"/>
      <c r="B891" s="5"/>
      <c r="C891" s="5"/>
      <c r="D891" s="5"/>
      <c r="E891" s="13"/>
      <c r="F891" s="5"/>
      <c r="G891" s="7"/>
      <c r="H891" s="10"/>
      <c r="I891" s="7"/>
      <c r="J891" s="5"/>
      <c r="K891" s="5"/>
      <c r="L891" s="5"/>
      <c r="M891" s="5"/>
      <c r="N891" s="5"/>
      <c r="O891" s="5"/>
      <c r="P891" s="5"/>
      <c r="Q891" s="5"/>
      <c r="R891" s="5"/>
      <c r="S891" s="5"/>
      <c r="T891" s="5"/>
      <c r="U891" s="5"/>
      <c r="V891" s="5"/>
    </row>
    <row r="892" spans="1:22" x14ac:dyDescent="0.3">
      <c r="A892" s="5"/>
      <c r="B892" s="5"/>
      <c r="C892" s="5"/>
      <c r="D892" s="5"/>
      <c r="E892" s="13"/>
      <c r="F892" s="5"/>
      <c r="G892" s="7"/>
      <c r="H892" s="10"/>
      <c r="I892" s="7"/>
      <c r="J892" s="5"/>
      <c r="K892" s="5"/>
      <c r="L892" s="5"/>
      <c r="M892" s="5"/>
      <c r="N892" s="5"/>
      <c r="O892" s="5"/>
      <c r="P892" s="5"/>
      <c r="Q892" s="5"/>
      <c r="R892" s="5"/>
      <c r="S892" s="5"/>
      <c r="T892" s="5"/>
      <c r="U892" s="5"/>
      <c r="V892" s="5"/>
    </row>
    <row r="893" spans="1:22" x14ac:dyDescent="0.3">
      <c r="A893" s="5"/>
      <c r="B893" s="5"/>
      <c r="C893" s="5"/>
      <c r="D893" s="5"/>
      <c r="E893" s="13"/>
      <c r="F893" s="5"/>
      <c r="G893" s="7"/>
      <c r="H893" s="10"/>
      <c r="I893" s="7"/>
      <c r="J893" s="5"/>
      <c r="K893" s="5"/>
      <c r="L893" s="5"/>
      <c r="M893" s="5"/>
      <c r="N893" s="5"/>
      <c r="O893" s="5"/>
      <c r="P893" s="5"/>
      <c r="Q893" s="5"/>
      <c r="R893" s="5"/>
      <c r="S893" s="5"/>
      <c r="T893" s="5"/>
      <c r="U893" s="5"/>
      <c r="V893" s="5"/>
    </row>
    <row r="894" spans="1:22" x14ac:dyDescent="0.3">
      <c r="A894" s="5"/>
      <c r="B894" s="5"/>
      <c r="C894" s="5"/>
      <c r="D894" s="5"/>
      <c r="E894" s="13"/>
      <c r="F894" s="5"/>
      <c r="G894" s="7"/>
      <c r="H894" s="10"/>
      <c r="I894" s="7"/>
      <c r="J894" s="5"/>
      <c r="K894" s="5"/>
      <c r="L894" s="5"/>
      <c r="M894" s="5"/>
      <c r="N894" s="5"/>
      <c r="O894" s="5"/>
      <c r="P894" s="5"/>
      <c r="Q894" s="5"/>
      <c r="R894" s="5"/>
      <c r="S894" s="5"/>
      <c r="T894" s="5"/>
      <c r="U894" s="5"/>
      <c r="V894" s="5"/>
    </row>
    <row r="895" spans="1:22" x14ac:dyDescent="0.3">
      <c r="A895" s="5"/>
      <c r="B895" s="5"/>
      <c r="C895" s="5"/>
      <c r="D895" s="5"/>
      <c r="E895" s="13"/>
      <c r="F895" s="5"/>
      <c r="G895" s="7"/>
      <c r="H895" s="10"/>
      <c r="I895" s="7"/>
      <c r="J895" s="5"/>
      <c r="K895" s="5"/>
      <c r="L895" s="5"/>
      <c r="M895" s="5"/>
      <c r="N895" s="5"/>
      <c r="O895" s="5"/>
      <c r="P895" s="5"/>
      <c r="Q895" s="5"/>
      <c r="R895" s="5"/>
      <c r="S895" s="5"/>
      <c r="T895" s="5"/>
      <c r="U895" s="5"/>
      <c r="V895" s="5"/>
    </row>
    <row r="896" spans="1:22" x14ac:dyDescent="0.3">
      <c r="A896" s="5"/>
      <c r="B896" s="5"/>
      <c r="C896" s="5"/>
      <c r="D896" s="5"/>
      <c r="E896" s="13"/>
      <c r="F896" s="5"/>
      <c r="G896" s="7"/>
      <c r="H896" s="10"/>
      <c r="I896" s="7"/>
      <c r="J896" s="5"/>
      <c r="K896" s="5"/>
      <c r="L896" s="5"/>
      <c r="M896" s="5"/>
      <c r="N896" s="5"/>
      <c r="O896" s="5"/>
      <c r="P896" s="5"/>
      <c r="Q896" s="5"/>
      <c r="R896" s="5"/>
      <c r="S896" s="5"/>
      <c r="T896" s="5"/>
      <c r="U896" s="5"/>
      <c r="V896" s="5"/>
    </row>
    <row r="897" spans="1:22" x14ac:dyDescent="0.3">
      <c r="A897" s="5"/>
      <c r="B897" s="5"/>
      <c r="C897" s="5"/>
      <c r="D897" s="5"/>
      <c r="E897" s="13"/>
      <c r="F897" s="5"/>
      <c r="G897" s="7"/>
      <c r="H897" s="10"/>
      <c r="I897" s="7"/>
      <c r="J897" s="5"/>
      <c r="K897" s="5"/>
      <c r="L897" s="5"/>
      <c r="M897" s="5"/>
      <c r="N897" s="5"/>
      <c r="O897" s="5"/>
      <c r="P897" s="5"/>
      <c r="Q897" s="5"/>
      <c r="R897" s="5"/>
      <c r="S897" s="5"/>
      <c r="T897" s="5"/>
      <c r="U897" s="5"/>
      <c r="V897" s="5"/>
    </row>
    <row r="898" spans="1:22" x14ac:dyDescent="0.3">
      <c r="A898" s="5"/>
      <c r="B898" s="5"/>
      <c r="C898" s="5"/>
      <c r="D898" s="5"/>
      <c r="E898" s="13"/>
      <c r="F898" s="5"/>
      <c r="G898" s="7"/>
      <c r="H898" s="10"/>
      <c r="I898" s="7"/>
      <c r="J898" s="5"/>
      <c r="K898" s="5"/>
      <c r="L898" s="5"/>
      <c r="M898" s="5"/>
      <c r="N898" s="5"/>
      <c r="O898" s="5"/>
      <c r="P898" s="5"/>
      <c r="Q898" s="5"/>
      <c r="R898" s="5"/>
      <c r="S898" s="5"/>
      <c r="T898" s="5"/>
      <c r="U898" s="5"/>
      <c r="V898" s="5"/>
    </row>
    <row r="899" spans="1:22" x14ac:dyDescent="0.3">
      <c r="A899" s="5"/>
      <c r="B899" s="5"/>
      <c r="C899" s="5"/>
      <c r="D899" s="5"/>
      <c r="E899" s="13"/>
      <c r="F899" s="5"/>
      <c r="G899" s="7"/>
      <c r="H899" s="10"/>
      <c r="I899" s="7"/>
      <c r="J899" s="5"/>
      <c r="K899" s="5"/>
      <c r="L899" s="5"/>
      <c r="M899" s="5"/>
      <c r="N899" s="5"/>
      <c r="O899" s="5"/>
      <c r="P899" s="5"/>
      <c r="Q899" s="5"/>
      <c r="R899" s="5"/>
      <c r="S899" s="5"/>
      <c r="T899" s="5"/>
      <c r="U899" s="5"/>
      <c r="V899" s="5"/>
    </row>
    <row r="900" spans="1:22" x14ac:dyDescent="0.3">
      <c r="A900" s="5"/>
      <c r="B900" s="5"/>
      <c r="C900" s="5"/>
      <c r="D900" s="5"/>
      <c r="E900" s="13"/>
      <c r="F900" s="5"/>
      <c r="G900" s="7"/>
      <c r="H900" s="10"/>
      <c r="I900" s="7"/>
      <c r="J900" s="5"/>
      <c r="K900" s="5"/>
      <c r="L900" s="5"/>
      <c r="M900" s="5"/>
      <c r="N900" s="5"/>
      <c r="O900" s="5"/>
      <c r="P900" s="5"/>
      <c r="Q900" s="5"/>
      <c r="R900" s="5"/>
      <c r="S900" s="5"/>
      <c r="T900" s="5"/>
      <c r="U900" s="5"/>
      <c r="V900" s="5"/>
    </row>
    <row r="901" spans="1:22" x14ac:dyDescent="0.3">
      <c r="A901" s="5"/>
      <c r="B901" s="5"/>
      <c r="C901" s="5"/>
      <c r="D901" s="5"/>
      <c r="E901" s="13"/>
      <c r="F901" s="5"/>
      <c r="G901" s="7"/>
      <c r="H901" s="10"/>
      <c r="I901" s="7"/>
      <c r="J901" s="5"/>
      <c r="K901" s="5"/>
      <c r="L901" s="5"/>
      <c r="M901" s="5"/>
      <c r="N901" s="5"/>
      <c r="O901" s="5"/>
      <c r="P901" s="5"/>
      <c r="Q901" s="5"/>
      <c r="R901" s="5"/>
      <c r="S901" s="5"/>
      <c r="T901" s="5"/>
      <c r="U901" s="5"/>
      <c r="V901" s="5"/>
    </row>
    <row r="902" spans="1:22" x14ac:dyDescent="0.3">
      <c r="A902" s="5"/>
      <c r="B902" s="5"/>
      <c r="C902" s="5"/>
      <c r="D902" s="5"/>
      <c r="E902" s="13"/>
      <c r="F902" s="5"/>
      <c r="G902" s="7"/>
      <c r="H902" s="10"/>
      <c r="I902" s="7"/>
      <c r="J902" s="5"/>
      <c r="K902" s="5"/>
      <c r="L902" s="5"/>
      <c r="M902" s="5"/>
      <c r="N902" s="5"/>
      <c r="O902" s="5"/>
      <c r="P902" s="5"/>
      <c r="Q902" s="5"/>
      <c r="R902" s="5"/>
      <c r="S902" s="5"/>
      <c r="T902" s="5"/>
      <c r="U902" s="5"/>
      <c r="V902" s="5"/>
    </row>
    <row r="903" spans="1:22" x14ac:dyDescent="0.3">
      <c r="A903" s="5"/>
      <c r="B903" s="5"/>
      <c r="C903" s="5"/>
      <c r="D903" s="5"/>
      <c r="E903" s="13"/>
      <c r="F903" s="5"/>
      <c r="G903" s="7"/>
      <c r="H903" s="10"/>
      <c r="I903" s="7"/>
      <c r="J903" s="5"/>
      <c r="K903" s="5"/>
      <c r="L903" s="5"/>
      <c r="M903" s="5"/>
      <c r="N903" s="5"/>
      <c r="O903" s="5"/>
      <c r="P903" s="5"/>
      <c r="Q903" s="5"/>
      <c r="R903" s="5"/>
      <c r="S903" s="5"/>
      <c r="T903" s="5"/>
      <c r="U903" s="5"/>
      <c r="V903" s="5"/>
    </row>
    <row r="904" spans="1:22" x14ac:dyDescent="0.3">
      <c r="A904" s="5"/>
      <c r="B904" s="5"/>
      <c r="C904" s="5"/>
      <c r="D904" s="5"/>
      <c r="E904" s="13"/>
      <c r="F904" s="5"/>
      <c r="G904" s="7"/>
      <c r="H904" s="10"/>
      <c r="I904" s="7"/>
      <c r="J904" s="5"/>
      <c r="K904" s="5"/>
      <c r="L904" s="5"/>
      <c r="M904" s="5"/>
      <c r="N904" s="5"/>
      <c r="O904" s="5"/>
      <c r="P904" s="5"/>
      <c r="Q904" s="5"/>
      <c r="R904" s="5"/>
      <c r="S904" s="5"/>
      <c r="T904" s="5"/>
      <c r="U904" s="5"/>
      <c r="V904" s="5"/>
    </row>
    <row r="905" spans="1:22" x14ac:dyDescent="0.3">
      <c r="A905" s="5"/>
      <c r="B905" s="5"/>
      <c r="C905" s="5"/>
      <c r="D905" s="5"/>
      <c r="E905" s="13"/>
      <c r="F905" s="5"/>
      <c r="G905" s="7"/>
      <c r="H905" s="10"/>
      <c r="I905" s="7"/>
      <c r="J905" s="5"/>
      <c r="K905" s="5"/>
      <c r="L905" s="5"/>
      <c r="M905" s="5"/>
      <c r="N905" s="5"/>
      <c r="O905" s="5"/>
      <c r="P905" s="5"/>
      <c r="Q905" s="5"/>
      <c r="R905" s="5"/>
      <c r="S905" s="5"/>
      <c r="T905" s="5"/>
      <c r="U905" s="5"/>
      <c r="V905" s="5"/>
    </row>
    <row r="906" spans="1:22" x14ac:dyDescent="0.3">
      <c r="A906" s="5"/>
      <c r="B906" s="5"/>
      <c r="C906" s="5"/>
      <c r="D906" s="5"/>
      <c r="E906" s="13"/>
      <c r="F906" s="5"/>
      <c r="G906" s="7"/>
      <c r="H906" s="10"/>
      <c r="I906" s="7"/>
      <c r="J906" s="5"/>
      <c r="K906" s="5"/>
      <c r="L906" s="5"/>
      <c r="M906" s="5"/>
      <c r="N906" s="5"/>
      <c r="O906" s="5"/>
      <c r="P906" s="5"/>
      <c r="Q906" s="5"/>
      <c r="R906" s="5"/>
      <c r="S906" s="5"/>
      <c r="T906" s="5"/>
      <c r="U906" s="5"/>
      <c r="V906" s="5"/>
    </row>
    <row r="907" spans="1:22" x14ac:dyDescent="0.3">
      <c r="A907" s="5"/>
      <c r="B907" s="5"/>
      <c r="C907" s="5"/>
      <c r="D907" s="5"/>
      <c r="E907" s="13"/>
      <c r="F907" s="5"/>
      <c r="G907" s="7"/>
      <c r="H907" s="10"/>
      <c r="I907" s="7"/>
      <c r="J907" s="5"/>
      <c r="K907" s="5"/>
      <c r="L907" s="5"/>
      <c r="M907" s="5"/>
      <c r="N907" s="5"/>
      <c r="O907" s="5"/>
      <c r="P907" s="5"/>
      <c r="Q907" s="5"/>
      <c r="R907" s="5"/>
      <c r="S907" s="5"/>
      <c r="T907" s="5"/>
      <c r="U907" s="5"/>
      <c r="V907" s="5"/>
    </row>
    <row r="908" spans="1:22" x14ac:dyDescent="0.3">
      <c r="A908" s="5"/>
      <c r="B908" s="5"/>
      <c r="C908" s="5"/>
      <c r="D908" s="5"/>
      <c r="E908" s="13"/>
      <c r="F908" s="5"/>
      <c r="G908" s="7"/>
      <c r="H908" s="10"/>
      <c r="I908" s="7"/>
      <c r="J908" s="5"/>
      <c r="K908" s="5"/>
      <c r="L908" s="5"/>
      <c r="M908" s="5"/>
      <c r="N908" s="5"/>
      <c r="O908" s="5"/>
      <c r="P908" s="5"/>
      <c r="Q908" s="5"/>
      <c r="R908" s="5"/>
      <c r="S908" s="5"/>
      <c r="T908" s="5"/>
      <c r="U908" s="5"/>
      <c r="V908" s="5"/>
    </row>
    <row r="909" spans="1:22" x14ac:dyDescent="0.3">
      <c r="A909" s="5"/>
      <c r="B909" s="5"/>
      <c r="C909" s="5"/>
      <c r="D909" s="5"/>
      <c r="E909" s="13"/>
      <c r="F909" s="5"/>
      <c r="G909" s="7"/>
      <c r="H909" s="10"/>
      <c r="I909" s="7"/>
      <c r="J909" s="5"/>
      <c r="K909" s="5"/>
      <c r="L909" s="5"/>
      <c r="M909" s="5"/>
      <c r="N909" s="5"/>
      <c r="O909" s="5"/>
      <c r="P909" s="5"/>
      <c r="Q909" s="5"/>
      <c r="R909" s="5"/>
      <c r="S909" s="5"/>
      <c r="T909" s="5"/>
      <c r="U909" s="5"/>
      <c r="V909" s="5"/>
    </row>
    <row r="910" spans="1:22" x14ac:dyDescent="0.3">
      <c r="A910" s="5"/>
      <c r="B910" s="5"/>
      <c r="C910" s="5"/>
      <c r="D910" s="5"/>
      <c r="E910" s="13"/>
      <c r="F910" s="5"/>
      <c r="G910" s="7"/>
      <c r="H910" s="10"/>
      <c r="I910" s="7"/>
      <c r="J910" s="5"/>
      <c r="K910" s="5"/>
      <c r="L910" s="5"/>
      <c r="M910" s="5"/>
      <c r="N910" s="5"/>
      <c r="O910" s="5"/>
      <c r="P910" s="5"/>
      <c r="Q910" s="5"/>
      <c r="R910" s="5"/>
      <c r="S910" s="5"/>
      <c r="T910" s="5"/>
      <c r="U910" s="5"/>
      <c r="V910" s="5"/>
    </row>
    <row r="911" spans="1:22" x14ac:dyDescent="0.3">
      <c r="A911" s="5"/>
      <c r="B911" s="5"/>
      <c r="C911" s="5"/>
      <c r="D911" s="5"/>
      <c r="E911" s="13"/>
      <c r="F911" s="5"/>
      <c r="G911" s="7"/>
      <c r="H911" s="10"/>
      <c r="I911" s="7"/>
      <c r="J911" s="5"/>
      <c r="K911" s="5"/>
      <c r="L911" s="5"/>
      <c r="M911" s="5"/>
      <c r="N911" s="5"/>
      <c r="O911" s="5"/>
      <c r="P911" s="5"/>
      <c r="Q911" s="5"/>
      <c r="R911" s="5"/>
      <c r="S911" s="5"/>
      <c r="T911" s="5"/>
      <c r="U911" s="5"/>
      <c r="V911" s="5"/>
    </row>
    <row r="912" spans="1:22" x14ac:dyDescent="0.3">
      <c r="A912" s="5"/>
      <c r="B912" s="5"/>
      <c r="C912" s="5"/>
      <c r="D912" s="5"/>
      <c r="E912" s="13"/>
      <c r="F912" s="5"/>
      <c r="G912" s="7"/>
      <c r="H912" s="10"/>
      <c r="I912" s="7"/>
      <c r="J912" s="5"/>
      <c r="K912" s="5"/>
      <c r="L912" s="5"/>
      <c r="M912" s="5"/>
      <c r="N912" s="5"/>
      <c r="O912" s="5"/>
      <c r="P912" s="5"/>
      <c r="Q912" s="5"/>
      <c r="R912" s="5"/>
      <c r="S912" s="5"/>
      <c r="T912" s="5"/>
      <c r="U912" s="5"/>
      <c r="V912" s="5"/>
    </row>
    <row r="913" spans="1:22" x14ac:dyDescent="0.3">
      <c r="A913" s="5"/>
      <c r="B913" s="5"/>
      <c r="C913" s="5"/>
      <c r="D913" s="5"/>
      <c r="E913" s="13"/>
      <c r="F913" s="5"/>
      <c r="G913" s="7"/>
      <c r="H913" s="10"/>
      <c r="I913" s="7"/>
      <c r="J913" s="5"/>
      <c r="K913" s="5"/>
      <c r="L913" s="5"/>
      <c r="M913" s="5"/>
      <c r="N913" s="5"/>
      <c r="O913" s="5"/>
      <c r="P913" s="5"/>
      <c r="Q913" s="5"/>
      <c r="R913" s="5"/>
      <c r="S913" s="5"/>
      <c r="T913" s="5"/>
      <c r="U913" s="5"/>
      <c r="V913" s="5"/>
    </row>
    <row r="914" spans="1:22" x14ac:dyDescent="0.3">
      <c r="A914" s="5"/>
      <c r="B914" s="5"/>
      <c r="C914" s="5"/>
      <c r="D914" s="5"/>
      <c r="E914" s="13"/>
      <c r="F914" s="5"/>
      <c r="G914" s="7"/>
      <c r="H914" s="10"/>
      <c r="I914" s="7"/>
      <c r="J914" s="5"/>
      <c r="K914" s="5"/>
      <c r="L914" s="5"/>
      <c r="M914" s="5"/>
      <c r="N914" s="5"/>
      <c r="O914" s="5"/>
      <c r="P914" s="5"/>
      <c r="Q914" s="5"/>
      <c r="R914" s="5"/>
      <c r="S914" s="5"/>
      <c r="T914" s="5"/>
      <c r="U914" s="5"/>
      <c r="V914" s="5"/>
    </row>
    <row r="915" spans="1:22" x14ac:dyDescent="0.3">
      <c r="A915" s="5"/>
      <c r="B915" s="5"/>
      <c r="C915" s="5"/>
      <c r="D915" s="5"/>
      <c r="E915" s="13"/>
      <c r="F915" s="5"/>
      <c r="G915" s="7"/>
      <c r="H915" s="10"/>
      <c r="I915" s="7"/>
      <c r="J915" s="5"/>
      <c r="K915" s="5"/>
      <c r="L915" s="5"/>
      <c r="M915" s="5"/>
      <c r="N915" s="5"/>
      <c r="O915" s="5"/>
      <c r="P915" s="5"/>
      <c r="Q915" s="5"/>
      <c r="R915" s="5"/>
      <c r="S915" s="5"/>
      <c r="T915" s="5"/>
      <c r="U915" s="5"/>
      <c r="V915" s="5"/>
    </row>
    <row r="916" spans="1:22" x14ac:dyDescent="0.3">
      <c r="A916" s="5"/>
      <c r="B916" s="5"/>
      <c r="C916" s="5"/>
      <c r="D916" s="5"/>
      <c r="E916" s="13"/>
      <c r="F916" s="5"/>
      <c r="G916" s="7"/>
      <c r="H916" s="10"/>
      <c r="I916" s="7"/>
      <c r="J916" s="5"/>
      <c r="K916" s="5"/>
      <c r="L916" s="5"/>
      <c r="M916" s="5"/>
      <c r="N916" s="5"/>
      <c r="O916" s="5"/>
      <c r="P916" s="5"/>
      <c r="Q916" s="5"/>
      <c r="R916" s="5"/>
      <c r="S916" s="5"/>
      <c r="T916" s="5"/>
      <c r="U916" s="5"/>
      <c r="V916" s="5"/>
    </row>
    <row r="917" spans="1:22" x14ac:dyDescent="0.3">
      <c r="A917" s="5"/>
      <c r="B917" s="5"/>
      <c r="C917" s="5"/>
      <c r="D917" s="5"/>
      <c r="E917" s="13"/>
      <c r="F917" s="5"/>
      <c r="G917" s="7"/>
      <c r="H917" s="10"/>
      <c r="I917" s="7"/>
      <c r="J917" s="5"/>
      <c r="K917" s="5"/>
      <c r="L917" s="5"/>
      <c r="M917" s="5"/>
      <c r="N917" s="5"/>
      <c r="O917" s="5"/>
      <c r="P917" s="5"/>
      <c r="Q917" s="5"/>
      <c r="R917" s="5"/>
      <c r="S917" s="5"/>
      <c r="T917" s="5"/>
      <c r="U917" s="5"/>
      <c r="V917" s="5"/>
    </row>
    <row r="918" spans="1:22" x14ac:dyDescent="0.3">
      <c r="A918" s="5"/>
      <c r="B918" s="5"/>
      <c r="C918" s="5"/>
      <c r="D918" s="5"/>
      <c r="E918" s="13"/>
      <c r="F918" s="5"/>
      <c r="G918" s="7"/>
      <c r="H918" s="10"/>
      <c r="I918" s="7"/>
      <c r="J918" s="5"/>
      <c r="K918" s="5"/>
      <c r="L918" s="5"/>
      <c r="M918" s="5"/>
      <c r="N918" s="5"/>
      <c r="O918" s="5"/>
      <c r="P918" s="5"/>
      <c r="Q918" s="5"/>
      <c r="R918" s="5"/>
      <c r="S918" s="5"/>
      <c r="T918" s="5"/>
      <c r="U918" s="5"/>
      <c r="V918" s="5"/>
    </row>
    <row r="919" spans="1:22" x14ac:dyDescent="0.3">
      <c r="A919" s="5"/>
      <c r="B919" s="5"/>
      <c r="C919" s="5"/>
      <c r="D919" s="5"/>
      <c r="E919" s="13"/>
      <c r="F919" s="5"/>
      <c r="G919" s="7"/>
      <c r="H919" s="10"/>
      <c r="I919" s="7"/>
      <c r="J919" s="5"/>
      <c r="K919" s="5"/>
      <c r="L919" s="5"/>
      <c r="M919" s="5"/>
      <c r="N919" s="5"/>
      <c r="O919" s="5"/>
      <c r="P919" s="5"/>
      <c r="Q919" s="5"/>
      <c r="R919" s="5"/>
      <c r="S919" s="5"/>
      <c r="T919" s="5"/>
      <c r="U919" s="5"/>
      <c r="V919" s="5"/>
    </row>
    <row r="920" spans="1:22" x14ac:dyDescent="0.3">
      <c r="A920" s="5"/>
      <c r="B920" s="5"/>
      <c r="C920" s="5"/>
      <c r="D920" s="5"/>
      <c r="E920" s="13"/>
      <c r="F920" s="5"/>
      <c r="G920" s="7"/>
      <c r="H920" s="10"/>
      <c r="I920" s="7"/>
      <c r="J920" s="5"/>
      <c r="K920" s="5"/>
      <c r="L920" s="5"/>
      <c r="M920" s="5"/>
      <c r="N920" s="5"/>
      <c r="O920" s="5"/>
      <c r="P920" s="5"/>
      <c r="Q920" s="5"/>
      <c r="R920" s="5"/>
      <c r="S920" s="5"/>
      <c r="T920" s="5"/>
      <c r="U920" s="5"/>
      <c r="V920" s="5"/>
    </row>
    <row r="921" spans="1:22" x14ac:dyDescent="0.3">
      <c r="A921" s="5"/>
      <c r="B921" s="5"/>
      <c r="C921" s="5"/>
      <c r="D921" s="5"/>
      <c r="E921" s="13"/>
      <c r="F921" s="5"/>
      <c r="G921" s="7"/>
      <c r="H921" s="10"/>
      <c r="I921" s="7"/>
      <c r="J921" s="5"/>
      <c r="K921" s="5"/>
      <c r="L921" s="5"/>
      <c r="M921" s="5"/>
      <c r="N921" s="5"/>
      <c r="O921" s="5"/>
      <c r="P921" s="5"/>
      <c r="Q921" s="5"/>
      <c r="R921" s="5"/>
      <c r="S921" s="5"/>
      <c r="T921" s="5"/>
      <c r="U921" s="5"/>
      <c r="V921" s="5"/>
    </row>
    <row r="922" spans="1:22" x14ac:dyDescent="0.3">
      <c r="A922" s="5"/>
      <c r="B922" s="5"/>
      <c r="C922" s="5"/>
      <c r="D922" s="5"/>
      <c r="E922" s="13"/>
      <c r="F922" s="5"/>
      <c r="G922" s="7"/>
      <c r="H922" s="10"/>
      <c r="I922" s="7"/>
      <c r="J922" s="5"/>
      <c r="K922" s="5"/>
      <c r="L922" s="5"/>
      <c r="M922" s="5"/>
      <c r="N922" s="5"/>
      <c r="O922" s="5"/>
      <c r="P922" s="5"/>
      <c r="Q922" s="5"/>
      <c r="R922" s="5"/>
      <c r="S922" s="5"/>
      <c r="T922" s="5"/>
      <c r="U922" s="5"/>
      <c r="V922" s="5"/>
    </row>
    <row r="923" spans="1:22" x14ac:dyDescent="0.3">
      <c r="A923" s="5"/>
      <c r="B923" s="5"/>
      <c r="C923" s="5"/>
      <c r="D923" s="5"/>
      <c r="E923" s="13"/>
      <c r="F923" s="5"/>
      <c r="G923" s="7"/>
      <c r="H923" s="10"/>
      <c r="I923" s="7"/>
      <c r="J923" s="5"/>
      <c r="K923" s="5"/>
      <c r="L923" s="5"/>
      <c r="M923" s="5"/>
      <c r="N923" s="5"/>
      <c r="O923" s="5"/>
      <c r="P923" s="5"/>
      <c r="Q923" s="5"/>
      <c r="R923" s="5"/>
      <c r="S923" s="5"/>
      <c r="T923" s="5"/>
      <c r="U923" s="5"/>
      <c r="V923" s="5"/>
    </row>
    <row r="924" spans="1:22" x14ac:dyDescent="0.3">
      <c r="A924" s="5"/>
      <c r="B924" s="5"/>
      <c r="C924" s="5"/>
      <c r="D924" s="5"/>
      <c r="E924" s="13"/>
      <c r="F924" s="5"/>
      <c r="G924" s="7"/>
      <c r="H924" s="10"/>
      <c r="I924" s="7"/>
      <c r="J924" s="5"/>
      <c r="K924" s="5"/>
      <c r="L924" s="5"/>
      <c r="M924" s="5"/>
      <c r="N924" s="5"/>
      <c r="O924" s="5"/>
      <c r="P924" s="5"/>
      <c r="Q924" s="5"/>
      <c r="R924" s="5"/>
      <c r="S924" s="5"/>
      <c r="T924" s="5"/>
      <c r="U924" s="5"/>
      <c r="V924" s="5"/>
    </row>
    <row r="925" spans="1:22" x14ac:dyDescent="0.3">
      <c r="A925" s="5"/>
      <c r="B925" s="5"/>
      <c r="C925" s="5"/>
      <c r="D925" s="5"/>
      <c r="E925" s="13"/>
      <c r="F925" s="5"/>
      <c r="G925" s="7"/>
      <c r="H925" s="10"/>
      <c r="I925" s="7"/>
      <c r="J925" s="5"/>
      <c r="K925" s="5"/>
      <c r="L925" s="5"/>
      <c r="M925" s="5"/>
      <c r="N925" s="5"/>
      <c r="O925" s="5"/>
      <c r="P925" s="5"/>
      <c r="Q925" s="5"/>
      <c r="R925" s="5"/>
      <c r="S925" s="5"/>
      <c r="T925" s="5"/>
      <c r="U925" s="5"/>
      <c r="V925" s="5"/>
    </row>
    <row r="926" spans="1:22" x14ac:dyDescent="0.3">
      <c r="A926" s="5"/>
      <c r="B926" s="5"/>
      <c r="C926" s="5"/>
      <c r="D926" s="5"/>
      <c r="E926" s="13"/>
      <c r="F926" s="5"/>
      <c r="G926" s="7"/>
      <c r="H926" s="10"/>
      <c r="I926" s="7"/>
      <c r="J926" s="5"/>
      <c r="K926" s="5"/>
      <c r="L926" s="5"/>
      <c r="M926" s="5"/>
      <c r="N926" s="5"/>
      <c r="O926" s="5"/>
      <c r="P926" s="5"/>
      <c r="Q926" s="5"/>
      <c r="R926" s="5"/>
      <c r="S926" s="5"/>
      <c r="T926" s="5"/>
      <c r="U926" s="5"/>
      <c r="V926" s="5"/>
    </row>
    <row r="927" spans="1:22" x14ac:dyDescent="0.3">
      <c r="A927" s="5"/>
      <c r="B927" s="5"/>
      <c r="C927" s="5"/>
      <c r="D927" s="5"/>
      <c r="E927" s="13"/>
      <c r="F927" s="5"/>
      <c r="G927" s="7"/>
      <c r="H927" s="10"/>
      <c r="I927" s="7"/>
      <c r="J927" s="5"/>
      <c r="K927" s="5"/>
      <c r="L927" s="5"/>
      <c r="M927" s="5"/>
      <c r="N927" s="5"/>
      <c r="O927" s="5"/>
      <c r="P927" s="5"/>
      <c r="Q927" s="5"/>
      <c r="R927" s="5"/>
      <c r="S927" s="5"/>
      <c r="T927" s="5"/>
      <c r="U927" s="5"/>
      <c r="V927" s="5"/>
    </row>
    <row r="928" spans="1:22" x14ac:dyDescent="0.3">
      <c r="A928" s="5"/>
      <c r="B928" s="5"/>
      <c r="C928" s="5"/>
      <c r="D928" s="5"/>
      <c r="E928" s="13"/>
      <c r="F928" s="5"/>
      <c r="G928" s="7"/>
      <c r="H928" s="10"/>
      <c r="I928" s="7"/>
      <c r="J928" s="5"/>
      <c r="K928" s="5"/>
      <c r="L928" s="5"/>
      <c r="M928" s="5"/>
      <c r="N928" s="5"/>
      <c r="O928" s="5"/>
      <c r="P928" s="5"/>
      <c r="Q928" s="5"/>
      <c r="R928" s="5"/>
      <c r="S928" s="5"/>
      <c r="T928" s="5"/>
      <c r="U928" s="5"/>
      <c r="V928" s="5"/>
    </row>
    <row r="929" spans="1:22" x14ac:dyDescent="0.3">
      <c r="A929" s="5"/>
      <c r="B929" s="5"/>
      <c r="C929" s="5"/>
      <c r="D929" s="5"/>
      <c r="E929" s="13"/>
      <c r="F929" s="5"/>
      <c r="G929" s="7"/>
      <c r="H929" s="10"/>
      <c r="I929" s="7"/>
      <c r="J929" s="5"/>
      <c r="K929" s="5"/>
      <c r="L929" s="5"/>
      <c r="M929" s="5"/>
      <c r="N929" s="5"/>
      <c r="O929" s="5"/>
      <c r="P929" s="5"/>
      <c r="Q929" s="5"/>
      <c r="R929" s="5"/>
      <c r="S929" s="5"/>
      <c r="T929" s="5"/>
      <c r="U929" s="5"/>
      <c r="V929" s="5"/>
    </row>
    <row r="930" spans="1:22" x14ac:dyDescent="0.3">
      <c r="A930" s="5"/>
      <c r="B930" s="5"/>
      <c r="C930" s="5"/>
      <c r="D930" s="5"/>
      <c r="E930" s="13"/>
      <c r="F930" s="5"/>
      <c r="G930" s="7"/>
      <c r="H930" s="10"/>
      <c r="I930" s="7"/>
      <c r="J930" s="5"/>
      <c r="K930" s="5"/>
      <c r="L930" s="5"/>
      <c r="M930" s="5"/>
      <c r="N930" s="5"/>
      <c r="O930" s="5"/>
      <c r="P930" s="5"/>
      <c r="Q930" s="5"/>
      <c r="R930" s="5"/>
      <c r="S930" s="5"/>
      <c r="T930" s="5"/>
      <c r="U930" s="5"/>
      <c r="V930" s="5"/>
    </row>
    <row r="931" spans="1:22" x14ac:dyDescent="0.3">
      <c r="A931" s="5"/>
      <c r="B931" s="5"/>
      <c r="C931" s="5"/>
      <c r="D931" s="5"/>
      <c r="E931" s="13"/>
      <c r="F931" s="5"/>
      <c r="G931" s="7"/>
      <c r="H931" s="10"/>
      <c r="I931" s="7"/>
      <c r="J931" s="5"/>
      <c r="K931" s="5"/>
      <c r="L931" s="5"/>
      <c r="M931" s="5"/>
      <c r="N931" s="5"/>
      <c r="O931" s="5"/>
      <c r="P931" s="5"/>
      <c r="Q931" s="5"/>
      <c r="R931" s="5"/>
      <c r="S931" s="5"/>
      <c r="T931" s="5"/>
      <c r="U931" s="5"/>
      <c r="V931" s="5"/>
    </row>
    <row r="932" spans="1:22" x14ac:dyDescent="0.3">
      <c r="A932" s="5"/>
      <c r="B932" s="5"/>
      <c r="C932" s="5"/>
      <c r="D932" s="5"/>
      <c r="E932" s="13"/>
      <c r="F932" s="5"/>
      <c r="G932" s="7"/>
      <c r="H932" s="10"/>
      <c r="I932" s="7"/>
      <c r="J932" s="5"/>
      <c r="K932" s="5"/>
      <c r="L932" s="5"/>
      <c r="M932" s="5"/>
      <c r="N932" s="5"/>
      <c r="O932" s="5"/>
      <c r="P932" s="5"/>
      <c r="Q932" s="5"/>
      <c r="R932" s="5"/>
      <c r="S932" s="5"/>
      <c r="T932" s="5"/>
      <c r="U932" s="5"/>
      <c r="V932" s="5"/>
    </row>
    <row r="933" spans="1:22" x14ac:dyDescent="0.3">
      <c r="A933" s="5"/>
      <c r="B933" s="5"/>
      <c r="C933" s="5"/>
      <c r="D933" s="5"/>
      <c r="E933" s="13"/>
      <c r="F933" s="5"/>
      <c r="G933" s="7"/>
      <c r="H933" s="10"/>
      <c r="I933" s="7"/>
      <c r="J933" s="5"/>
      <c r="K933" s="5"/>
      <c r="L933" s="5"/>
      <c r="M933" s="5"/>
      <c r="N933" s="5"/>
      <c r="O933" s="5"/>
      <c r="P933" s="5"/>
      <c r="Q933" s="5"/>
      <c r="R933" s="5"/>
      <c r="S933" s="5"/>
      <c r="T933" s="5"/>
      <c r="U933" s="5"/>
      <c r="V933" s="5"/>
    </row>
    <row r="934" spans="1:22" x14ac:dyDescent="0.3">
      <c r="A934" s="5"/>
      <c r="B934" s="5"/>
      <c r="C934" s="5"/>
      <c r="D934" s="5"/>
      <c r="E934" s="13"/>
      <c r="F934" s="5"/>
      <c r="G934" s="7"/>
      <c r="H934" s="10"/>
      <c r="I934" s="7"/>
      <c r="J934" s="5"/>
      <c r="K934" s="5"/>
      <c r="L934" s="5"/>
      <c r="M934" s="5"/>
      <c r="N934" s="5"/>
      <c r="O934" s="5"/>
      <c r="P934" s="5"/>
      <c r="Q934" s="5"/>
      <c r="R934" s="5"/>
      <c r="S934" s="5"/>
      <c r="T934" s="5"/>
      <c r="U934" s="5"/>
      <c r="V934" s="5"/>
    </row>
    <row r="935" spans="1:22" x14ac:dyDescent="0.3">
      <c r="A935" s="5"/>
      <c r="B935" s="5"/>
      <c r="C935" s="5"/>
      <c r="D935" s="5"/>
      <c r="E935" s="13"/>
      <c r="F935" s="5"/>
      <c r="G935" s="7"/>
      <c r="H935" s="10"/>
      <c r="I935" s="7"/>
      <c r="J935" s="5"/>
      <c r="K935" s="5"/>
      <c r="L935" s="5"/>
      <c r="M935" s="5"/>
      <c r="N935" s="5"/>
      <c r="O935" s="5"/>
      <c r="P935" s="5"/>
      <c r="Q935" s="5"/>
      <c r="R935" s="5"/>
      <c r="S935" s="5"/>
      <c r="T935" s="5"/>
      <c r="U935" s="5"/>
      <c r="V935" s="5"/>
    </row>
    <row r="936" spans="1:22" x14ac:dyDescent="0.3">
      <c r="A936" s="5"/>
      <c r="B936" s="5"/>
      <c r="C936" s="5"/>
      <c r="D936" s="5"/>
      <c r="E936" s="13"/>
      <c r="F936" s="5"/>
      <c r="G936" s="7"/>
      <c r="H936" s="10"/>
      <c r="I936" s="7"/>
      <c r="J936" s="5"/>
      <c r="K936" s="5"/>
      <c r="L936" s="5"/>
      <c r="M936" s="5"/>
      <c r="N936" s="5"/>
      <c r="O936" s="5"/>
      <c r="P936" s="5"/>
      <c r="Q936" s="5"/>
      <c r="R936" s="5"/>
      <c r="S936" s="5"/>
      <c r="T936" s="5"/>
      <c r="U936" s="5"/>
      <c r="V936" s="5"/>
    </row>
    <row r="937" spans="1:22" x14ac:dyDescent="0.3">
      <c r="A937" s="5"/>
      <c r="B937" s="5"/>
      <c r="C937" s="5"/>
      <c r="D937" s="5"/>
      <c r="E937" s="13"/>
      <c r="F937" s="5"/>
      <c r="G937" s="7"/>
      <c r="H937" s="10"/>
      <c r="I937" s="7"/>
      <c r="J937" s="5"/>
      <c r="K937" s="5"/>
      <c r="L937" s="5"/>
      <c r="M937" s="5"/>
      <c r="N937" s="5"/>
      <c r="O937" s="5"/>
      <c r="P937" s="5"/>
      <c r="Q937" s="5"/>
      <c r="R937" s="5"/>
      <c r="S937" s="5"/>
      <c r="T937" s="5"/>
      <c r="U937" s="5"/>
      <c r="V937" s="5"/>
    </row>
    <row r="938" spans="1:22" x14ac:dyDescent="0.3">
      <c r="A938" s="5"/>
      <c r="B938" s="5"/>
      <c r="C938" s="5"/>
      <c r="D938" s="5"/>
      <c r="E938" s="13"/>
      <c r="F938" s="5"/>
      <c r="G938" s="7"/>
      <c r="H938" s="10"/>
      <c r="I938" s="7"/>
      <c r="J938" s="5"/>
      <c r="K938" s="5"/>
      <c r="L938" s="5"/>
      <c r="M938" s="5"/>
      <c r="N938" s="5"/>
      <c r="O938" s="5"/>
      <c r="P938" s="5"/>
      <c r="Q938" s="5"/>
      <c r="R938" s="5"/>
      <c r="S938" s="5"/>
      <c r="T938" s="5"/>
      <c r="U938" s="5"/>
      <c r="V938" s="5"/>
    </row>
    <row r="939" spans="1:22" x14ac:dyDescent="0.3">
      <c r="A939" s="5"/>
      <c r="B939" s="5"/>
      <c r="C939" s="5"/>
      <c r="D939" s="5"/>
      <c r="E939" s="13"/>
      <c r="F939" s="5"/>
      <c r="G939" s="7"/>
      <c r="H939" s="10"/>
      <c r="I939" s="7"/>
      <c r="J939" s="5"/>
      <c r="K939" s="5"/>
      <c r="L939" s="5"/>
      <c r="M939" s="5"/>
      <c r="N939" s="5"/>
      <c r="O939" s="5"/>
      <c r="P939" s="5"/>
      <c r="Q939" s="5"/>
      <c r="R939" s="5"/>
      <c r="S939" s="5"/>
      <c r="T939" s="5"/>
      <c r="U939" s="5"/>
      <c r="V939" s="5"/>
    </row>
    <row r="940" spans="1:22" x14ac:dyDescent="0.3">
      <c r="A940" s="5"/>
      <c r="B940" s="5"/>
      <c r="C940" s="5"/>
      <c r="D940" s="5"/>
      <c r="E940" s="13"/>
      <c r="F940" s="5"/>
      <c r="G940" s="7"/>
      <c r="H940" s="10"/>
      <c r="I940" s="7"/>
      <c r="J940" s="5"/>
      <c r="K940" s="5"/>
      <c r="L940" s="5"/>
      <c r="M940" s="5"/>
      <c r="N940" s="5"/>
      <c r="O940" s="5"/>
      <c r="P940" s="5"/>
      <c r="Q940" s="5"/>
      <c r="R940" s="5"/>
      <c r="S940" s="5"/>
      <c r="T940" s="5"/>
      <c r="U940" s="5"/>
      <c r="V940" s="5"/>
    </row>
    <row r="941" spans="1:22" x14ac:dyDescent="0.3">
      <c r="A941" s="5"/>
      <c r="B941" s="5"/>
      <c r="C941" s="5"/>
      <c r="D941" s="5"/>
      <c r="E941" s="13"/>
      <c r="F941" s="5"/>
      <c r="G941" s="7"/>
      <c r="H941" s="10"/>
      <c r="I941" s="7"/>
      <c r="J941" s="5"/>
      <c r="K941" s="5"/>
      <c r="L941" s="5"/>
      <c r="M941" s="5"/>
      <c r="N941" s="5"/>
      <c r="O941" s="5"/>
      <c r="P941" s="5"/>
      <c r="Q941" s="5"/>
      <c r="R941" s="5"/>
      <c r="S941" s="5"/>
      <c r="T941" s="5"/>
      <c r="U941" s="5"/>
      <c r="V941" s="5"/>
    </row>
    <row r="942" spans="1:22" x14ac:dyDescent="0.3">
      <c r="A942" s="5"/>
      <c r="B942" s="5"/>
      <c r="C942" s="5"/>
      <c r="D942" s="5"/>
      <c r="E942" s="13"/>
      <c r="F942" s="5"/>
      <c r="G942" s="7"/>
      <c r="H942" s="10"/>
      <c r="I942" s="7"/>
      <c r="J942" s="5"/>
      <c r="K942" s="5"/>
      <c r="L942" s="5"/>
      <c r="M942" s="5"/>
      <c r="N942" s="5"/>
      <c r="O942" s="5"/>
      <c r="P942" s="5"/>
      <c r="Q942" s="5"/>
      <c r="R942" s="5"/>
      <c r="S942" s="5"/>
      <c r="T942" s="5"/>
      <c r="U942" s="5"/>
      <c r="V942" s="5"/>
    </row>
    <row r="943" spans="1:22" x14ac:dyDescent="0.3">
      <c r="A943" s="5"/>
      <c r="B943" s="5"/>
      <c r="C943" s="5"/>
      <c r="D943" s="5"/>
      <c r="E943" s="13"/>
      <c r="F943" s="5"/>
      <c r="G943" s="7"/>
      <c r="H943" s="10"/>
      <c r="I943" s="7"/>
      <c r="J943" s="5"/>
      <c r="K943" s="5"/>
      <c r="L943" s="5"/>
      <c r="M943" s="5"/>
      <c r="N943" s="5"/>
      <c r="O943" s="5"/>
      <c r="P943" s="5"/>
      <c r="Q943" s="5"/>
      <c r="R943" s="5"/>
      <c r="S943" s="5"/>
      <c r="T943" s="5"/>
      <c r="U943" s="5"/>
      <c r="V943" s="5"/>
    </row>
    <row r="944" spans="1:22" x14ac:dyDescent="0.3">
      <c r="A944" s="5"/>
      <c r="B944" s="5"/>
      <c r="C944" s="5"/>
      <c r="D944" s="5"/>
      <c r="E944" s="13"/>
      <c r="F944" s="5"/>
      <c r="G944" s="7"/>
      <c r="H944" s="10"/>
      <c r="I944" s="7"/>
      <c r="J944" s="5"/>
      <c r="K944" s="5"/>
      <c r="L944" s="5"/>
      <c r="M944" s="5"/>
      <c r="N944" s="5"/>
      <c r="O944" s="5"/>
      <c r="P944" s="5"/>
      <c r="Q944" s="5"/>
      <c r="R944" s="5"/>
      <c r="S944" s="5"/>
      <c r="T944" s="5"/>
      <c r="U944" s="5"/>
      <c r="V944" s="5"/>
    </row>
    <row r="945" spans="1:22" x14ac:dyDescent="0.3">
      <c r="A945" s="5"/>
      <c r="B945" s="5"/>
      <c r="C945" s="5"/>
      <c r="D945" s="5"/>
      <c r="E945" s="13"/>
      <c r="F945" s="5"/>
      <c r="G945" s="7"/>
      <c r="H945" s="10"/>
      <c r="I945" s="7"/>
      <c r="J945" s="5"/>
      <c r="K945" s="5"/>
      <c r="L945" s="5"/>
      <c r="M945" s="5"/>
      <c r="N945" s="5"/>
      <c r="O945" s="5"/>
      <c r="P945" s="5"/>
      <c r="Q945" s="5"/>
      <c r="R945" s="5"/>
      <c r="S945" s="5"/>
      <c r="T945" s="5"/>
      <c r="U945" s="5"/>
      <c r="V945" s="5"/>
    </row>
    <row r="946" spans="1:22" x14ac:dyDescent="0.3">
      <c r="A946" s="5"/>
      <c r="B946" s="5"/>
      <c r="C946" s="5"/>
      <c r="D946" s="5"/>
      <c r="E946" s="13"/>
      <c r="F946" s="5"/>
      <c r="G946" s="7"/>
      <c r="H946" s="10"/>
      <c r="I946" s="7"/>
      <c r="J946" s="5"/>
      <c r="K946" s="5"/>
      <c r="L946" s="5"/>
      <c r="M946" s="5"/>
      <c r="N946" s="5"/>
      <c r="O946" s="5"/>
      <c r="P946" s="5"/>
      <c r="Q946" s="5"/>
      <c r="R946" s="5"/>
      <c r="S946" s="5"/>
      <c r="T946" s="5"/>
      <c r="U946" s="5"/>
      <c r="V946" s="5"/>
    </row>
    <row r="947" spans="1:22" x14ac:dyDescent="0.3">
      <c r="A947" s="5"/>
      <c r="B947" s="5"/>
      <c r="C947" s="5"/>
      <c r="D947" s="5"/>
      <c r="E947" s="13"/>
      <c r="F947" s="5"/>
      <c r="G947" s="7"/>
      <c r="H947" s="10"/>
      <c r="I947" s="7"/>
      <c r="J947" s="5"/>
      <c r="K947" s="5"/>
      <c r="L947" s="5"/>
      <c r="M947" s="5"/>
      <c r="N947" s="5"/>
      <c r="O947" s="5"/>
      <c r="P947" s="5"/>
      <c r="Q947" s="5"/>
      <c r="R947" s="5"/>
      <c r="S947" s="5"/>
      <c r="T947" s="5"/>
      <c r="U947" s="5"/>
      <c r="V947" s="5"/>
    </row>
    <row r="948" spans="1:22" x14ac:dyDescent="0.3">
      <c r="A948" s="5"/>
      <c r="B948" s="5"/>
      <c r="C948" s="5"/>
      <c r="D948" s="5"/>
      <c r="E948" s="13"/>
      <c r="F948" s="5"/>
      <c r="G948" s="7"/>
      <c r="H948" s="10"/>
      <c r="I948" s="7"/>
      <c r="J948" s="5"/>
      <c r="K948" s="5"/>
      <c r="L948" s="5"/>
      <c r="M948" s="5"/>
      <c r="N948" s="5"/>
      <c r="O948" s="5"/>
      <c r="P948" s="5"/>
      <c r="Q948" s="5"/>
      <c r="R948" s="5"/>
      <c r="S948" s="5"/>
      <c r="T948" s="5"/>
      <c r="U948" s="5"/>
      <c r="V948" s="5"/>
    </row>
    <row r="949" spans="1:22" x14ac:dyDescent="0.3">
      <c r="A949" s="5"/>
      <c r="B949" s="5"/>
      <c r="C949" s="5"/>
      <c r="D949" s="5"/>
      <c r="E949" s="13"/>
      <c r="F949" s="5"/>
      <c r="G949" s="7"/>
      <c r="H949" s="10"/>
      <c r="I949" s="7"/>
      <c r="J949" s="5"/>
      <c r="K949" s="5"/>
      <c r="L949" s="5"/>
      <c r="M949" s="5"/>
      <c r="N949" s="5"/>
      <c r="O949" s="5"/>
      <c r="P949" s="5"/>
      <c r="Q949" s="5"/>
      <c r="R949" s="5"/>
      <c r="S949" s="5"/>
      <c r="T949" s="5"/>
      <c r="U949" s="5"/>
      <c r="V949" s="5"/>
    </row>
    <row r="950" spans="1:22" x14ac:dyDescent="0.3">
      <c r="A950" s="5"/>
      <c r="B950" s="5"/>
      <c r="C950" s="5"/>
      <c r="D950" s="5"/>
      <c r="E950" s="13"/>
      <c r="F950" s="5"/>
      <c r="G950" s="7"/>
      <c r="H950" s="10"/>
      <c r="I950" s="7"/>
      <c r="J950" s="5"/>
      <c r="K950" s="5"/>
      <c r="L950" s="5"/>
      <c r="M950" s="5"/>
      <c r="N950" s="5"/>
      <c r="O950" s="5"/>
      <c r="P950" s="5"/>
      <c r="Q950" s="5"/>
      <c r="R950" s="5"/>
      <c r="S950" s="5"/>
      <c r="T950" s="5"/>
      <c r="U950" s="5"/>
      <c r="V950" s="5"/>
    </row>
    <row r="951" spans="1:22" x14ac:dyDescent="0.3">
      <c r="A951" s="5"/>
      <c r="B951" s="5"/>
      <c r="C951" s="5"/>
      <c r="D951" s="5"/>
      <c r="E951" s="13"/>
      <c r="F951" s="5"/>
      <c r="G951" s="7"/>
      <c r="H951" s="10"/>
      <c r="I951" s="7"/>
      <c r="J951" s="5"/>
      <c r="K951" s="5"/>
      <c r="L951" s="5"/>
      <c r="M951" s="5"/>
      <c r="N951" s="5"/>
      <c r="O951" s="5"/>
      <c r="P951" s="5"/>
      <c r="Q951" s="5"/>
      <c r="R951" s="5"/>
      <c r="S951" s="5"/>
      <c r="T951" s="5"/>
      <c r="U951" s="5"/>
      <c r="V951" s="5"/>
    </row>
    <row r="952" spans="1:22" x14ac:dyDescent="0.3">
      <c r="A952" s="5"/>
      <c r="B952" s="5"/>
      <c r="C952" s="5"/>
      <c r="D952" s="5"/>
      <c r="E952" s="13"/>
      <c r="F952" s="5"/>
      <c r="G952" s="7"/>
      <c r="H952" s="10"/>
      <c r="I952" s="7"/>
      <c r="J952" s="5"/>
      <c r="K952" s="5"/>
      <c r="L952" s="5"/>
      <c r="M952" s="5"/>
      <c r="N952" s="5"/>
      <c r="O952" s="5"/>
      <c r="P952" s="5"/>
      <c r="Q952" s="5"/>
      <c r="R952" s="5"/>
      <c r="S952" s="5"/>
      <c r="T952" s="5"/>
      <c r="U952" s="5"/>
      <c r="V952" s="5"/>
    </row>
    <row r="953" spans="1:22" x14ac:dyDescent="0.3">
      <c r="A953" s="5"/>
      <c r="B953" s="5"/>
      <c r="C953" s="5"/>
      <c r="D953" s="5"/>
      <c r="E953" s="13"/>
      <c r="F953" s="5"/>
      <c r="G953" s="7"/>
      <c r="H953" s="10"/>
      <c r="I953" s="7"/>
      <c r="J953" s="5"/>
      <c r="K953" s="5"/>
      <c r="L953" s="5"/>
      <c r="M953" s="5"/>
      <c r="N953" s="5"/>
      <c r="O953" s="5"/>
      <c r="P953" s="5"/>
      <c r="Q953" s="5"/>
      <c r="R953" s="5"/>
      <c r="S953" s="5"/>
      <c r="T953" s="5"/>
      <c r="U953" s="5"/>
      <c r="V953" s="5"/>
    </row>
    <row r="954" spans="1:22" x14ac:dyDescent="0.3">
      <c r="A954" s="5"/>
      <c r="B954" s="5"/>
      <c r="C954" s="5"/>
      <c r="D954" s="5"/>
      <c r="E954" s="13"/>
      <c r="F954" s="5"/>
      <c r="G954" s="7"/>
      <c r="H954" s="10"/>
      <c r="I954" s="7"/>
      <c r="J954" s="5"/>
      <c r="K954" s="5"/>
      <c r="L954" s="5"/>
      <c r="M954" s="5"/>
      <c r="N954" s="5"/>
      <c r="O954" s="5"/>
      <c r="P954" s="5"/>
      <c r="Q954" s="5"/>
      <c r="R954" s="5"/>
      <c r="S954" s="5"/>
      <c r="T954" s="5"/>
      <c r="U954" s="5"/>
      <c r="V954" s="5"/>
    </row>
    <row r="955" spans="1:22" x14ac:dyDescent="0.3">
      <c r="A955" s="5"/>
      <c r="B955" s="5"/>
      <c r="C955" s="5"/>
      <c r="D955" s="5"/>
      <c r="E955" s="13"/>
      <c r="F955" s="5"/>
      <c r="G955" s="7"/>
      <c r="H955" s="10"/>
      <c r="I955" s="7"/>
      <c r="J955" s="5"/>
      <c r="K955" s="5"/>
      <c r="L955" s="5"/>
      <c r="M955" s="5"/>
      <c r="N955" s="5"/>
      <c r="O955" s="5"/>
      <c r="P955" s="5"/>
      <c r="Q955" s="5"/>
      <c r="R955" s="5"/>
      <c r="S955" s="5"/>
      <c r="T955" s="5"/>
      <c r="U955" s="5"/>
      <c r="V955" s="5"/>
    </row>
    <row r="956" spans="1:22" x14ac:dyDescent="0.3">
      <c r="A956" s="5"/>
      <c r="B956" s="5"/>
      <c r="C956" s="5"/>
      <c r="D956" s="5"/>
      <c r="E956" s="13"/>
      <c r="F956" s="5"/>
      <c r="G956" s="7"/>
      <c r="H956" s="10"/>
      <c r="I956" s="7"/>
      <c r="J956" s="5"/>
      <c r="K956" s="5"/>
      <c r="L956" s="5"/>
      <c r="M956" s="5"/>
      <c r="N956" s="5"/>
      <c r="O956" s="5"/>
      <c r="P956" s="5"/>
      <c r="Q956" s="5"/>
      <c r="R956" s="5"/>
      <c r="S956" s="5"/>
      <c r="T956" s="5"/>
      <c r="U956" s="5"/>
      <c r="V956" s="5"/>
    </row>
    <row r="957" spans="1:22" x14ac:dyDescent="0.3">
      <c r="A957" s="5"/>
      <c r="B957" s="5"/>
      <c r="C957" s="5"/>
      <c r="D957" s="5"/>
      <c r="E957" s="13"/>
      <c r="F957" s="5"/>
      <c r="G957" s="7"/>
      <c r="H957" s="10"/>
      <c r="I957" s="7"/>
      <c r="J957" s="5"/>
      <c r="K957" s="5"/>
      <c r="L957" s="5"/>
      <c r="M957" s="5"/>
      <c r="N957" s="5"/>
      <c r="O957" s="5"/>
      <c r="P957" s="5"/>
      <c r="Q957" s="5"/>
      <c r="R957" s="5"/>
      <c r="S957" s="5"/>
      <c r="T957" s="5"/>
      <c r="U957" s="5"/>
      <c r="V957" s="5"/>
    </row>
    <row r="958" spans="1:22" x14ac:dyDescent="0.3">
      <c r="A958" s="5"/>
      <c r="B958" s="5"/>
      <c r="C958" s="5"/>
      <c r="D958" s="5"/>
      <c r="E958" s="13"/>
      <c r="F958" s="5"/>
      <c r="G958" s="7"/>
      <c r="H958" s="10"/>
      <c r="I958" s="7"/>
      <c r="J958" s="5"/>
      <c r="K958" s="5"/>
      <c r="L958" s="5"/>
      <c r="M958" s="5"/>
      <c r="N958" s="5"/>
      <c r="O958" s="5"/>
      <c r="P958" s="5"/>
      <c r="Q958" s="5"/>
      <c r="R958" s="5"/>
      <c r="S958" s="5"/>
      <c r="T958" s="5"/>
      <c r="U958" s="5"/>
      <c r="V958" s="5"/>
    </row>
    <row r="959" spans="1:22" x14ac:dyDescent="0.3">
      <c r="A959" s="5"/>
      <c r="B959" s="5"/>
      <c r="C959" s="5"/>
      <c r="D959" s="5"/>
      <c r="E959" s="13"/>
      <c r="F959" s="5"/>
      <c r="G959" s="7"/>
      <c r="H959" s="10"/>
      <c r="I959" s="7"/>
      <c r="J959" s="5"/>
      <c r="K959" s="5"/>
      <c r="L959" s="5"/>
      <c r="M959" s="5"/>
      <c r="N959" s="5"/>
      <c r="O959" s="5"/>
      <c r="P959" s="5"/>
      <c r="Q959" s="5"/>
      <c r="R959" s="5"/>
      <c r="S959" s="5"/>
      <c r="T959" s="5"/>
      <c r="U959" s="5"/>
      <c r="V959" s="5"/>
    </row>
    <row r="960" spans="1:22" x14ac:dyDescent="0.3">
      <c r="A960" s="5"/>
      <c r="B960" s="5"/>
      <c r="C960" s="5"/>
      <c r="D960" s="5"/>
      <c r="E960" s="13"/>
      <c r="F960" s="5"/>
      <c r="G960" s="7"/>
      <c r="H960" s="10"/>
      <c r="I960" s="7"/>
      <c r="J960" s="5"/>
      <c r="K960" s="5"/>
      <c r="L960" s="5"/>
      <c r="M960" s="5"/>
      <c r="N960" s="5"/>
      <c r="O960" s="5"/>
      <c r="P960" s="5"/>
      <c r="Q960" s="5"/>
      <c r="R960" s="5"/>
      <c r="S960" s="5"/>
      <c r="T960" s="5"/>
      <c r="U960" s="5"/>
      <c r="V960" s="5"/>
    </row>
    <row r="961" spans="1:22" x14ac:dyDescent="0.3">
      <c r="A961" s="5"/>
      <c r="B961" s="5"/>
      <c r="C961" s="5"/>
      <c r="D961" s="5"/>
      <c r="E961" s="13"/>
      <c r="F961" s="5"/>
      <c r="G961" s="7"/>
      <c r="H961" s="10"/>
      <c r="I961" s="7"/>
      <c r="J961" s="5"/>
      <c r="K961" s="5"/>
      <c r="L961" s="5"/>
      <c r="M961" s="5"/>
      <c r="N961" s="5"/>
      <c r="O961" s="5"/>
      <c r="P961" s="5"/>
      <c r="Q961" s="5"/>
      <c r="R961" s="5"/>
      <c r="S961" s="5"/>
      <c r="T961" s="5"/>
      <c r="U961" s="5"/>
      <c r="V961" s="5"/>
    </row>
    <row r="962" spans="1:22" x14ac:dyDescent="0.3">
      <c r="A962" s="5"/>
      <c r="B962" s="5"/>
      <c r="C962" s="5"/>
      <c r="D962" s="5"/>
      <c r="E962" s="13"/>
      <c r="F962" s="5"/>
      <c r="G962" s="7"/>
      <c r="H962" s="10"/>
      <c r="I962" s="7"/>
      <c r="J962" s="5"/>
      <c r="K962" s="5"/>
      <c r="L962" s="5"/>
      <c r="M962" s="5"/>
      <c r="N962" s="5"/>
      <c r="O962" s="5"/>
      <c r="P962" s="5"/>
      <c r="Q962" s="5"/>
      <c r="R962" s="5"/>
      <c r="S962" s="5"/>
      <c r="T962" s="5"/>
      <c r="U962" s="5"/>
      <c r="V962" s="5"/>
    </row>
    <row r="963" spans="1:22" x14ac:dyDescent="0.3">
      <c r="A963" s="5"/>
      <c r="B963" s="5"/>
      <c r="C963" s="5"/>
      <c r="D963" s="5"/>
      <c r="E963" s="13"/>
      <c r="F963" s="5"/>
      <c r="G963" s="7"/>
      <c r="H963" s="10"/>
      <c r="I963" s="7"/>
      <c r="J963" s="5"/>
      <c r="K963" s="5"/>
      <c r="L963" s="5"/>
      <c r="M963" s="5"/>
      <c r="N963" s="5"/>
      <c r="O963" s="5"/>
      <c r="P963" s="5"/>
      <c r="Q963" s="5"/>
      <c r="R963" s="5"/>
      <c r="S963" s="5"/>
      <c r="T963" s="5"/>
      <c r="U963" s="5"/>
      <c r="V963" s="5"/>
    </row>
    <row r="964" spans="1:22" x14ac:dyDescent="0.3">
      <c r="A964" s="5"/>
      <c r="B964" s="5"/>
      <c r="C964" s="5"/>
      <c r="D964" s="5"/>
      <c r="E964" s="13"/>
      <c r="F964" s="5"/>
      <c r="G964" s="7"/>
      <c r="H964" s="10"/>
      <c r="I964" s="7"/>
      <c r="J964" s="5"/>
      <c r="K964" s="5"/>
      <c r="L964" s="5"/>
      <c r="M964" s="5"/>
      <c r="N964" s="5"/>
      <c r="O964" s="5"/>
      <c r="P964" s="5"/>
      <c r="Q964" s="5"/>
      <c r="R964" s="5"/>
      <c r="S964" s="5"/>
      <c r="T964" s="5"/>
      <c r="U964" s="5"/>
      <c r="V964" s="5"/>
    </row>
    <row r="965" spans="1:22" x14ac:dyDescent="0.3">
      <c r="A965" s="5"/>
      <c r="B965" s="5"/>
      <c r="C965" s="5"/>
      <c r="D965" s="5"/>
      <c r="E965" s="13"/>
      <c r="F965" s="5"/>
      <c r="G965" s="7"/>
      <c r="H965" s="10"/>
      <c r="I965" s="7"/>
      <c r="J965" s="5"/>
      <c r="K965" s="5"/>
      <c r="L965" s="5"/>
      <c r="M965" s="5"/>
      <c r="N965" s="5"/>
      <c r="O965" s="5"/>
      <c r="P965" s="5"/>
      <c r="Q965" s="5"/>
      <c r="R965" s="5"/>
      <c r="S965" s="5"/>
      <c r="T965" s="5"/>
      <c r="U965" s="5"/>
      <c r="V965" s="5"/>
    </row>
    <row r="966" spans="1:22" x14ac:dyDescent="0.3">
      <c r="A966" s="5"/>
      <c r="B966" s="5"/>
      <c r="C966" s="5"/>
      <c r="D966" s="5"/>
      <c r="E966" s="13"/>
      <c r="F966" s="5"/>
      <c r="G966" s="7"/>
      <c r="H966" s="10"/>
      <c r="I966" s="7"/>
      <c r="J966" s="5"/>
      <c r="K966" s="5"/>
      <c r="L966" s="5"/>
      <c r="M966" s="5"/>
      <c r="N966" s="5"/>
      <c r="O966" s="5"/>
      <c r="P966" s="5"/>
      <c r="Q966" s="5"/>
      <c r="R966" s="5"/>
      <c r="S966" s="5"/>
      <c r="T966" s="5"/>
      <c r="U966" s="5"/>
      <c r="V966" s="5"/>
    </row>
    <row r="967" spans="1:22" x14ac:dyDescent="0.3">
      <c r="A967" s="5"/>
      <c r="B967" s="5"/>
      <c r="C967" s="5"/>
      <c r="D967" s="5"/>
      <c r="E967" s="13"/>
      <c r="F967" s="5"/>
      <c r="G967" s="7"/>
      <c r="H967" s="10"/>
      <c r="I967" s="7"/>
      <c r="J967" s="5"/>
      <c r="K967" s="5"/>
      <c r="L967" s="5"/>
      <c r="M967" s="5"/>
      <c r="N967" s="5"/>
      <c r="O967" s="5"/>
      <c r="P967" s="5"/>
      <c r="Q967" s="5"/>
      <c r="R967" s="5"/>
      <c r="S967" s="5"/>
      <c r="T967" s="5"/>
      <c r="U967" s="5"/>
      <c r="V967" s="5"/>
    </row>
    <row r="968" spans="1:22" x14ac:dyDescent="0.3">
      <c r="A968" s="5"/>
      <c r="B968" s="5"/>
      <c r="C968" s="5"/>
      <c r="D968" s="5"/>
      <c r="E968" s="13"/>
      <c r="F968" s="5"/>
      <c r="G968" s="7"/>
      <c r="H968" s="10"/>
      <c r="I968" s="7"/>
      <c r="J968" s="5"/>
      <c r="K968" s="5"/>
      <c r="L968" s="5"/>
      <c r="M968" s="5"/>
      <c r="N968" s="5"/>
      <c r="O968" s="5"/>
      <c r="P968" s="5"/>
      <c r="Q968" s="5"/>
      <c r="R968" s="5"/>
      <c r="S968" s="5"/>
      <c r="T968" s="5"/>
      <c r="U968" s="5"/>
      <c r="V968" s="5"/>
    </row>
    <row r="969" spans="1:22" x14ac:dyDescent="0.3">
      <c r="A969" s="5"/>
      <c r="B969" s="5"/>
      <c r="C969" s="5"/>
      <c r="D969" s="5"/>
      <c r="E969" s="13"/>
      <c r="F969" s="5"/>
      <c r="G969" s="7"/>
      <c r="H969" s="10"/>
      <c r="I969" s="7"/>
      <c r="J969" s="5"/>
      <c r="K969" s="5"/>
      <c r="L969" s="5"/>
      <c r="M969" s="5"/>
      <c r="N969" s="5"/>
      <c r="O969" s="5"/>
      <c r="P969" s="5"/>
      <c r="Q969" s="5"/>
      <c r="R969" s="5"/>
      <c r="S969" s="5"/>
      <c r="T969" s="5"/>
      <c r="U969" s="5"/>
      <c r="V969" s="5"/>
    </row>
    <row r="970" spans="1:22" x14ac:dyDescent="0.3">
      <c r="A970" s="5"/>
      <c r="B970" s="5"/>
      <c r="C970" s="5"/>
      <c r="D970" s="5"/>
      <c r="E970" s="13"/>
      <c r="F970" s="5"/>
      <c r="G970" s="7"/>
      <c r="H970" s="10"/>
      <c r="I970" s="7"/>
      <c r="J970" s="5"/>
      <c r="K970" s="5"/>
      <c r="L970" s="5"/>
      <c r="M970" s="5"/>
      <c r="N970" s="5"/>
      <c r="O970" s="5"/>
      <c r="P970" s="5"/>
      <c r="Q970" s="5"/>
      <c r="R970" s="5"/>
      <c r="S970" s="5"/>
      <c r="T970" s="5"/>
      <c r="U970" s="5"/>
      <c r="V970" s="5"/>
    </row>
    <row r="971" spans="1:22" x14ac:dyDescent="0.3">
      <c r="A971" s="5"/>
      <c r="B971" s="5"/>
      <c r="C971" s="5"/>
      <c r="D971" s="5"/>
      <c r="E971" s="13"/>
      <c r="F971" s="5"/>
      <c r="G971" s="7"/>
      <c r="H971" s="10"/>
      <c r="I971" s="7"/>
      <c r="J971" s="5"/>
      <c r="K971" s="5"/>
      <c r="L971" s="5"/>
      <c r="M971" s="5"/>
      <c r="N971" s="5"/>
      <c r="O971" s="5"/>
      <c r="P971" s="5"/>
      <c r="Q971" s="5"/>
      <c r="R971" s="5"/>
      <c r="S971" s="5"/>
      <c r="T971" s="5"/>
      <c r="U971" s="5"/>
      <c r="V971" s="5"/>
    </row>
    <row r="972" spans="1:22" x14ac:dyDescent="0.3">
      <c r="A972" s="5"/>
      <c r="B972" s="5"/>
      <c r="C972" s="5"/>
      <c r="D972" s="5"/>
      <c r="E972" s="13"/>
      <c r="F972" s="5"/>
      <c r="G972" s="7"/>
      <c r="H972" s="10"/>
      <c r="I972" s="7"/>
      <c r="J972" s="5"/>
      <c r="K972" s="5"/>
      <c r="L972" s="5"/>
      <c r="M972" s="5"/>
      <c r="N972" s="5"/>
      <c r="O972" s="5"/>
      <c r="P972" s="5"/>
      <c r="Q972" s="5"/>
      <c r="R972" s="5"/>
      <c r="S972" s="5"/>
      <c r="T972" s="5"/>
      <c r="U972" s="5"/>
      <c r="V972" s="5"/>
    </row>
    <row r="973" spans="1:22" x14ac:dyDescent="0.3">
      <c r="A973" s="5"/>
      <c r="B973" s="5"/>
      <c r="C973" s="5"/>
      <c r="D973" s="5"/>
      <c r="E973" s="13"/>
      <c r="F973" s="5"/>
      <c r="G973" s="7"/>
      <c r="H973" s="10"/>
      <c r="I973" s="7"/>
      <c r="J973" s="5"/>
      <c r="K973" s="5"/>
      <c r="L973" s="5"/>
      <c r="M973" s="5"/>
      <c r="N973" s="5"/>
      <c r="O973" s="5"/>
      <c r="P973" s="5"/>
      <c r="Q973" s="5"/>
      <c r="R973" s="5"/>
      <c r="S973" s="5"/>
      <c r="T973" s="5"/>
      <c r="U973" s="5"/>
      <c r="V973" s="5"/>
    </row>
    <row r="974" spans="1:22" x14ac:dyDescent="0.3">
      <c r="A974" s="5"/>
      <c r="B974" s="5"/>
      <c r="C974" s="5"/>
      <c r="D974" s="5"/>
      <c r="E974" s="13"/>
      <c r="F974" s="5"/>
      <c r="G974" s="7"/>
      <c r="H974" s="10"/>
      <c r="I974" s="7"/>
      <c r="J974" s="5"/>
      <c r="K974" s="5"/>
      <c r="L974" s="5"/>
      <c r="M974" s="5"/>
      <c r="N974" s="5"/>
      <c r="O974" s="5"/>
      <c r="P974" s="5"/>
      <c r="Q974" s="5"/>
      <c r="R974" s="5"/>
      <c r="S974" s="5"/>
      <c r="T974" s="5"/>
      <c r="U974" s="5"/>
      <c r="V974" s="5"/>
    </row>
    <row r="975" spans="1:22" x14ac:dyDescent="0.3">
      <c r="A975" s="5"/>
      <c r="B975" s="5"/>
      <c r="C975" s="5"/>
      <c r="D975" s="5"/>
      <c r="E975" s="13"/>
      <c r="F975" s="5"/>
      <c r="G975" s="7"/>
      <c r="H975" s="10"/>
      <c r="I975" s="7"/>
      <c r="J975" s="5"/>
      <c r="K975" s="5"/>
      <c r="L975" s="5"/>
      <c r="M975" s="5"/>
      <c r="N975" s="5"/>
      <c r="O975" s="5"/>
      <c r="P975" s="5"/>
      <c r="Q975" s="5"/>
      <c r="R975" s="5"/>
      <c r="S975" s="5"/>
      <c r="T975" s="5"/>
      <c r="U975" s="5"/>
      <c r="V975" s="5"/>
    </row>
    <row r="976" spans="1:22" x14ac:dyDescent="0.3">
      <c r="A976" s="5"/>
      <c r="B976" s="5"/>
      <c r="C976" s="5"/>
      <c r="D976" s="5"/>
      <c r="E976" s="13"/>
      <c r="F976" s="5"/>
      <c r="G976" s="7"/>
      <c r="H976" s="10"/>
      <c r="I976" s="7"/>
      <c r="J976" s="5"/>
      <c r="K976" s="5"/>
      <c r="L976" s="5"/>
      <c r="M976" s="5"/>
      <c r="N976" s="5"/>
      <c r="O976" s="5"/>
      <c r="P976" s="5"/>
      <c r="Q976" s="5"/>
      <c r="R976" s="5"/>
      <c r="S976" s="5"/>
      <c r="T976" s="5"/>
      <c r="U976" s="5"/>
      <c r="V976" s="5"/>
    </row>
    <row r="977" spans="1:22" x14ac:dyDescent="0.3">
      <c r="A977" s="5"/>
      <c r="B977" s="5"/>
      <c r="C977" s="5"/>
      <c r="D977" s="5"/>
      <c r="E977" s="13"/>
      <c r="F977" s="5"/>
      <c r="G977" s="7"/>
      <c r="H977" s="10"/>
      <c r="I977" s="7"/>
      <c r="J977" s="5"/>
      <c r="K977" s="5"/>
      <c r="L977" s="5"/>
      <c r="M977" s="5"/>
      <c r="N977" s="5"/>
      <c r="O977" s="5"/>
      <c r="P977" s="5"/>
      <c r="Q977" s="5"/>
      <c r="R977" s="5"/>
      <c r="S977" s="5"/>
      <c r="T977" s="5"/>
      <c r="U977" s="5"/>
      <c r="V977" s="5"/>
    </row>
    <row r="978" spans="1:22" x14ac:dyDescent="0.3">
      <c r="A978" s="5"/>
      <c r="B978" s="5"/>
      <c r="C978" s="5"/>
      <c r="D978" s="5"/>
      <c r="E978" s="13"/>
      <c r="F978" s="5"/>
      <c r="G978" s="7"/>
      <c r="H978" s="10"/>
      <c r="I978" s="7"/>
      <c r="J978" s="5"/>
      <c r="K978" s="5"/>
      <c r="L978" s="5"/>
      <c r="M978" s="5"/>
      <c r="N978" s="5"/>
      <c r="O978" s="5"/>
      <c r="P978" s="5"/>
      <c r="Q978" s="5"/>
      <c r="R978" s="5"/>
      <c r="S978" s="5"/>
      <c r="T978" s="5"/>
      <c r="U978" s="5"/>
      <c r="V978" s="5"/>
    </row>
    <row r="979" spans="1:22" x14ac:dyDescent="0.3">
      <c r="A979" s="5"/>
      <c r="B979" s="5"/>
      <c r="C979" s="5"/>
      <c r="D979" s="5"/>
      <c r="E979" s="13"/>
      <c r="F979" s="5"/>
      <c r="G979" s="7"/>
      <c r="H979" s="10"/>
      <c r="I979" s="7"/>
      <c r="J979" s="5"/>
      <c r="K979" s="5"/>
      <c r="L979" s="5"/>
      <c r="M979" s="5"/>
      <c r="N979" s="5"/>
      <c r="O979" s="5"/>
      <c r="P979" s="5"/>
      <c r="Q979" s="5"/>
      <c r="R979" s="5"/>
      <c r="S979" s="5"/>
      <c r="T979" s="5"/>
      <c r="U979" s="5"/>
      <c r="V979" s="5"/>
    </row>
    <row r="980" spans="1:22" x14ac:dyDescent="0.3">
      <c r="A980" s="5"/>
      <c r="B980" s="5"/>
      <c r="C980" s="5"/>
      <c r="D980" s="5"/>
      <c r="E980" s="13"/>
      <c r="F980" s="5"/>
      <c r="G980" s="7"/>
      <c r="H980" s="10"/>
      <c r="I980" s="7"/>
      <c r="J980" s="5"/>
      <c r="K980" s="5"/>
      <c r="L980" s="5"/>
      <c r="M980" s="5"/>
      <c r="N980" s="5"/>
      <c r="O980" s="5"/>
      <c r="P980" s="5"/>
      <c r="Q980" s="5"/>
      <c r="R980" s="5"/>
      <c r="S980" s="5"/>
      <c r="T980" s="5"/>
      <c r="U980" s="5"/>
      <c r="V980" s="5"/>
    </row>
    <row r="981" spans="1:22" x14ac:dyDescent="0.3">
      <c r="A981" s="5"/>
      <c r="B981" s="5"/>
      <c r="C981" s="5"/>
      <c r="D981" s="5"/>
      <c r="E981" s="13"/>
      <c r="F981" s="5"/>
      <c r="G981" s="7"/>
      <c r="H981" s="10"/>
      <c r="I981" s="7"/>
      <c r="J981" s="5"/>
      <c r="K981" s="5"/>
      <c r="L981" s="5"/>
      <c r="M981" s="5"/>
      <c r="N981" s="5"/>
      <c r="O981" s="5"/>
      <c r="P981" s="5"/>
      <c r="Q981" s="5"/>
      <c r="R981" s="5"/>
      <c r="S981" s="5"/>
      <c r="T981" s="5"/>
      <c r="U981" s="5"/>
      <c r="V981" s="5"/>
    </row>
    <row r="982" spans="1:22" x14ac:dyDescent="0.3">
      <c r="A982" s="5"/>
      <c r="B982" s="5"/>
      <c r="C982" s="5"/>
      <c r="D982" s="5"/>
      <c r="E982" s="13"/>
      <c r="F982" s="5"/>
      <c r="G982" s="7"/>
      <c r="H982" s="10"/>
      <c r="I982" s="7"/>
      <c r="J982" s="5"/>
      <c r="K982" s="5"/>
      <c r="L982" s="5"/>
      <c r="M982" s="5"/>
      <c r="N982" s="5"/>
      <c r="O982" s="5"/>
      <c r="P982" s="5"/>
      <c r="Q982" s="5"/>
      <c r="R982" s="5"/>
      <c r="S982" s="5"/>
      <c r="T982" s="5"/>
      <c r="U982" s="5"/>
      <c r="V982" s="5"/>
    </row>
    <row r="983" spans="1:22" x14ac:dyDescent="0.3">
      <c r="A983" s="5"/>
      <c r="B983" s="5"/>
      <c r="C983" s="5"/>
      <c r="D983" s="5"/>
      <c r="E983" s="13"/>
      <c r="F983" s="5"/>
      <c r="G983" s="7"/>
      <c r="H983" s="10"/>
      <c r="I983" s="7"/>
      <c r="J983" s="5"/>
      <c r="K983" s="5"/>
      <c r="L983" s="5"/>
      <c r="M983" s="5"/>
      <c r="N983" s="5"/>
      <c r="O983" s="5"/>
      <c r="P983" s="5"/>
      <c r="Q983" s="5"/>
      <c r="R983" s="5"/>
      <c r="S983" s="5"/>
      <c r="T983" s="5"/>
      <c r="U983" s="5"/>
      <c r="V983" s="5"/>
    </row>
    <row r="984" spans="1:22" x14ac:dyDescent="0.3">
      <c r="A984" s="5"/>
      <c r="B984" s="5"/>
      <c r="C984" s="5"/>
      <c r="D984" s="5"/>
      <c r="E984" s="13"/>
      <c r="F984" s="5"/>
      <c r="G984" s="7"/>
      <c r="H984" s="10"/>
      <c r="I984" s="7"/>
      <c r="J984" s="5"/>
      <c r="K984" s="5"/>
      <c r="L984" s="5"/>
      <c r="M984" s="5"/>
      <c r="N984" s="5"/>
      <c r="O984" s="5"/>
      <c r="P984" s="5"/>
      <c r="Q984" s="5"/>
      <c r="R984" s="5"/>
      <c r="S984" s="5"/>
      <c r="T984" s="5"/>
      <c r="U984" s="5"/>
      <c r="V984" s="5"/>
    </row>
    <row r="985" spans="1:22" x14ac:dyDescent="0.3">
      <c r="A985" s="5"/>
      <c r="B985" s="5"/>
      <c r="C985" s="5"/>
      <c r="D985" s="5"/>
      <c r="E985" s="13"/>
      <c r="F985" s="5"/>
      <c r="G985" s="7"/>
      <c r="H985" s="10"/>
      <c r="I985" s="7"/>
      <c r="J985" s="5"/>
      <c r="K985" s="5"/>
      <c r="L985" s="5"/>
      <c r="M985" s="5"/>
      <c r="N985" s="5"/>
      <c r="O985" s="5"/>
      <c r="P985" s="5"/>
      <c r="Q985" s="5"/>
      <c r="R985" s="5"/>
      <c r="S985" s="5"/>
      <c r="T985" s="5"/>
      <c r="U985" s="5"/>
      <c r="V985" s="5"/>
    </row>
    <row r="986" spans="1:22" x14ac:dyDescent="0.3">
      <c r="A986" s="5"/>
      <c r="B986" s="5"/>
      <c r="C986" s="5"/>
      <c r="D986" s="5"/>
      <c r="E986" s="13"/>
      <c r="F986" s="5"/>
      <c r="G986" s="7"/>
      <c r="H986" s="10"/>
      <c r="I986" s="7"/>
      <c r="J986" s="5"/>
      <c r="K986" s="5"/>
      <c r="L986" s="5"/>
      <c r="M986" s="5"/>
      <c r="N986" s="5"/>
      <c r="O986" s="5"/>
      <c r="P986" s="5"/>
      <c r="Q986" s="5"/>
      <c r="R986" s="5"/>
      <c r="S986" s="5"/>
      <c r="T986" s="5"/>
      <c r="U986" s="5"/>
      <c r="V986" s="5"/>
    </row>
    <row r="987" spans="1:22" x14ac:dyDescent="0.3">
      <c r="A987" s="5"/>
      <c r="B987" s="5"/>
      <c r="C987" s="5"/>
      <c r="D987" s="5"/>
      <c r="E987" s="13"/>
      <c r="F987" s="5"/>
      <c r="G987" s="7"/>
      <c r="H987" s="10"/>
      <c r="I987" s="7"/>
      <c r="J987" s="5"/>
      <c r="K987" s="5"/>
      <c r="L987" s="5"/>
      <c r="M987" s="5"/>
      <c r="N987" s="5"/>
      <c r="O987" s="5"/>
      <c r="P987" s="5"/>
      <c r="Q987" s="5"/>
      <c r="R987" s="5"/>
      <c r="S987" s="5"/>
      <c r="T987" s="5"/>
      <c r="U987" s="5"/>
      <c r="V987" s="5"/>
    </row>
    <row r="988" spans="1:22" x14ac:dyDescent="0.3">
      <c r="A988" s="5"/>
      <c r="B988" s="5"/>
      <c r="C988" s="5"/>
      <c r="D988" s="5"/>
      <c r="E988" s="13"/>
      <c r="F988" s="5"/>
      <c r="G988" s="7"/>
      <c r="H988" s="10"/>
      <c r="I988" s="7"/>
      <c r="J988" s="5"/>
      <c r="K988" s="5"/>
      <c r="L988" s="5"/>
      <c r="M988" s="5"/>
      <c r="N988" s="5"/>
      <c r="O988" s="5"/>
      <c r="P988" s="5"/>
      <c r="Q988" s="5"/>
      <c r="R988" s="5"/>
      <c r="S988" s="5"/>
      <c r="T988" s="5"/>
      <c r="U988" s="5"/>
      <c r="V988" s="5"/>
    </row>
    <row r="989" spans="1:22" x14ac:dyDescent="0.3">
      <c r="A989" s="5"/>
      <c r="B989" s="5"/>
      <c r="C989" s="5"/>
      <c r="D989" s="5"/>
      <c r="E989" s="13"/>
      <c r="F989" s="5"/>
      <c r="G989" s="7"/>
      <c r="H989" s="10"/>
      <c r="I989" s="7"/>
      <c r="J989" s="5"/>
      <c r="K989" s="5"/>
      <c r="L989" s="5"/>
      <c r="M989" s="5"/>
      <c r="N989" s="5"/>
      <c r="O989" s="5"/>
      <c r="P989" s="5"/>
      <c r="Q989" s="5"/>
      <c r="R989" s="5"/>
      <c r="S989" s="5"/>
      <c r="T989" s="5"/>
      <c r="U989" s="5"/>
      <c r="V989" s="5"/>
    </row>
    <row r="990" spans="1:22" x14ac:dyDescent="0.3">
      <c r="A990" s="5"/>
      <c r="B990" s="5"/>
      <c r="C990" s="5"/>
      <c r="D990" s="5"/>
      <c r="E990" s="13"/>
      <c r="F990" s="5"/>
      <c r="G990" s="7"/>
      <c r="H990" s="10"/>
      <c r="I990" s="7"/>
      <c r="J990" s="5"/>
      <c r="K990" s="5"/>
      <c r="L990" s="5"/>
      <c r="M990" s="5"/>
      <c r="N990" s="5"/>
      <c r="O990" s="5"/>
      <c r="P990" s="5"/>
      <c r="Q990" s="5"/>
      <c r="R990" s="5"/>
      <c r="S990" s="5"/>
      <c r="T990" s="5"/>
      <c r="U990" s="5"/>
      <c r="V990" s="5"/>
    </row>
    <row r="991" spans="1:22" x14ac:dyDescent="0.3">
      <c r="A991" s="5"/>
      <c r="B991" s="5"/>
      <c r="C991" s="5"/>
      <c r="D991" s="5"/>
      <c r="E991" s="13"/>
      <c r="F991" s="5"/>
      <c r="G991" s="7"/>
      <c r="H991" s="10"/>
      <c r="I991" s="7"/>
      <c r="J991" s="5"/>
      <c r="K991" s="5"/>
      <c r="L991" s="5"/>
      <c r="M991" s="5"/>
      <c r="N991" s="5"/>
      <c r="O991" s="5"/>
      <c r="P991" s="5"/>
      <c r="Q991" s="5"/>
      <c r="R991" s="5"/>
      <c r="S991" s="5"/>
      <c r="T991" s="5"/>
      <c r="U991" s="5"/>
      <c r="V991" s="5"/>
    </row>
    <row r="992" spans="1:22" x14ac:dyDescent="0.3">
      <c r="A992" s="5"/>
      <c r="B992" s="5"/>
      <c r="C992" s="5"/>
      <c r="D992" s="5"/>
      <c r="E992" s="13"/>
      <c r="F992" s="5"/>
      <c r="G992" s="7"/>
      <c r="H992" s="10"/>
      <c r="I992" s="7"/>
      <c r="J992" s="5"/>
      <c r="K992" s="5"/>
      <c r="L992" s="5"/>
      <c r="M992" s="5"/>
      <c r="N992" s="5"/>
      <c r="O992" s="5"/>
      <c r="P992" s="5"/>
      <c r="Q992" s="5"/>
      <c r="R992" s="5"/>
      <c r="S992" s="5"/>
      <c r="T992" s="5"/>
      <c r="U992" s="5"/>
      <c r="V992" s="5"/>
    </row>
    <row r="993" spans="1:22" x14ac:dyDescent="0.3">
      <c r="A993" s="5"/>
      <c r="B993" s="5"/>
      <c r="C993" s="5"/>
      <c r="D993" s="5"/>
      <c r="E993" s="13"/>
      <c r="F993" s="5"/>
      <c r="G993" s="7"/>
      <c r="H993" s="10"/>
      <c r="I993" s="7"/>
      <c r="J993" s="5"/>
      <c r="K993" s="5"/>
      <c r="L993" s="5"/>
      <c r="M993" s="5"/>
      <c r="N993" s="5"/>
      <c r="O993" s="5"/>
      <c r="P993" s="5"/>
      <c r="Q993" s="5"/>
      <c r="R993" s="5"/>
      <c r="S993" s="5"/>
      <c r="T993" s="5"/>
      <c r="U993" s="5"/>
      <c r="V993" s="5"/>
    </row>
    <row r="994" spans="1:22" x14ac:dyDescent="0.3">
      <c r="A994" s="5"/>
      <c r="B994" s="5"/>
      <c r="C994" s="5"/>
      <c r="D994" s="5"/>
      <c r="E994" s="13"/>
      <c r="F994" s="5"/>
      <c r="G994" s="7"/>
      <c r="H994" s="10"/>
      <c r="I994" s="7"/>
      <c r="J994" s="5"/>
      <c r="K994" s="5"/>
      <c r="L994" s="5"/>
      <c r="M994" s="5"/>
      <c r="N994" s="5"/>
      <c r="O994" s="5"/>
      <c r="P994" s="5"/>
      <c r="Q994" s="5"/>
      <c r="R994" s="5"/>
      <c r="S994" s="5"/>
      <c r="T994" s="5"/>
      <c r="U994" s="5"/>
      <c r="V994" s="5"/>
    </row>
    <row r="995" spans="1:22" x14ac:dyDescent="0.3">
      <c r="A995" s="5"/>
      <c r="B995" s="5"/>
      <c r="C995" s="5"/>
      <c r="D995" s="5"/>
      <c r="E995" s="13"/>
      <c r="F995" s="5"/>
      <c r="G995" s="7"/>
      <c r="H995" s="10"/>
      <c r="I995" s="7"/>
      <c r="J995" s="5"/>
      <c r="K995" s="5"/>
      <c r="L995" s="5"/>
      <c r="M995" s="5"/>
      <c r="N995" s="5"/>
      <c r="O995" s="5"/>
      <c r="P995" s="5"/>
      <c r="Q995" s="5"/>
      <c r="R995" s="5"/>
      <c r="S995" s="5"/>
      <c r="T995" s="5"/>
      <c r="U995" s="5"/>
      <c r="V995" s="5"/>
    </row>
    <row r="996" spans="1:22" x14ac:dyDescent="0.3">
      <c r="A996" s="5"/>
      <c r="B996" s="5"/>
      <c r="C996" s="5"/>
      <c r="D996" s="5"/>
      <c r="E996" s="13"/>
      <c r="F996" s="5"/>
      <c r="G996" s="7"/>
      <c r="H996" s="10"/>
      <c r="I996" s="7"/>
      <c r="J996" s="5"/>
      <c r="K996" s="5"/>
      <c r="L996" s="5"/>
      <c r="M996" s="5"/>
      <c r="N996" s="5"/>
      <c r="O996" s="5"/>
      <c r="P996" s="5"/>
      <c r="Q996" s="5"/>
      <c r="R996" s="5"/>
      <c r="S996" s="5"/>
      <c r="T996" s="5"/>
      <c r="U996" s="5"/>
      <c r="V996" s="5"/>
    </row>
    <row r="997" spans="1:22" x14ac:dyDescent="0.3">
      <c r="A997" s="5"/>
      <c r="B997" s="5"/>
      <c r="C997" s="5"/>
      <c r="D997" s="5"/>
      <c r="E997" s="13"/>
      <c r="F997" s="5"/>
      <c r="G997" s="7"/>
      <c r="H997" s="10"/>
      <c r="I997" s="7"/>
      <c r="J997" s="5"/>
      <c r="K997" s="5"/>
      <c r="L997" s="5"/>
      <c r="M997" s="5"/>
      <c r="N997" s="5"/>
      <c r="O997" s="5"/>
      <c r="P997" s="5"/>
      <c r="Q997" s="5"/>
      <c r="R997" s="5"/>
      <c r="S997" s="5"/>
      <c r="T997" s="5"/>
      <c r="U997" s="5"/>
      <c r="V997" s="5"/>
    </row>
    <row r="998" spans="1:22" x14ac:dyDescent="0.3">
      <c r="A998" s="5"/>
      <c r="B998" s="5"/>
      <c r="C998" s="5"/>
      <c r="D998" s="5"/>
      <c r="E998" s="13"/>
      <c r="F998" s="5"/>
      <c r="G998" s="7"/>
      <c r="H998" s="10"/>
      <c r="I998" s="7"/>
      <c r="J998" s="5"/>
      <c r="K998" s="5"/>
      <c r="L998" s="5"/>
      <c r="M998" s="5"/>
      <c r="N998" s="5"/>
      <c r="O998" s="5"/>
      <c r="P998" s="5"/>
      <c r="Q998" s="5"/>
      <c r="R998" s="5"/>
      <c r="S998" s="5"/>
      <c r="T998" s="5"/>
      <c r="U998" s="5"/>
      <c r="V998" s="5"/>
    </row>
    <row r="999" spans="1:22" x14ac:dyDescent="0.3">
      <c r="A999" s="5"/>
      <c r="B999" s="5"/>
      <c r="C999" s="5"/>
      <c r="D999" s="5"/>
      <c r="E999" s="13"/>
      <c r="F999" s="5"/>
      <c r="G999" s="7"/>
      <c r="H999" s="10"/>
      <c r="I999" s="7"/>
      <c r="J999" s="5"/>
      <c r="K999" s="5"/>
      <c r="L999" s="5"/>
      <c r="M999" s="5"/>
      <c r="N999" s="5"/>
      <c r="O999" s="5"/>
      <c r="P999" s="5"/>
      <c r="Q999" s="5"/>
      <c r="R999" s="5"/>
      <c r="S999" s="5"/>
      <c r="T999" s="5"/>
      <c r="U999" s="5"/>
      <c r="V999" s="5"/>
    </row>
    <row r="1000" spans="1:22" x14ac:dyDescent="0.3">
      <c r="A1000" s="5"/>
      <c r="B1000" s="5"/>
      <c r="C1000" s="5"/>
      <c r="D1000" s="5"/>
      <c r="E1000" s="13"/>
      <c r="F1000" s="5"/>
      <c r="G1000" s="7"/>
      <c r="H1000" s="10"/>
      <c r="I1000" s="7"/>
      <c r="J1000" s="5"/>
      <c r="K1000" s="5"/>
      <c r="L1000" s="5"/>
      <c r="M1000" s="5"/>
      <c r="N1000" s="5"/>
      <c r="O1000" s="5"/>
      <c r="P1000" s="5"/>
      <c r="Q1000" s="5"/>
      <c r="R1000" s="5"/>
      <c r="S1000" s="5"/>
      <c r="T1000" s="5"/>
      <c r="U1000" s="5"/>
      <c r="V1000" s="5"/>
    </row>
    <row r="1001" spans="1:22" x14ac:dyDescent="0.3">
      <c r="A1001" s="5"/>
      <c r="B1001" s="5"/>
      <c r="C1001" s="5"/>
      <c r="D1001" s="5"/>
      <c r="E1001" s="13"/>
      <c r="F1001" s="5"/>
      <c r="G1001" s="7"/>
      <c r="H1001" s="10"/>
      <c r="I1001" s="7"/>
      <c r="J1001" s="5"/>
      <c r="K1001" s="5"/>
      <c r="L1001" s="5"/>
      <c r="M1001" s="5"/>
      <c r="N1001" s="5"/>
      <c r="O1001" s="5"/>
      <c r="P1001" s="5"/>
      <c r="Q1001" s="5"/>
      <c r="R1001" s="5"/>
      <c r="S1001" s="5"/>
      <c r="T1001" s="5"/>
      <c r="U1001" s="5"/>
      <c r="V1001" s="5"/>
    </row>
    <row r="1002" spans="1:22" x14ac:dyDescent="0.3">
      <c r="A1002" s="5"/>
      <c r="B1002" s="5"/>
      <c r="C1002" s="5"/>
      <c r="D1002" s="5"/>
      <c r="E1002" s="13"/>
      <c r="F1002" s="5"/>
      <c r="G1002" s="7"/>
      <c r="H1002" s="10"/>
      <c r="I1002" s="7"/>
      <c r="J1002" s="5"/>
      <c r="K1002" s="5"/>
      <c r="L1002" s="5"/>
      <c r="M1002" s="5"/>
      <c r="N1002" s="5"/>
      <c r="O1002" s="5"/>
      <c r="P1002" s="5"/>
      <c r="Q1002" s="5"/>
      <c r="R1002" s="5"/>
      <c r="S1002" s="5"/>
      <c r="T1002" s="5"/>
      <c r="U1002" s="5"/>
      <c r="V1002" s="5"/>
    </row>
    <row r="1003" spans="1:22" x14ac:dyDescent="0.3">
      <c r="A1003" s="5"/>
      <c r="B1003" s="5"/>
      <c r="C1003" s="5"/>
      <c r="D1003" s="5"/>
      <c r="E1003" s="13"/>
      <c r="F1003" s="5"/>
      <c r="G1003" s="7"/>
      <c r="H1003" s="10"/>
      <c r="I1003" s="7"/>
      <c r="J1003" s="5"/>
      <c r="K1003" s="5"/>
      <c r="L1003" s="5"/>
      <c r="M1003" s="5"/>
      <c r="N1003" s="5"/>
      <c r="O1003" s="5"/>
      <c r="P1003" s="5"/>
      <c r="Q1003" s="5"/>
      <c r="R1003" s="5"/>
      <c r="S1003" s="5"/>
      <c r="T1003" s="5"/>
      <c r="U1003" s="5"/>
      <c r="V1003" s="5"/>
    </row>
    <row r="1004" spans="1:22" x14ac:dyDescent="0.3">
      <c r="A1004" s="5"/>
      <c r="B1004" s="5"/>
      <c r="C1004" s="5"/>
      <c r="D1004" s="5"/>
      <c r="E1004" s="13"/>
      <c r="F1004" s="5"/>
      <c r="G1004" s="7"/>
      <c r="H1004" s="10"/>
      <c r="I1004" s="7"/>
      <c r="J1004" s="5"/>
      <c r="K1004" s="5"/>
      <c r="L1004" s="5"/>
      <c r="M1004" s="5"/>
      <c r="N1004" s="5"/>
      <c r="O1004" s="5"/>
      <c r="P1004" s="5"/>
      <c r="Q1004" s="5"/>
      <c r="R1004" s="5"/>
      <c r="S1004" s="5"/>
      <c r="T1004" s="5"/>
      <c r="U1004" s="5"/>
      <c r="V1004" s="5"/>
    </row>
    <row r="1005" spans="1:22" x14ac:dyDescent="0.3">
      <c r="A1005" s="5"/>
      <c r="B1005" s="5"/>
      <c r="C1005" s="5"/>
      <c r="D1005" s="5"/>
      <c r="E1005" s="13"/>
      <c r="F1005" s="5"/>
      <c r="G1005" s="7"/>
      <c r="H1005" s="10"/>
      <c r="I1005" s="7"/>
      <c r="J1005" s="5"/>
      <c r="K1005" s="5"/>
      <c r="L1005" s="5"/>
      <c r="M1005" s="5"/>
      <c r="N1005" s="5"/>
      <c r="O1005" s="5"/>
      <c r="P1005" s="5"/>
      <c r="Q1005" s="5"/>
      <c r="R1005" s="5"/>
      <c r="S1005" s="5"/>
      <c r="T1005" s="5"/>
      <c r="U1005" s="5"/>
      <c r="V1005" s="5"/>
    </row>
    <row r="1006" spans="1:22" x14ac:dyDescent="0.3">
      <c r="A1006" s="5"/>
      <c r="B1006" s="5"/>
      <c r="C1006" s="5"/>
      <c r="D1006" s="5"/>
      <c r="E1006" s="13"/>
      <c r="F1006" s="5"/>
      <c r="G1006" s="7"/>
      <c r="H1006" s="10"/>
      <c r="I1006" s="7"/>
      <c r="J1006" s="5"/>
      <c r="K1006" s="5"/>
      <c r="L1006" s="5"/>
      <c r="M1006" s="5"/>
      <c r="N1006" s="5"/>
      <c r="O1006" s="5"/>
      <c r="P1006" s="5"/>
      <c r="Q1006" s="5"/>
      <c r="R1006" s="5"/>
      <c r="S1006" s="5"/>
      <c r="T1006" s="5"/>
      <c r="U1006" s="5"/>
      <c r="V1006" s="5"/>
    </row>
    <row r="1007" spans="1:22" x14ac:dyDescent="0.3">
      <c r="A1007" s="5"/>
      <c r="B1007" s="5"/>
      <c r="C1007" s="5"/>
      <c r="D1007" s="5"/>
      <c r="E1007" s="13"/>
      <c r="F1007" s="5"/>
      <c r="G1007" s="7"/>
      <c r="H1007" s="10"/>
      <c r="I1007" s="7"/>
      <c r="J1007" s="5"/>
      <c r="K1007" s="5"/>
      <c r="L1007" s="5"/>
      <c r="M1007" s="5"/>
      <c r="N1007" s="5"/>
      <c r="O1007" s="5"/>
      <c r="P1007" s="5"/>
      <c r="Q1007" s="5"/>
      <c r="R1007" s="5"/>
      <c r="S1007" s="5"/>
      <c r="T1007" s="5"/>
      <c r="U1007" s="5"/>
      <c r="V1007" s="5"/>
    </row>
    <row r="1008" spans="1:22" x14ac:dyDescent="0.3">
      <c r="A1008" s="5"/>
      <c r="B1008" s="5"/>
      <c r="C1008" s="5"/>
      <c r="D1008" s="5"/>
      <c r="E1008" s="13"/>
      <c r="F1008" s="5"/>
      <c r="G1008" s="7"/>
      <c r="H1008" s="10"/>
      <c r="I1008" s="7"/>
      <c r="J1008" s="5"/>
      <c r="K1008" s="5"/>
      <c r="L1008" s="5"/>
      <c r="M1008" s="5"/>
      <c r="N1008" s="5"/>
      <c r="O1008" s="5"/>
      <c r="P1008" s="5"/>
      <c r="Q1008" s="5"/>
      <c r="R1008" s="5"/>
      <c r="S1008" s="5"/>
      <c r="T1008" s="5"/>
      <c r="U1008" s="5"/>
      <c r="V1008" s="5"/>
    </row>
    <row r="1009" spans="1:22" x14ac:dyDescent="0.3">
      <c r="A1009" s="5"/>
      <c r="B1009" s="5"/>
      <c r="C1009" s="5"/>
      <c r="D1009" s="5"/>
      <c r="E1009" s="13"/>
      <c r="F1009" s="5"/>
      <c r="G1009" s="7"/>
      <c r="H1009" s="10"/>
      <c r="I1009" s="7"/>
      <c r="J1009" s="5"/>
      <c r="K1009" s="5"/>
      <c r="L1009" s="5"/>
      <c r="M1009" s="5"/>
      <c r="N1009" s="5"/>
      <c r="O1009" s="5"/>
      <c r="P1009" s="5"/>
      <c r="Q1009" s="5"/>
      <c r="R1009" s="5"/>
      <c r="S1009" s="5"/>
      <c r="T1009" s="5"/>
      <c r="U1009" s="5"/>
      <c r="V1009" s="5"/>
    </row>
    <row r="1010" spans="1:22" x14ac:dyDescent="0.3">
      <c r="A1010" s="5"/>
      <c r="B1010" s="5"/>
      <c r="C1010" s="5"/>
      <c r="D1010" s="5"/>
      <c r="E1010" s="13"/>
      <c r="F1010" s="5"/>
      <c r="G1010" s="7"/>
      <c r="H1010" s="10"/>
      <c r="I1010" s="7"/>
      <c r="J1010" s="5"/>
      <c r="K1010" s="5"/>
      <c r="L1010" s="5"/>
      <c r="M1010" s="5"/>
      <c r="N1010" s="5"/>
      <c r="O1010" s="5"/>
      <c r="P1010" s="5"/>
      <c r="Q1010" s="5"/>
      <c r="R1010" s="5"/>
      <c r="S1010" s="5"/>
      <c r="T1010" s="5"/>
      <c r="U1010" s="5"/>
      <c r="V1010" s="5"/>
    </row>
    <row r="1011" spans="1:22" x14ac:dyDescent="0.3">
      <c r="A1011" s="5"/>
      <c r="B1011" s="5"/>
      <c r="C1011" s="5"/>
      <c r="D1011" s="5"/>
      <c r="E1011" s="13"/>
      <c r="F1011" s="5"/>
      <c r="G1011" s="7"/>
      <c r="H1011" s="10"/>
      <c r="I1011" s="7"/>
      <c r="J1011" s="5"/>
      <c r="K1011" s="5"/>
      <c r="L1011" s="5"/>
      <c r="M1011" s="5"/>
      <c r="N1011" s="5"/>
      <c r="O1011" s="5"/>
      <c r="P1011" s="5"/>
      <c r="Q1011" s="5"/>
      <c r="R1011" s="5"/>
      <c r="S1011" s="5"/>
      <c r="T1011" s="5"/>
      <c r="U1011" s="5"/>
      <c r="V1011" s="5"/>
    </row>
    <row r="1012" spans="1:22" x14ac:dyDescent="0.3">
      <c r="A1012" s="5"/>
      <c r="B1012" s="5"/>
      <c r="C1012" s="5"/>
      <c r="D1012" s="5"/>
      <c r="E1012" s="13"/>
      <c r="F1012" s="5"/>
      <c r="G1012" s="7"/>
      <c r="H1012" s="10"/>
      <c r="I1012" s="7"/>
      <c r="J1012" s="5"/>
      <c r="K1012" s="5"/>
      <c r="L1012" s="5"/>
      <c r="M1012" s="5"/>
      <c r="N1012" s="5"/>
      <c r="O1012" s="5"/>
      <c r="P1012" s="5"/>
      <c r="Q1012" s="5"/>
      <c r="R1012" s="5"/>
      <c r="S1012" s="5"/>
      <c r="T1012" s="5"/>
      <c r="U1012" s="5"/>
      <c r="V1012" s="5"/>
    </row>
    <row r="1013" spans="1:22" x14ac:dyDescent="0.3">
      <c r="A1013" s="5"/>
      <c r="B1013" s="5"/>
      <c r="C1013" s="5"/>
      <c r="D1013" s="5"/>
      <c r="E1013" s="13"/>
      <c r="F1013" s="5"/>
      <c r="G1013" s="7"/>
      <c r="H1013" s="10"/>
      <c r="I1013" s="7"/>
      <c r="J1013" s="5"/>
      <c r="K1013" s="5"/>
      <c r="L1013" s="5"/>
      <c r="M1013" s="5"/>
      <c r="N1013" s="5"/>
      <c r="O1013" s="5"/>
      <c r="P1013" s="5"/>
      <c r="Q1013" s="5"/>
      <c r="R1013" s="5"/>
      <c r="S1013" s="5"/>
      <c r="T1013" s="5"/>
      <c r="U1013" s="5"/>
      <c r="V1013" s="5"/>
    </row>
    <row r="1014" spans="1:22" x14ac:dyDescent="0.3">
      <c r="A1014" s="5"/>
      <c r="B1014" s="5"/>
      <c r="C1014" s="5"/>
      <c r="D1014" s="5"/>
      <c r="E1014" s="13"/>
      <c r="F1014" s="5"/>
      <c r="G1014" s="7"/>
      <c r="H1014" s="10"/>
      <c r="I1014" s="7"/>
      <c r="J1014" s="5"/>
      <c r="K1014" s="5"/>
      <c r="L1014" s="5"/>
      <c r="M1014" s="5"/>
      <c r="N1014" s="5"/>
      <c r="O1014" s="5"/>
      <c r="P1014" s="5"/>
      <c r="Q1014" s="5"/>
      <c r="R1014" s="5"/>
      <c r="S1014" s="5"/>
      <c r="T1014" s="5"/>
      <c r="U1014" s="5"/>
      <c r="V1014" s="5"/>
    </row>
    <row r="1015" spans="1:22" x14ac:dyDescent="0.3">
      <c r="A1015" s="5"/>
      <c r="B1015" s="5"/>
      <c r="C1015" s="5"/>
      <c r="D1015" s="5"/>
      <c r="E1015" s="13"/>
      <c r="F1015" s="5"/>
      <c r="G1015" s="7"/>
      <c r="H1015" s="10"/>
      <c r="I1015" s="7"/>
      <c r="J1015" s="5"/>
      <c r="K1015" s="5"/>
      <c r="L1015" s="5"/>
      <c r="M1015" s="5"/>
      <c r="N1015" s="5"/>
      <c r="O1015" s="5"/>
      <c r="P1015" s="5"/>
      <c r="Q1015" s="5"/>
      <c r="R1015" s="5"/>
      <c r="S1015" s="5"/>
      <c r="T1015" s="5"/>
      <c r="U1015" s="5"/>
      <c r="V1015" s="5"/>
    </row>
    <row r="1016" spans="1:22" x14ac:dyDescent="0.3">
      <c r="A1016" s="5"/>
      <c r="B1016" s="5"/>
      <c r="C1016" s="5"/>
      <c r="D1016" s="5"/>
      <c r="E1016" s="13"/>
      <c r="F1016" s="5"/>
      <c r="G1016" s="7"/>
      <c r="H1016" s="10"/>
      <c r="I1016" s="7"/>
      <c r="J1016" s="5"/>
      <c r="K1016" s="5"/>
      <c r="L1016" s="5"/>
      <c r="M1016" s="5"/>
      <c r="N1016" s="5"/>
      <c r="O1016" s="5"/>
      <c r="P1016" s="5"/>
      <c r="Q1016" s="5"/>
      <c r="R1016" s="5"/>
      <c r="S1016" s="5"/>
      <c r="T1016" s="5"/>
      <c r="U1016" s="5"/>
      <c r="V1016" s="5"/>
    </row>
    <row r="1017" spans="1:22" x14ac:dyDescent="0.3">
      <c r="A1017" s="5"/>
      <c r="B1017" s="5"/>
      <c r="C1017" s="5"/>
      <c r="D1017" s="5"/>
      <c r="E1017" s="13"/>
      <c r="F1017" s="5"/>
      <c r="G1017" s="7"/>
      <c r="H1017" s="10"/>
      <c r="I1017" s="7"/>
      <c r="J1017" s="5"/>
      <c r="K1017" s="5"/>
      <c r="L1017" s="5"/>
      <c r="M1017" s="5"/>
      <c r="N1017" s="5"/>
      <c r="O1017" s="5"/>
      <c r="P1017" s="5"/>
      <c r="Q1017" s="5"/>
      <c r="R1017" s="5"/>
      <c r="S1017" s="5"/>
      <c r="T1017" s="5"/>
      <c r="U1017" s="5"/>
      <c r="V1017" s="5"/>
    </row>
    <row r="1018" spans="1:22" x14ac:dyDescent="0.3">
      <c r="A1018" s="5"/>
      <c r="B1018" s="5"/>
      <c r="C1018" s="5"/>
      <c r="D1018" s="5"/>
      <c r="E1018" s="13"/>
      <c r="F1018" s="5"/>
      <c r="G1018" s="7"/>
      <c r="H1018" s="10"/>
      <c r="I1018" s="7"/>
      <c r="J1018" s="5"/>
      <c r="K1018" s="5"/>
      <c r="L1018" s="5"/>
      <c r="M1018" s="5"/>
      <c r="N1018" s="5"/>
      <c r="O1018" s="5"/>
      <c r="P1018" s="5"/>
      <c r="Q1018" s="5"/>
      <c r="R1018" s="5"/>
      <c r="S1018" s="5"/>
      <c r="T1018" s="5"/>
      <c r="U1018" s="5"/>
      <c r="V1018" s="5"/>
    </row>
    <row r="1019" spans="1:22" x14ac:dyDescent="0.3">
      <c r="A1019" s="5"/>
      <c r="B1019" s="5"/>
      <c r="C1019" s="5"/>
      <c r="D1019" s="5"/>
      <c r="E1019" s="13"/>
      <c r="F1019" s="5"/>
      <c r="G1019" s="7"/>
      <c r="H1019" s="10"/>
      <c r="I1019" s="7"/>
      <c r="J1019" s="5"/>
      <c r="K1019" s="5"/>
      <c r="L1019" s="5"/>
      <c r="M1019" s="5"/>
      <c r="N1019" s="5"/>
      <c r="O1019" s="5"/>
      <c r="P1019" s="5"/>
      <c r="Q1019" s="5"/>
      <c r="R1019" s="5"/>
      <c r="S1019" s="5"/>
      <c r="T1019" s="5"/>
      <c r="U1019" s="5"/>
      <c r="V1019" s="5"/>
    </row>
    <row r="1020" spans="1:22" x14ac:dyDescent="0.3">
      <c r="A1020" s="5"/>
      <c r="B1020" s="5"/>
      <c r="C1020" s="5"/>
      <c r="D1020" s="5"/>
      <c r="E1020" s="13"/>
      <c r="F1020" s="5"/>
      <c r="G1020" s="7"/>
      <c r="H1020" s="10"/>
      <c r="I1020" s="7"/>
      <c r="J1020" s="5"/>
      <c r="K1020" s="5"/>
      <c r="L1020" s="5"/>
      <c r="M1020" s="5"/>
      <c r="N1020" s="5"/>
      <c r="O1020" s="5"/>
      <c r="P1020" s="5"/>
      <c r="Q1020" s="5"/>
      <c r="R1020" s="5"/>
      <c r="S1020" s="5"/>
      <c r="T1020" s="5"/>
      <c r="U1020" s="5"/>
      <c r="V1020" s="5"/>
    </row>
    <row r="1021" spans="1:22" x14ac:dyDescent="0.3">
      <c r="A1021" s="5"/>
      <c r="B1021" s="5"/>
      <c r="C1021" s="5"/>
      <c r="D1021" s="5"/>
      <c r="E1021" s="13"/>
      <c r="F1021" s="5"/>
      <c r="G1021" s="7"/>
      <c r="H1021" s="10"/>
      <c r="I1021" s="7"/>
      <c r="J1021" s="5"/>
      <c r="K1021" s="5"/>
      <c r="L1021" s="5"/>
      <c r="M1021" s="5"/>
      <c r="N1021" s="5"/>
      <c r="O1021" s="5"/>
      <c r="P1021" s="5"/>
      <c r="Q1021" s="5"/>
      <c r="R1021" s="5"/>
      <c r="S1021" s="5"/>
      <c r="T1021" s="5"/>
      <c r="U1021" s="5"/>
      <c r="V1021" s="5"/>
    </row>
    <row r="1022" spans="1:22" x14ac:dyDescent="0.3">
      <c r="A1022" s="5"/>
      <c r="B1022" s="5"/>
      <c r="C1022" s="5"/>
      <c r="D1022" s="5"/>
      <c r="E1022" s="13"/>
      <c r="F1022" s="5"/>
      <c r="G1022" s="7"/>
      <c r="H1022" s="10"/>
      <c r="I1022" s="7"/>
      <c r="J1022" s="5"/>
      <c r="K1022" s="5"/>
      <c r="L1022" s="5"/>
      <c r="M1022" s="5"/>
      <c r="N1022" s="5"/>
      <c r="O1022" s="5"/>
      <c r="P1022" s="5"/>
      <c r="Q1022" s="5"/>
      <c r="R1022" s="5"/>
      <c r="S1022" s="5"/>
      <c r="T1022" s="5"/>
      <c r="U1022" s="5"/>
      <c r="V1022" s="5"/>
    </row>
    <row r="1023" spans="1:22" x14ac:dyDescent="0.3">
      <c r="A1023" s="5"/>
      <c r="B1023" s="5"/>
      <c r="C1023" s="5"/>
      <c r="D1023" s="5"/>
      <c r="E1023" s="13"/>
      <c r="F1023" s="5"/>
      <c r="G1023" s="7"/>
      <c r="H1023" s="10"/>
      <c r="I1023" s="7"/>
      <c r="J1023" s="5"/>
      <c r="K1023" s="5"/>
      <c r="L1023" s="5"/>
      <c r="M1023" s="5"/>
      <c r="N1023" s="5"/>
      <c r="O1023" s="5"/>
      <c r="P1023" s="5"/>
      <c r="Q1023" s="5"/>
      <c r="R1023" s="5"/>
      <c r="S1023" s="5"/>
      <c r="T1023" s="5"/>
      <c r="U1023" s="5"/>
      <c r="V1023" s="5"/>
    </row>
    <row r="1024" spans="1:22" x14ac:dyDescent="0.3">
      <c r="A1024" s="5"/>
      <c r="B1024" s="5"/>
      <c r="C1024" s="5"/>
      <c r="D1024" s="5"/>
      <c r="E1024" s="13"/>
      <c r="F1024" s="5"/>
      <c r="G1024" s="7"/>
      <c r="H1024" s="10"/>
      <c r="I1024" s="7"/>
      <c r="J1024" s="5"/>
      <c r="K1024" s="5"/>
      <c r="L1024" s="5"/>
      <c r="M1024" s="5"/>
      <c r="N1024" s="5"/>
      <c r="O1024" s="5"/>
      <c r="P1024" s="5"/>
      <c r="Q1024" s="5"/>
      <c r="R1024" s="5"/>
      <c r="S1024" s="5"/>
      <c r="T1024" s="5"/>
      <c r="U1024" s="5"/>
      <c r="V1024" s="5"/>
    </row>
    <row r="1025" spans="1:22" x14ac:dyDescent="0.3">
      <c r="A1025" s="5"/>
      <c r="B1025" s="5"/>
      <c r="C1025" s="5"/>
      <c r="D1025" s="5"/>
      <c r="E1025" s="13"/>
      <c r="F1025" s="5"/>
      <c r="G1025" s="7"/>
      <c r="H1025" s="10"/>
      <c r="I1025" s="7"/>
      <c r="J1025" s="5"/>
      <c r="K1025" s="5"/>
      <c r="L1025" s="5"/>
      <c r="M1025" s="5"/>
      <c r="N1025" s="5"/>
      <c r="O1025" s="5"/>
      <c r="P1025" s="5"/>
      <c r="Q1025" s="5"/>
      <c r="R1025" s="5"/>
      <c r="S1025" s="5"/>
      <c r="T1025" s="5"/>
      <c r="U1025" s="5"/>
      <c r="V1025" s="5"/>
    </row>
    <row r="1026" spans="1:22" x14ac:dyDescent="0.3">
      <c r="A1026" s="5"/>
      <c r="B1026" s="5"/>
      <c r="C1026" s="5"/>
      <c r="D1026" s="5"/>
      <c r="E1026" s="13"/>
      <c r="F1026" s="5"/>
      <c r="G1026" s="7"/>
      <c r="H1026" s="10"/>
      <c r="I1026" s="7"/>
      <c r="J1026" s="5"/>
      <c r="K1026" s="5"/>
      <c r="L1026" s="5"/>
      <c r="M1026" s="5"/>
      <c r="N1026" s="5"/>
      <c r="O1026" s="5"/>
      <c r="P1026" s="5"/>
      <c r="Q1026" s="5"/>
      <c r="R1026" s="5"/>
      <c r="S1026" s="5"/>
      <c r="T1026" s="5"/>
      <c r="U1026" s="5"/>
      <c r="V1026" s="5"/>
    </row>
    <row r="1027" spans="1:22" x14ac:dyDescent="0.3">
      <c r="A1027" s="5"/>
      <c r="B1027" s="5"/>
      <c r="C1027" s="5"/>
      <c r="D1027" s="5"/>
      <c r="E1027" s="13"/>
      <c r="F1027" s="5"/>
      <c r="G1027" s="7"/>
      <c r="H1027" s="10"/>
      <c r="I1027" s="7"/>
      <c r="J1027" s="5"/>
      <c r="K1027" s="5"/>
      <c r="L1027" s="5"/>
      <c r="M1027" s="5"/>
      <c r="N1027" s="5"/>
      <c r="O1027" s="5"/>
      <c r="P1027" s="5"/>
      <c r="Q1027" s="5"/>
      <c r="R1027" s="5"/>
      <c r="S1027" s="5"/>
      <c r="T1027" s="5"/>
      <c r="U1027" s="5"/>
      <c r="V1027" s="5"/>
    </row>
    <row r="1028" spans="1:22" x14ac:dyDescent="0.3">
      <c r="A1028" s="5"/>
      <c r="B1028" s="5"/>
      <c r="C1028" s="5"/>
      <c r="D1028" s="5"/>
      <c r="E1028" s="13"/>
      <c r="F1028" s="5"/>
      <c r="G1028" s="7"/>
      <c r="H1028" s="10"/>
      <c r="I1028" s="7"/>
      <c r="J1028" s="5"/>
      <c r="K1028" s="5"/>
      <c r="L1028" s="5"/>
      <c r="M1028" s="5"/>
      <c r="N1028" s="5"/>
      <c r="O1028" s="5"/>
      <c r="P1028" s="5"/>
      <c r="Q1028" s="5"/>
      <c r="R1028" s="5"/>
      <c r="S1028" s="5"/>
      <c r="T1028" s="5"/>
      <c r="U1028" s="5"/>
      <c r="V1028" s="5"/>
    </row>
    <row r="1029" spans="1:22" x14ac:dyDescent="0.3">
      <c r="A1029" s="5"/>
      <c r="B1029" s="5"/>
      <c r="C1029" s="5"/>
      <c r="D1029" s="5"/>
      <c r="E1029" s="13"/>
      <c r="F1029" s="5"/>
      <c r="G1029" s="7"/>
      <c r="H1029" s="10"/>
      <c r="I1029" s="7"/>
      <c r="J1029" s="5"/>
      <c r="K1029" s="5"/>
      <c r="L1029" s="5"/>
      <c r="M1029" s="5"/>
      <c r="N1029" s="5"/>
      <c r="O1029" s="5"/>
      <c r="P1029" s="5"/>
      <c r="Q1029" s="5"/>
      <c r="R1029" s="5"/>
      <c r="S1029" s="5"/>
      <c r="T1029" s="5"/>
      <c r="U1029" s="5"/>
      <c r="V1029" s="5"/>
    </row>
    <row r="1030" spans="1:22" x14ac:dyDescent="0.3">
      <c r="A1030" s="5"/>
      <c r="B1030" s="5"/>
      <c r="C1030" s="5"/>
      <c r="D1030" s="5"/>
      <c r="E1030" s="13"/>
      <c r="F1030" s="5"/>
      <c r="G1030" s="7"/>
      <c r="H1030" s="10"/>
      <c r="I1030" s="7"/>
      <c r="J1030" s="5"/>
      <c r="K1030" s="5"/>
      <c r="L1030" s="5"/>
      <c r="M1030" s="5"/>
      <c r="N1030" s="5"/>
      <c r="O1030" s="5"/>
      <c r="P1030" s="5"/>
      <c r="Q1030" s="5"/>
      <c r="R1030" s="5"/>
      <c r="S1030" s="5"/>
      <c r="T1030" s="5"/>
      <c r="U1030" s="5"/>
      <c r="V1030" s="5"/>
    </row>
    <row r="1031" spans="1:22" x14ac:dyDescent="0.3">
      <c r="A1031" s="5"/>
      <c r="B1031" s="5"/>
      <c r="C1031" s="5"/>
      <c r="D1031" s="5"/>
      <c r="E1031" s="13"/>
      <c r="F1031" s="5"/>
      <c r="G1031" s="7"/>
      <c r="H1031" s="10"/>
      <c r="I1031" s="7"/>
      <c r="J1031" s="5"/>
      <c r="K1031" s="5"/>
      <c r="L1031" s="5"/>
      <c r="M1031" s="5"/>
      <c r="N1031" s="5"/>
      <c r="O1031" s="5"/>
      <c r="P1031" s="5"/>
      <c r="Q1031" s="5"/>
      <c r="R1031" s="5"/>
      <c r="S1031" s="5"/>
      <c r="T1031" s="5"/>
      <c r="U1031" s="5"/>
      <c r="V1031" s="5"/>
    </row>
    <row r="1032" spans="1:22" x14ac:dyDescent="0.3">
      <c r="A1032" s="5"/>
      <c r="B1032" s="5"/>
      <c r="C1032" s="5"/>
      <c r="D1032" s="5"/>
      <c r="E1032" s="13"/>
      <c r="F1032" s="5"/>
      <c r="G1032" s="7"/>
      <c r="H1032" s="10"/>
      <c r="I1032" s="7"/>
      <c r="J1032" s="5"/>
      <c r="K1032" s="5"/>
      <c r="L1032" s="5"/>
      <c r="M1032" s="5"/>
      <c r="N1032" s="5"/>
      <c r="O1032" s="5"/>
      <c r="P1032" s="5"/>
      <c r="Q1032" s="5"/>
      <c r="R1032" s="5"/>
      <c r="S1032" s="5"/>
      <c r="T1032" s="5"/>
      <c r="U1032" s="5"/>
      <c r="V1032" s="5"/>
    </row>
    <row r="1033" spans="1:22" x14ac:dyDescent="0.3">
      <c r="A1033" s="5"/>
      <c r="B1033" s="5"/>
      <c r="C1033" s="5"/>
      <c r="D1033" s="5"/>
      <c r="E1033" s="13"/>
      <c r="F1033" s="5"/>
      <c r="G1033" s="7"/>
      <c r="H1033" s="10"/>
      <c r="I1033" s="7"/>
      <c r="J1033" s="5"/>
      <c r="K1033" s="5"/>
      <c r="L1033" s="5"/>
      <c r="M1033" s="5"/>
      <c r="N1033" s="5"/>
      <c r="O1033" s="5"/>
      <c r="P1033" s="5"/>
      <c r="Q1033" s="5"/>
      <c r="R1033" s="5"/>
      <c r="S1033" s="5"/>
      <c r="T1033" s="5"/>
      <c r="U1033" s="5"/>
      <c r="V1033" s="5"/>
    </row>
    <row r="1034" spans="1:22" x14ac:dyDescent="0.3">
      <c r="A1034" s="5"/>
      <c r="B1034" s="5"/>
      <c r="C1034" s="5"/>
      <c r="D1034" s="5"/>
      <c r="E1034" s="13"/>
      <c r="F1034" s="5"/>
      <c r="G1034" s="7"/>
      <c r="H1034" s="10"/>
      <c r="I1034" s="7"/>
      <c r="J1034" s="5"/>
      <c r="K1034" s="5"/>
      <c r="L1034" s="5"/>
      <c r="M1034" s="5"/>
      <c r="N1034" s="5"/>
      <c r="O1034" s="5"/>
      <c r="P1034" s="5"/>
      <c r="Q1034" s="5"/>
      <c r="R1034" s="5"/>
      <c r="S1034" s="5"/>
      <c r="T1034" s="5"/>
      <c r="U1034" s="5"/>
      <c r="V1034" s="5"/>
    </row>
    <row r="1035" spans="1:22" x14ac:dyDescent="0.3">
      <c r="A1035" s="5"/>
      <c r="B1035" s="5"/>
      <c r="C1035" s="5"/>
      <c r="D1035" s="5"/>
      <c r="E1035" s="13"/>
      <c r="F1035" s="5"/>
      <c r="G1035" s="7"/>
      <c r="H1035" s="10"/>
      <c r="I1035" s="7"/>
      <c r="J1035" s="5"/>
      <c r="K1035" s="5"/>
      <c r="L1035" s="5"/>
      <c r="M1035" s="5"/>
      <c r="N1035" s="5"/>
      <c r="O1035" s="5"/>
      <c r="P1035" s="5"/>
      <c r="Q1035" s="5"/>
      <c r="R1035" s="5"/>
      <c r="S1035" s="5"/>
      <c r="T1035" s="5"/>
      <c r="U1035" s="5"/>
      <c r="V1035" s="5"/>
    </row>
    <row r="1036" spans="1:22" x14ac:dyDescent="0.3">
      <c r="A1036" s="5"/>
      <c r="B1036" s="5"/>
      <c r="C1036" s="5"/>
      <c r="D1036" s="5"/>
      <c r="E1036" s="13"/>
      <c r="F1036" s="5"/>
      <c r="G1036" s="7"/>
      <c r="H1036" s="10"/>
      <c r="I1036" s="7"/>
      <c r="J1036" s="5"/>
      <c r="K1036" s="5"/>
      <c r="L1036" s="5"/>
      <c r="M1036" s="5"/>
      <c r="N1036" s="5"/>
      <c r="O1036" s="5"/>
      <c r="P1036" s="5"/>
      <c r="Q1036" s="5"/>
      <c r="R1036" s="5"/>
      <c r="S1036" s="5"/>
      <c r="T1036" s="5"/>
      <c r="U1036" s="5"/>
      <c r="V1036" s="5"/>
    </row>
    <row r="1037" spans="1:22" x14ac:dyDescent="0.3">
      <c r="A1037" s="5"/>
      <c r="B1037" s="5"/>
      <c r="C1037" s="5"/>
      <c r="D1037" s="5"/>
      <c r="E1037" s="13"/>
      <c r="F1037" s="5"/>
      <c r="G1037" s="7"/>
      <c r="H1037" s="10"/>
      <c r="I1037" s="7"/>
      <c r="J1037" s="5"/>
      <c r="K1037" s="5"/>
      <c r="L1037" s="5"/>
      <c r="M1037" s="5"/>
      <c r="N1037" s="5"/>
      <c r="O1037" s="5"/>
      <c r="P1037" s="5"/>
      <c r="Q1037" s="5"/>
      <c r="R1037" s="5"/>
      <c r="S1037" s="5"/>
      <c r="T1037" s="5"/>
      <c r="U1037" s="5"/>
      <c r="V1037" s="5"/>
    </row>
    <row r="1038" spans="1:22" x14ac:dyDescent="0.3">
      <c r="A1038" s="5"/>
      <c r="B1038" s="5"/>
      <c r="C1038" s="5"/>
      <c r="D1038" s="5"/>
      <c r="E1038" s="13"/>
      <c r="F1038" s="5"/>
      <c r="G1038" s="7"/>
      <c r="H1038" s="10"/>
      <c r="I1038" s="7"/>
      <c r="J1038" s="5"/>
      <c r="K1038" s="5"/>
      <c r="L1038" s="5"/>
      <c r="M1038" s="5"/>
      <c r="N1038" s="5"/>
      <c r="O1038" s="5"/>
      <c r="P1038" s="5"/>
      <c r="Q1038" s="5"/>
      <c r="R1038" s="5"/>
      <c r="S1038" s="5"/>
      <c r="T1038" s="5"/>
      <c r="U1038" s="5"/>
      <c r="V1038" s="5"/>
    </row>
    <row r="1039" spans="1:22" x14ac:dyDescent="0.3">
      <c r="A1039" s="5"/>
      <c r="B1039" s="5"/>
      <c r="C1039" s="5"/>
      <c r="D1039" s="5"/>
      <c r="E1039" s="13"/>
      <c r="F1039" s="5"/>
      <c r="G1039" s="7"/>
      <c r="H1039" s="10"/>
      <c r="I1039" s="7"/>
      <c r="J1039" s="5"/>
      <c r="K1039" s="5"/>
      <c r="L1039" s="5"/>
      <c r="M1039" s="5"/>
      <c r="N1039" s="5"/>
      <c r="O1039" s="5"/>
      <c r="P1039" s="5"/>
      <c r="Q1039" s="5"/>
      <c r="R1039" s="5"/>
      <c r="S1039" s="5"/>
      <c r="T1039" s="5"/>
      <c r="U1039" s="5"/>
      <c r="V1039" s="5"/>
    </row>
    <row r="1040" spans="1:22" x14ac:dyDescent="0.3">
      <c r="A1040" s="5"/>
      <c r="B1040" s="5"/>
      <c r="C1040" s="5"/>
      <c r="D1040" s="5"/>
      <c r="E1040" s="13"/>
      <c r="F1040" s="5"/>
      <c r="G1040" s="7"/>
      <c r="H1040" s="10"/>
      <c r="I1040" s="7"/>
      <c r="J1040" s="5"/>
      <c r="K1040" s="5"/>
      <c r="L1040" s="5"/>
      <c r="M1040" s="5"/>
      <c r="N1040" s="5"/>
      <c r="O1040" s="5"/>
      <c r="P1040" s="5"/>
      <c r="Q1040" s="5"/>
      <c r="R1040" s="5"/>
      <c r="S1040" s="5"/>
      <c r="T1040" s="5"/>
      <c r="U1040" s="5"/>
      <c r="V1040" s="5"/>
    </row>
    <row r="1041" spans="1:22" x14ac:dyDescent="0.3">
      <c r="A1041" s="5"/>
      <c r="B1041" s="5"/>
      <c r="C1041" s="5"/>
      <c r="D1041" s="5"/>
      <c r="E1041" s="13"/>
      <c r="F1041" s="5"/>
      <c r="G1041" s="7"/>
      <c r="H1041" s="10"/>
      <c r="I1041" s="7"/>
      <c r="J1041" s="5"/>
      <c r="K1041" s="5"/>
      <c r="L1041" s="5"/>
      <c r="M1041" s="5"/>
      <c r="N1041" s="5"/>
      <c r="O1041" s="5"/>
      <c r="P1041" s="5"/>
      <c r="Q1041" s="5"/>
      <c r="R1041" s="5"/>
      <c r="S1041" s="5"/>
      <c r="T1041" s="5"/>
      <c r="U1041" s="5"/>
      <c r="V1041" s="5"/>
    </row>
    <row r="1042" spans="1:22" x14ac:dyDescent="0.3">
      <c r="A1042" s="5"/>
      <c r="B1042" s="5"/>
      <c r="C1042" s="5"/>
      <c r="D1042" s="5"/>
      <c r="E1042" s="13"/>
      <c r="F1042" s="5"/>
      <c r="G1042" s="7"/>
      <c r="H1042" s="10"/>
      <c r="I1042" s="7"/>
      <c r="J1042" s="5"/>
      <c r="K1042" s="5"/>
      <c r="L1042" s="5"/>
      <c r="M1042" s="5"/>
      <c r="N1042" s="5"/>
      <c r="O1042" s="5"/>
      <c r="P1042" s="5"/>
      <c r="Q1042" s="5"/>
      <c r="R1042" s="5"/>
      <c r="S1042" s="5"/>
      <c r="T1042" s="5"/>
      <c r="U1042" s="5"/>
      <c r="V1042" s="5"/>
    </row>
    <row r="1043" spans="1:22" x14ac:dyDescent="0.3">
      <c r="A1043" s="5"/>
      <c r="B1043" s="5"/>
      <c r="C1043" s="5"/>
      <c r="D1043" s="5"/>
      <c r="E1043" s="13"/>
      <c r="F1043" s="5"/>
      <c r="G1043" s="7"/>
      <c r="H1043" s="10"/>
      <c r="I1043" s="7"/>
      <c r="J1043" s="5"/>
      <c r="K1043" s="5"/>
      <c r="L1043" s="5"/>
      <c r="M1043" s="5"/>
      <c r="N1043" s="5"/>
      <c r="O1043" s="5"/>
      <c r="P1043" s="5"/>
      <c r="Q1043" s="5"/>
      <c r="R1043" s="5"/>
      <c r="S1043" s="5"/>
      <c r="T1043" s="5"/>
      <c r="U1043" s="5"/>
      <c r="V1043" s="5"/>
    </row>
    <row r="1044" spans="1:22" x14ac:dyDescent="0.3">
      <c r="A1044" s="5"/>
      <c r="B1044" s="5"/>
      <c r="C1044" s="5"/>
      <c r="D1044" s="5"/>
      <c r="E1044" s="13"/>
      <c r="F1044" s="5"/>
      <c r="G1044" s="7"/>
      <c r="H1044" s="10"/>
      <c r="I1044" s="7"/>
      <c r="J1044" s="5"/>
      <c r="K1044" s="5"/>
      <c r="L1044" s="5"/>
      <c r="M1044" s="5"/>
      <c r="N1044" s="5"/>
      <c r="O1044" s="5"/>
      <c r="P1044" s="5"/>
      <c r="Q1044" s="5"/>
      <c r="R1044" s="5"/>
      <c r="S1044" s="5"/>
      <c r="T1044" s="5"/>
      <c r="U1044" s="5"/>
      <c r="V1044" s="5"/>
    </row>
    <row r="1045" spans="1:22" x14ac:dyDescent="0.3">
      <c r="A1045" s="5"/>
      <c r="B1045" s="5"/>
      <c r="C1045" s="5"/>
      <c r="D1045" s="5"/>
      <c r="E1045" s="13"/>
      <c r="F1045" s="5"/>
      <c r="G1045" s="7"/>
      <c r="H1045" s="10"/>
      <c r="I1045" s="7"/>
      <c r="J1045" s="5"/>
      <c r="K1045" s="5"/>
      <c r="L1045" s="5"/>
      <c r="M1045" s="5"/>
      <c r="N1045" s="5"/>
      <c r="O1045" s="5"/>
      <c r="P1045" s="5"/>
      <c r="Q1045" s="5"/>
      <c r="R1045" s="5"/>
      <c r="S1045" s="5"/>
      <c r="T1045" s="5"/>
      <c r="U1045" s="5"/>
      <c r="V1045" s="5"/>
    </row>
    <row r="1046" spans="1:22" x14ac:dyDescent="0.3">
      <c r="A1046" s="5"/>
      <c r="B1046" s="5"/>
      <c r="C1046" s="5"/>
      <c r="D1046" s="5"/>
      <c r="E1046" s="13"/>
      <c r="F1046" s="5"/>
      <c r="G1046" s="7"/>
      <c r="H1046" s="10"/>
      <c r="I1046" s="7"/>
      <c r="J1046" s="5"/>
      <c r="K1046" s="5"/>
      <c r="L1046" s="5"/>
      <c r="M1046" s="5"/>
      <c r="N1046" s="5"/>
      <c r="O1046" s="5"/>
      <c r="P1046" s="5"/>
      <c r="Q1046" s="5"/>
      <c r="R1046" s="5"/>
      <c r="S1046" s="5"/>
      <c r="T1046" s="5"/>
      <c r="U1046" s="5"/>
      <c r="V1046" s="5"/>
    </row>
    <row r="1047" spans="1:22" x14ac:dyDescent="0.3">
      <c r="A1047" s="5"/>
      <c r="B1047" s="5"/>
      <c r="C1047" s="5"/>
      <c r="D1047" s="5"/>
      <c r="E1047" s="13"/>
      <c r="F1047" s="5"/>
      <c r="G1047" s="7"/>
      <c r="H1047" s="10"/>
      <c r="I1047" s="7"/>
      <c r="J1047" s="5"/>
      <c r="K1047" s="5"/>
      <c r="L1047" s="5"/>
      <c r="M1047" s="5"/>
      <c r="N1047" s="5"/>
      <c r="O1047" s="5"/>
      <c r="P1047" s="5"/>
      <c r="Q1047" s="5"/>
      <c r="R1047" s="5"/>
      <c r="S1047" s="5"/>
      <c r="T1047" s="5"/>
      <c r="U1047" s="5"/>
      <c r="V1047" s="5"/>
    </row>
    <row r="1048" spans="1:22" x14ac:dyDescent="0.3">
      <c r="A1048" s="5"/>
      <c r="B1048" s="5"/>
      <c r="C1048" s="5"/>
      <c r="D1048" s="5"/>
      <c r="E1048" s="13"/>
      <c r="F1048" s="5"/>
      <c r="G1048" s="7"/>
      <c r="H1048" s="10"/>
      <c r="I1048" s="7"/>
      <c r="J1048" s="5"/>
      <c r="K1048" s="5"/>
      <c r="L1048" s="5"/>
      <c r="M1048" s="5"/>
      <c r="N1048" s="5"/>
      <c r="O1048" s="5"/>
      <c r="P1048" s="5"/>
      <c r="Q1048" s="5"/>
      <c r="R1048" s="5"/>
      <c r="S1048" s="5"/>
      <c r="T1048" s="5"/>
      <c r="U1048" s="5"/>
      <c r="V1048" s="5"/>
    </row>
    <row r="1049" spans="1:22" x14ac:dyDescent="0.3">
      <c r="A1049" s="5"/>
      <c r="B1049" s="5"/>
      <c r="C1049" s="5"/>
      <c r="D1049" s="5"/>
      <c r="E1049" s="13"/>
      <c r="F1049" s="5"/>
      <c r="G1049" s="7"/>
      <c r="H1049" s="10"/>
      <c r="I1049" s="7"/>
      <c r="J1049" s="5"/>
      <c r="K1049" s="5"/>
      <c r="L1049" s="5"/>
      <c r="M1049" s="5"/>
      <c r="N1049" s="5"/>
      <c r="O1049" s="5"/>
      <c r="P1049" s="5"/>
      <c r="Q1049" s="5"/>
      <c r="R1049" s="5"/>
      <c r="S1049" s="5"/>
      <c r="T1049" s="5"/>
      <c r="U1049" s="5"/>
      <c r="V1049" s="5"/>
    </row>
    <row r="1050" spans="1:22" x14ac:dyDescent="0.3">
      <c r="A1050" s="5"/>
      <c r="B1050" s="5"/>
      <c r="C1050" s="5"/>
      <c r="D1050" s="5"/>
      <c r="E1050" s="13"/>
      <c r="F1050" s="5"/>
      <c r="G1050" s="7"/>
      <c r="H1050" s="10"/>
      <c r="I1050" s="7"/>
      <c r="J1050" s="5"/>
      <c r="K1050" s="5"/>
      <c r="L1050" s="5"/>
      <c r="M1050" s="5"/>
      <c r="N1050" s="5"/>
      <c r="O1050" s="5"/>
      <c r="P1050" s="5"/>
      <c r="Q1050" s="5"/>
      <c r="R1050" s="5"/>
      <c r="S1050" s="5"/>
      <c r="T1050" s="5"/>
      <c r="U1050" s="5"/>
      <c r="V1050" s="5"/>
    </row>
    <row r="1051" spans="1:22" x14ac:dyDescent="0.3">
      <c r="A1051" s="5"/>
      <c r="B1051" s="5"/>
      <c r="C1051" s="5"/>
      <c r="D1051" s="5"/>
      <c r="E1051" s="13"/>
      <c r="F1051" s="5"/>
      <c r="G1051" s="7"/>
      <c r="H1051" s="10"/>
      <c r="I1051" s="7"/>
      <c r="J1051" s="5"/>
      <c r="K1051" s="5"/>
      <c r="L1051" s="5"/>
      <c r="M1051" s="5"/>
      <c r="N1051" s="5"/>
      <c r="O1051" s="5"/>
      <c r="P1051" s="5"/>
      <c r="Q1051" s="5"/>
      <c r="R1051" s="5"/>
      <c r="S1051" s="5"/>
      <c r="T1051" s="5"/>
      <c r="U1051" s="5"/>
      <c r="V1051" s="5"/>
    </row>
    <row r="1052" spans="1:22" x14ac:dyDescent="0.3">
      <c r="A1052" s="5"/>
      <c r="B1052" s="5"/>
      <c r="C1052" s="5"/>
      <c r="D1052" s="5"/>
      <c r="E1052" s="13"/>
      <c r="F1052" s="5"/>
      <c r="G1052" s="7"/>
      <c r="H1052" s="10"/>
      <c r="I1052" s="7"/>
      <c r="J1052" s="5"/>
      <c r="K1052" s="5"/>
      <c r="L1052" s="5"/>
      <c r="M1052" s="5"/>
      <c r="N1052" s="5"/>
      <c r="O1052" s="5"/>
      <c r="P1052" s="5"/>
      <c r="Q1052" s="5"/>
      <c r="R1052" s="5"/>
      <c r="S1052" s="5"/>
      <c r="T1052" s="5"/>
      <c r="U1052" s="5"/>
      <c r="V1052" s="5"/>
    </row>
    <row r="1053" spans="1:22" x14ac:dyDescent="0.3">
      <c r="A1053" s="5"/>
      <c r="B1053" s="5"/>
      <c r="C1053" s="5"/>
      <c r="D1053" s="5"/>
      <c r="E1053" s="13"/>
      <c r="F1053" s="5"/>
      <c r="G1053" s="7"/>
      <c r="H1053" s="10"/>
      <c r="I1053" s="7"/>
      <c r="J1053" s="5"/>
      <c r="K1053" s="5"/>
      <c r="L1053" s="5"/>
      <c r="M1053" s="5"/>
      <c r="N1053" s="5"/>
      <c r="O1053" s="5"/>
      <c r="P1053" s="5"/>
      <c r="Q1053" s="5"/>
      <c r="R1053" s="5"/>
      <c r="S1053" s="5"/>
      <c r="T1053" s="5"/>
      <c r="U1053" s="5"/>
      <c r="V1053" s="5"/>
    </row>
    <row r="1054" spans="1:22" x14ac:dyDescent="0.3">
      <c r="A1054" s="5"/>
      <c r="B1054" s="5"/>
      <c r="C1054" s="5"/>
      <c r="D1054" s="5"/>
      <c r="E1054" s="13"/>
      <c r="F1054" s="5"/>
      <c r="G1054" s="7"/>
      <c r="H1054" s="10"/>
      <c r="I1054" s="7"/>
      <c r="J1054" s="5"/>
      <c r="K1054" s="5"/>
      <c r="L1054" s="5"/>
      <c r="M1054" s="5"/>
      <c r="N1054" s="5"/>
      <c r="O1054" s="5"/>
      <c r="P1054" s="5"/>
      <c r="Q1054" s="5"/>
      <c r="R1054" s="5"/>
      <c r="S1054" s="5"/>
      <c r="T1054" s="5"/>
      <c r="U1054" s="5"/>
      <c r="V1054" s="5"/>
    </row>
    <row r="1055" spans="1:22" x14ac:dyDescent="0.3">
      <c r="A1055" s="5"/>
      <c r="B1055" s="5"/>
      <c r="C1055" s="5"/>
      <c r="D1055" s="5"/>
      <c r="E1055" s="13"/>
      <c r="F1055" s="5"/>
      <c r="G1055" s="7"/>
      <c r="H1055" s="10"/>
      <c r="I1055" s="7"/>
      <c r="J1055" s="5"/>
      <c r="K1055" s="5"/>
      <c r="L1055" s="5"/>
      <c r="M1055" s="5"/>
      <c r="N1055" s="5"/>
      <c r="O1055" s="5"/>
      <c r="P1055" s="5"/>
      <c r="Q1055" s="5"/>
      <c r="R1055" s="5"/>
      <c r="S1055" s="5"/>
      <c r="T1055" s="5"/>
      <c r="U1055" s="5"/>
      <c r="V1055" s="5"/>
    </row>
    <row r="1056" spans="1:22" x14ac:dyDescent="0.3">
      <c r="A1056" s="5"/>
      <c r="B1056" s="5"/>
      <c r="C1056" s="5"/>
      <c r="D1056" s="5"/>
      <c r="E1056" s="13"/>
      <c r="F1056" s="5"/>
      <c r="G1056" s="7"/>
      <c r="H1056" s="10"/>
      <c r="I1056" s="7"/>
      <c r="J1056" s="5"/>
      <c r="K1056" s="5"/>
      <c r="L1056" s="5"/>
      <c r="M1056" s="5"/>
      <c r="N1056" s="5"/>
      <c r="O1056" s="5"/>
      <c r="P1056" s="5"/>
      <c r="Q1056" s="5"/>
      <c r="R1056" s="5"/>
      <c r="S1056" s="5"/>
      <c r="T1056" s="5"/>
      <c r="U1056" s="5"/>
      <c r="V1056" s="5"/>
    </row>
    <row r="1057" spans="1:22" x14ac:dyDescent="0.3">
      <c r="A1057" s="5"/>
      <c r="B1057" s="5"/>
      <c r="C1057" s="5"/>
      <c r="D1057" s="5"/>
      <c r="E1057" s="13"/>
      <c r="F1057" s="5"/>
      <c r="G1057" s="7"/>
      <c r="H1057" s="10"/>
      <c r="I1057" s="7"/>
      <c r="J1057" s="5"/>
      <c r="K1057" s="5"/>
      <c r="L1057" s="5"/>
      <c r="M1057" s="5"/>
      <c r="N1057" s="5"/>
      <c r="O1057" s="5"/>
      <c r="P1057" s="5"/>
      <c r="Q1057" s="5"/>
      <c r="R1057" s="5"/>
      <c r="S1057" s="5"/>
      <c r="T1057" s="5"/>
      <c r="U1057" s="5"/>
      <c r="V1057" s="5"/>
    </row>
    <row r="1058" spans="1:22" x14ac:dyDescent="0.3">
      <c r="A1058" s="5"/>
      <c r="B1058" s="5"/>
      <c r="C1058" s="5"/>
      <c r="D1058" s="5"/>
      <c r="E1058" s="13"/>
      <c r="F1058" s="5"/>
      <c r="G1058" s="7"/>
      <c r="H1058" s="10"/>
      <c r="I1058" s="7"/>
      <c r="J1058" s="5"/>
      <c r="K1058" s="5"/>
      <c r="L1058" s="5"/>
      <c r="M1058" s="5"/>
      <c r="N1058" s="5"/>
      <c r="O1058" s="5"/>
      <c r="P1058" s="5"/>
      <c r="Q1058" s="5"/>
      <c r="R1058" s="5"/>
      <c r="S1058" s="5"/>
      <c r="T1058" s="5"/>
      <c r="U1058" s="5"/>
      <c r="V1058" s="5"/>
    </row>
    <row r="1059" spans="1:22" x14ac:dyDescent="0.3">
      <c r="A1059" s="5"/>
      <c r="B1059" s="5"/>
      <c r="C1059" s="5"/>
      <c r="D1059" s="5"/>
      <c r="E1059" s="13"/>
      <c r="F1059" s="5"/>
      <c r="G1059" s="7"/>
      <c r="H1059" s="10"/>
      <c r="I1059" s="7"/>
      <c r="J1059" s="5"/>
      <c r="K1059" s="5"/>
      <c r="L1059" s="5"/>
      <c r="M1059" s="5"/>
      <c r="N1059" s="5"/>
      <c r="O1059" s="5"/>
      <c r="P1059" s="5"/>
      <c r="Q1059" s="5"/>
      <c r="R1059" s="5"/>
      <c r="S1059" s="5"/>
      <c r="T1059" s="5"/>
      <c r="U1059" s="5"/>
      <c r="V1059" s="5"/>
    </row>
    <row r="1060" spans="1:22" x14ac:dyDescent="0.3">
      <c r="A1060" s="5"/>
      <c r="B1060" s="5"/>
      <c r="C1060" s="5"/>
      <c r="D1060" s="5"/>
      <c r="E1060" s="13"/>
      <c r="F1060" s="5"/>
      <c r="G1060" s="7"/>
      <c r="H1060" s="10"/>
      <c r="I1060" s="7"/>
      <c r="J1060" s="5"/>
      <c r="K1060" s="5"/>
      <c r="L1060" s="5"/>
      <c r="M1060" s="5"/>
      <c r="N1060" s="5"/>
      <c r="O1060" s="5"/>
      <c r="P1060" s="5"/>
      <c r="Q1060" s="5"/>
      <c r="R1060" s="5"/>
      <c r="S1060" s="5"/>
      <c r="T1060" s="5"/>
      <c r="U1060" s="5"/>
      <c r="V1060" s="5"/>
    </row>
    <row r="1061" spans="1:22" x14ac:dyDescent="0.3">
      <c r="A1061" s="5"/>
      <c r="B1061" s="5"/>
      <c r="C1061" s="5"/>
      <c r="D1061" s="5"/>
      <c r="E1061" s="13"/>
      <c r="F1061" s="5"/>
      <c r="G1061" s="7"/>
      <c r="H1061" s="10"/>
      <c r="I1061" s="7"/>
      <c r="J1061" s="5"/>
      <c r="K1061" s="5"/>
      <c r="L1061" s="5"/>
      <c r="M1061" s="5"/>
      <c r="N1061" s="5"/>
      <c r="O1061" s="5"/>
      <c r="P1061" s="5"/>
      <c r="Q1061" s="5"/>
      <c r="R1061" s="5"/>
      <c r="S1061" s="5"/>
      <c r="T1061" s="5"/>
      <c r="U1061" s="5"/>
      <c r="V1061" s="5"/>
    </row>
    <row r="1062" spans="1:22" x14ac:dyDescent="0.3">
      <c r="A1062" s="5"/>
      <c r="B1062" s="5"/>
      <c r="C1062" s="5"/>
      <c r="D1062" s="5"/>
      <c r="E1062" s="13"/>
      <c r="F1062" s="5"/>
      <c r="G1062" s="7"/>
      <c r="H1062" s="10"/>
      <c r="I1062" s="7"/>
      <c r="J1062" s="5"/>
      <c r="K1062" s="5"/>
      <c r="L1062" s="5"/>
      <c r="M1062" s="5"/>
      <c r="N1062" s="5"/>
      <c r="O1062" s="5"/>
      <c r="P1062" s="5"/>
      <c r="Q1062" s="5"/>
      <c r="R1062" s="5"/>
      <c r="S1062" s="5"/>
      <c r="T1062" s="5"/>
      <c r="U1062" s="5"/>
      <c r="V1062" s="5"/>
    </row>
    <row r="1063" spans="1:22" x14ac:dyDescent="0.3">
      <c r="A1063" s="5"/>
      <c r="B1063" s="5"/>
      <c r="C1063" s="5"/>
      <c r="D1063" s="5"/>
      <c r="E1063" s="13"/>
      <c r="F1063" s="5"/>
      <c r="G1063" s="7"/>
      <c r="H1063" s="10"/>
      <c r="I1063" s="7"/>
      <c r="J1063" s="5"/>
      <c r="K1063" s="5"/>
      <c r="L1063" s="5"/>
      <c r="M1063" s="5"/>
      <c r="N1063" s="5"/>
      <c r="O1063" s="5"/>
      <c r="P1063" s="5"/>
      <c r="Q1063" s="5"/>
      <c r="R1063" s="5"/>
      <c r="S1063" s="5"/>
      <c r="T1063" s="5"/>
      <c r="U1063" s="5"/>
      <c r="V1063" s="5"/>
    </row>
    <row r="1064" spans="1:22" x14ac:dyDescent="0.3">
      <c r="A1064" s="5"/>
      <c r="B1064" s="5"/>
      <c r="C1064" s="5"/>
      <c r="D1064" s="5"/>
      <c r="E1064" s="13"/>
      <c r="F1064" s="5"/>
      <c r="G1064" s="7"/>
      <c r="H1064" s="10"/>
      <c r="I1064" s="7"/>
      <c r="J1064" s="5"/>
      <c r="K1064" s="5"/>
      <c r="L1064" s="5"/>
      <c r="M1064" s="5"/>
      <c r="N1064" s="5"/>
      <c r="O1064" s="5"/>
      <c r="P1064" s="5"/>
      <c r="Q1064" s="5"/>
      <c r="R1064" s="5"/>
      <c r="S1064" s="5"/>
      <c r="T1064" s="5"/>
      <c r="U1064" s="5"/>
      <c r="V1064" s="5"/>
    </row>
    <row r="1065" spans="1:22" x14ac:dyDescent="0.3">
      <c r="A1065" s="5"/>
      <c r="B1065" s="5"/>
      <c r="C1065" s="5"/>
      <c r="D1065" s="5"/>
      <c r="E1065" s="13"/>
      <c r="F1065" s="5"/>
      <c r="G1065" s="7"/>
      <c r="H1065" s="10"/>
      <c r="I1065" s="7"/>
      <c r="J1065" s="5"/>
      <c r="K1065" s="5"/>
      <c r="L1065" s="5"/>
      <c r="M1065" s="5"/>
      <c r="N1065" s="5"/>
      <c r="O1065" s="5"/>
      <c r="P1065" s="5"/>
      <c r="Q1065" s="5"/>
      <c r="R1065" s="5"/>
      <c r="S1065" s="5"/>
      <c r="T1065" s="5"/>
      <c r="U1065" s="5"/>
      <c r="V1065" s="5"/>
    </row>
    <row r="1066" spans="1:22" x14ac:dyDescent="0.3">
      <c r="A1066" s="5"/>
      <c r="B1066" s="5"/>
      <c r="C1066" s="5"/>
      <c r="D1066" s="5"/>
      <c r="E1066" s="13"/>
      <c r="F1066" s="5"/>
      <c r="G1066" s="7"/>
      <c r="H1066" s="10"/>
      <c r="I1066" s="7"/>
      <c r="J1066" s="5"/>
      <c r="K1066" s="5"/>
      <c r="L1066" s="5"/>
      <c r="M1066" s="5"/>
      <c r="N1066" s="5"/>
      <c r="O1066" s="5"/>
      <c r="P1066" s="5"/>
      <c r="Q1066" s="5"/>
      <c r="R1066" s="5"/>
      <c r="S1066" s="5"/>
      <c r="T1066" s="5"/>
      <c r="U1066" s="5"/>
      <c r="V1066" s="5"/>
    </row>
    <row r="1067" spans="1:22" x14ac:dyDescent="0.3">
      <c r="A1067" s="5"/>
      <c r="B1067" s="5"/>
      <c r="C1067" s="5"/>
      <c r="D1067" s="5"/>
      <c r="E1067" s="13"/>
      <c r="F1067" s="5"/>
      <c r="G1067" s="7"/>
      <c r="H1067" s="10"/>
      <c r="I1067" s="7"/>
      <c r="J1067" s="5"/>
      <c r="K1067" s="5"/>
      <c r="L1067" s="5"/>
      <c r="M1067" s="5"/>
      <c r="N1067" s="5"/>
      <c r="O1067" s="5"/>
      <c r="P1067" s="5"/>
      <c r="Q1067" s="5"/>
      <c r="R1067" s="5"/>
      <c r="S1067" s="5"/>
      <c r="T1067" s="5"/>
      <c r="U1067" s="5"/>
      <c r="V1067" s="5"/>
    </row>
    <row r="1068" spans="1:22" x14ac:dyDescent="0.3">
      <c r="A1068" s="5"/>
      <c r="B1068" s="5"/>
      <c r="C1068" s="5"/>
      <c r="D1068" s="5"/>
      <c r="E1068" s="13"/>
      <c r="F1068" s="5"/>
      <c r="G1068" s="7"/>
      <c r="H1068" s="10"/>
      <c r="I1068" s="7"/>
      <c r="J1068" s="5"/>
      <c r="K1068" s="5"/>
      <c r="L1068" s="5"/>
      <c r="M1068" s="5"/>
      <c r="N1068" s="5"/>
      <c r="O1068" s="5"/>
      <c r="P1068" s="5"/>
      <c r="Q1068" s="5"/>
      <c r="R1068" s="5"/>
      <c r="S1068" s="5"/>
      <c r="T1068" s="5"/>
      <c r="U1068" s="5"/>
      <c r="V1068" s="5"/>
    </row>
    <row r="1069" spans="1:22" x14ac:dyDescent="0.3">
      <c r="A1069" s="5"/>
      <c r="B1069" s="5"/>
      <c r="C1069" s="5"/>
      <c r="D1069" s="5"/>
      <c r="E1069" s="13"/>
      <c r="F1069" s="5"/>
      <c r="G1069" s="7"/>
      <c r="H1069" s="10"/>
      <c r="I1069" s="7"/>
      <c r="J1069" s="5"/>
      <c r="K1069" s="5"/>
      <c r="L1069" s="5"/>
      <c r="M1069" s="5"/>
      <c r="N1069" s="5"/>
      <c r="O1069" s="5"/>
      <c r="P1069" s="5"/>
      <c r="Q1069" s="5"/>
      <c r="R1069" s="5"/>
      <c r="S1069" s="5"/>
      <c r="T1069" s="5"/>
      <c r="U1069" s="5"/>
      <c r="V1069" s="5"/>
    </row>
    <row r="1070" spans="1:22" x14ac:dyDescent="0.3">
      <c r="A1070" s="5"/>
      <c r="B1070" s="5"/>
      <c r="C1070" s="5"/>
      <c r="D1070" s="5"/>
      <c r="E1070" s="13"/>
      <c r="F1070" s="5"/>
      <c r="G1070" s="7"/>
      <c r="H1070" s="10"/>
      <c r="I1070" s="7"/>
      <c r="J1070" s="5"/>
      <c r="K1070" s="5"/>
      <c r="L1070" s="5"/>
      <c r="M1070" s="5"/>
      <c r="N1070" s="5"/>
      <c r="O1070" s="5"/>
      <c r="P1070" s="5"/>
      <c r="Q1070" s="5"/>
      <c r="R1070" s="5"/>
      <c r="S1070" s="5"/>
      <c r="T1070" s="5"/>
      <c r="U1070" s="5"/>
      <c r="V1070" s="5"/>
    </row>
    <row r="1071" spans="1:22" x14ac:dyDescent="0.3">
      <c r="A1071" s="5"/>
      <c r="B1071" s="5"/>
      <c r="C1071" s="5"/>
      <c r="D1071" s="5"/>
      <c r="E1071" s="13"/>
      <c r="F1071" s="5"/>
      <c r="G1071" s="7"/>
      <c r="H1071" s="10"/>
      <c r="I1071" s="7"/>
      <c r="J1071" s="5"/>
      <c r="K1071" s="5"/>
      <c r="L1071" s="5"/>
      <c r="M1071" s="5"/>
      <c r="N1071" s="5"/>
      <c r="O1071" s="5"/>
      <c r="P1071" s="5"/>
      <c r="Q1071" s="5"/>
      <c r="R1071" s="5"/>
      <c r="S1071" s="5"/>
      <c r="T1071" s="5"/>
      <c r="U1071" s="5"/>
      <c r="V1071" s="5"/>
    </row>
    <row r="1072" spans="1:22" x14ac:dyDescent="0.3">
      <c r="A1072" s="5"/>
      <c r="B1072" s="5"/>
      <c r="C1072" s="5"/>
      <c r="D1072" s="5"/>
      <c r="E1072" s="13"/>
      <c r="F1072" s="5"/>
      <c r="G1072" s="7"/>
      <c r="H1072" s="10"/>
      <c r="I1072" s="7"/>
      <c r="J1072" s="5"/>
      <c r="K1072" s="5"/>
      <c r="L1072" s="5"/>
      <c r="M1072" s="5"/>
      <c r="N1072" s="5"/>
      <c r="O1072" s="5"/>
      <c r="P1072" s="5"/>
      <c r="Q1072" s="5"/>
      <c r="R1072" s="5"/>
      <c r="S1072" s="5"/>
      <c r="T1072" s="5"/>
      <c r="U1072" s="5"/>
      <c r="V1072" s="5"/>
    </row>
    <row r="1073" spans="1:22" x14ac:dyDescent="0.3">
      <c r="A1073" s="5"/>
      <c r="B1073" s="5"/>
      <c r="C1073" s="5"/>
      <c r="D1073" s="5"/>
      <c r="E1073" s="13"/>
      <c r="F1073" s="5"/>
      <c r="G1073" s="7"/>
      <c r="H1073" s="10"/>
      <c r="I1073" s="7"/>
      <c r="J1073" s="5"/>
      <c r="K1073" s="5"/>
      <c r="L1073" s="5"/>
      <c r="M1073" s="5"/>
      <c r="N1073" s="5"/>
      <c r="O1073" s="5"/>
      <c r="P1073" s="5"/>
      <c r="Q1073" s="5"/>
      <c r="R1073" s="5"/>
      <c r="S1073" s="5"/>
      <c r="T1073" s="5"/>
      <c r="U1073" s="5"/>
      <c r="V1073" s="5"/>
    </row>
    <row r="1074" spans="1:22" x14ac:dyDescent="0.3">
      <c r="A1074" s="5"/>
      <c r="B1074" s="5"/>
      <c r="C1074" s="5"/>
      <c r="D1074" s="5"/>
      <c r="E1074" s="13"/>
      <c r="F1074" s="5"/>
      <c r="G1074" s="7"/>
      <c r="H1074" s="10"/>
      <c r="I1074" s="7"/>
      <c r="J1074" s="5"/>
      <c r="K1074" s="5"/>
      <c r="L1074" s="5"/>
      <c r="M1074" s="5"/>
      <c r="N1074" s="5"/>
      <c r="O1074" s="5"/>
      <c r="P1074" s="5"/>
      <c r="Q1074" s="5"/>
      <c r="R1074" s="5"/>
      <c r="S1074" s="5"/>
      <c r="T1074" s="5"/>
      <c r="U1074" s="5"/>
      <c r="V1074" s="5"/>
    </row>
    <row r="1075" spans="1:22" x14ac:dyDescent="0.3">
      <c r="A1075" s="5"/>
      <c r="B1075" s="5"/>
      <c r="C1075" s="5"/>
      <c r="D1075" s="5"/>
      <c r="E1075" s="13"/>
      <c r="F1075" s="5"/>
      <c r="G1075" s="7"/>
      <c r="H1075" s="10"/>
      <c r="I1075" s="7"/>
      <c r="J1075" s="5"/>
      <c r="K1075" s="5"/>
      <c r="L1075" s="5"/>
      <c r="M1075" s="5"/>
      <c r="N1075" s="5"/>
      <c r="O1075" s="5"/>
      <c r="P1075" s="5"/>
      <c r="Q1075" s="5"/>
      <c r="R1075" s="5"/>
      <c r="S1075" s="5"/>
      <c r="T1075" s="5"/>
      <c r="U1075" s="5"/>
      <c r="V1075" s="5"/>
    </row>
    <row r="1076" spans="1:22" x14ac:dyDescent="0.3">
      <c r="A1076" s="5"/>
      <c r="B1076" s="5"/>
      <c r="C1076" s="5"/>
      <c r="D1076" s="5"/>
      <c r="E1076" s="13"/>
      <c r="F1076" s="5"/>
      <c r="G1076" s="7"/>
      <c r="H1076" s="10"/>
      <c r="I1076" s="7"/>
      <c r="J1076" s="5"/>
      <c r="K1076" s="5"/>
      <c r="L1076" s="5"/>
      <c r="M1076" s="5"/>
      <c r="N1076" s="5"/>
      <c r="O1076" s="5"/>
      <c r="P1076" s="5"/>
      <c r="Q1076" s="5"/>
      <c r="R1076" s="5"/>
      <c r="S1076" s="5"/>
      <c r="T1076" s="5"/>
      <c r="U1076" s="5"/>
      <c r="V1076" s="5"/>
    </row>
    <row r="1077" spans="1:22" x14ac:dyDescent="0.3">
      <c r="A1077" s="5"/>
      <c r="B1077" s="5"/>
      <c r="C1077" s="5"/>
      <c r="D1077" s="5"/>
      <c r="E1077" s="13"/>
      <c r="F1077" s="5"/>
      <c r="G1077" s="7"/>
      <c r="H1077" s="10"/>
      <c r="I1077" s="7"/>
      <c r="J1077" s="5"/>
      <c r="K1077" s="5"/>
      <c r="L1077" s="5"/>
      <c r="M1077" s="5"/>
      <c r="N1077" s="5"/>
      <c r="O1077" s="5"/>
      <c r="P1077" s="5"/>
      <c r="Q1077" s="5"/>
      <c r="R1077" s="5"/>
      <c r="S1077" s="5"/>
      <c r="T1077" s="5"/>
      <c r="U1077" s="5"/>
      <c r="V1077" s="5"/>
    </row>
    <row r="1078" spans="1:22" x14ac:dyDescent="0.3">
      <c r="A1078" s="5"/>
      <c r="B1078" s="5"/>
      <c r="C1078" s="5"/>
      <c r="D1078" s="5"/>
      <c r="E1078" s="13"/>
      <c r="F1078" s="5"/>
      <c r="G1078" s="7"/>
      <c r="H1078" s="10"/>
      <c r="I1078" s="7"/>
      <c r="J1078" s="5"/>
      <c r="K1078" s="5"/>
      <c r="L1078" s="5"/>
      <c r="M1078" s="5"/>
      <c r="N1078" s="5"/>
      <c r="O1078" s="5"/>
      <c r="P1078" s="5"/>
      <c r="Q1078" s="5"/>
      <c r="R1078" s="5"/>
      <c r="S1078" s="5"/>
      <c r="T1078" s="5"/>
      <c r="U1078" s="5"/>
      <c r="V1078" s="5"/>
    </row>
    <row r="1079" spans="1:22" x14ac:dyDescent="0.3">
      <c r="A1079" s="5"/>
      <c r="B1079" s="5"/>
      <c r="C1079" s="5"/>
      <c r="D1079" s="5"/>
      <c r="E1079" s="13"/>
      <c r="F1079" s="5"/>
      <c r="G1079" s="7"/>
      <c r="H1079" s="10"/>
      <c r="I1079" s="7"/>
      <c r="J1079" s="5"/>
      <c r="K1079" s="5"/>
      <c r="L1079" s="5"/>
      <c r="M1079" s="5"/>
      <c r="N1079" s="5"/>
      <c r="O1079" s="5"/>
      <c r="P1079" s="5"/>
      <c r="Q1079" s="5"/>
      <c r="R1079" s="5"/>
      <c r="S1079" s="5"/>
      <c r="T1079" s="5"/>
      <c r="U1079" s="5"/>
      <c r="V1079" s="5"/>
    </row>
    <row r="1080" spans="1:22" x14ac:dyDescent="0.3">
      <c r="A1080" s="5"/>
      <c r="B1080" s="5"/>
      <c r="C1080" s="5"/>
      <c r="D1080" s="5"/>
      <c r="E1080" s="13"/>
      <c r="F1080" s="5"/>
      <c r="G1080" s="7"/>
      <c r="H1080" s="10"/>
      <c r="I1080" s="7"/>
      <c r="J1080" s="5"/>
      <c r="K1080" s="5"/>
      <c r="L1080" s="5"/>
      <c r="M1080" s="5"/>
      <c r="N1080" s="5"/>
      <c r="O1080" s="5"/>
      <c r="P1080" s="5"/>
      <c r="Q1080" s="5"/>
      <c r="R1080" s="5"/>
      <c r="S1080" s="5"/>
      <c r="T1080" s="5"/>
      <c r="U1080" s="5"/>
      <c r="V1080" s="5"/>
    </row>
    <row r="1081" spans="1:22" x14ac:dyDescent="0.3">
      <c r="A1081" s="5"/>
      <c r="B1081" s="5"/>
      <c r="C1081" s="5"/>
      <c r="D1081" s="5"/>
      <c r="E1081" s="13"/>
      <c r="F1081" s="5"/>
      <c r="G1081" s="7"/>
      <c r="H1081" s="10"/>
      <c r="I1081" s="7"/>
      <c r="J1081" s="5"/>
      <c r="K1081" s="5"/>
      <c r="L1081" s="5"/>
      <c r="M1081" s="5"/>
      <c r="N1081" s="5"/>
      <c r="O1081" s="5"/>
      <c r="P1081" s="5"/>
      <c r="Q1081" s="5"/>
      <c r="R1081" s="5"/>
      <c r="S1081" s="5"/>
      <c r="T1081" s="5"/>
      <c r="U1081" s="5"/>
      <c r="V1081" s="5"/>
    </row>
    <row r="1082" spans="1:22" x14ac:dyDescent="0.3">
      <c r="A1082" s="5"/>
      <c r="B1082" s="5"/>
      <c r="C1082" s="5"/>
      <c r="D1082" s="5"/>
      <c r="E1082" s="13"/>
      <c r="F1082" s="5"/>
      <c r="G1082" s="7"/>
      <c r="H1082" s="10"/>
      <c r="I1082" s="7"/>
      <c r="J1082" s="5"/>
      <c r="K1082" s="5"/>
      <c r="L1082" s="5"/>
      <c r="M1082" s="5"/>
      <c r="N1082" s="5"/>
      <c r="O1082" s="5"/>
      <c r="P1082" s="5"/>
      <c r="Q1082" s="5"/>
      <c r="R1082" s="5"/>
      <c r="S1082" s="5"/>
      <c r="T1082" s="5"/>
      <c r="U1082" s="5"/>
      <c r="V1082" s="5"/>
    </row>
    <row r="1083" spans="1:22" x14ac:dyDescent="0.3">
      <c r="A1083" s="5"/>
      <c r="B1083" s="5"/>
      <c r="C1083" s="5"/>
      <c r="D1083" s="5"/>
      <c r="E1083" s="13"/>
      <c r="F1083" s="5"/>
      <c r="G1083" s="7"/>
      <c r="H1083" s="10"/>
      <c r="I1083" s="7"/>
      <c r="J1083" s="5"/>
      <c r="K1083" s="5"/>
      <c r="L1083" s="5"/>
      <c r="M1083" s="5"/>
      <c r="N1083" s="5"/>
      <c r="O1083" s="5"/>
      <c r="P1083" s="5"/>
      <c r="Q1083" s="5"/>
      <c r="R1083" s="5"/>
      <c r="S1083" s="5"/>
      <c r="T1083" s="5"/>
      <c r="U1083" s="5"/>
      <c r="V1083" s="5"/>
    </row>
    <row r="1084" spans="1:22" x14ac:dyDescent="0.3">
      <c r="A1084" s="5"/>
      <c r="B1084" s="5"/>
      <c r="C1084" s="5"/>
      <c r="D1084" s="5"/>
      <c r="E1084" s="13"/>
      <c r="F1084" s="5"/>
      <c r="G1084" s="7"/>
      <c r="H1084" s="10"/>
      <c r="I1084" s="7"/>
      <c r="J1084" s="5"/>
      <c r="K1084" s="5"/>
      <c r="L1084" s="5"/>
      <c r="M1084" s="5"/>
      <c r="N1084" s="5"/>
      <c r="O1084" s="5"/>
      <c r="P1084" s="5"/>
      <c r="Q1084" s="5"/>
      <c r="R1084" s="5"/>
      <c r="S1084" s="5"/>
      <c r="T1084" s="5"/>
      <c r="U1084" s="5"/>
      <c r="V1084" s="5"/>
    </row>
    <row r="1085" spans="1:22" x14ac:dyDescent="0.3">
      <c r="A1085" s="5"/>
      <c r="B1085" s="5"/>
      <c r="C1085" s="5"/>
      <c r="D1085" s="5"/>
      <c r="E1085" s="13"/>
      <c r="F1085" s="5"/>
      <c r="G1085" s="7"/>
      <c r="H1085" s="10"/>
      <c r="I1085" s="7"/>
      <c r="J1085" s="5"/>
      <c r="K1085" s="5"/>
      <c r="L1085" s="5"/>
      <c r="M1085" s="5"/>
      <c r="N1085" s="5"/>
      <c r="O1085" s="5"/>
      <c r="P1085" s="5"/>
      <c r="Q1085" s="5"/>
      <c r="R1085" s="5"/>
      <c r="S1085" s="5"/>
      <c r="T1085" s="5"/>
      <c r="U1085" s="5"/>
      <c r="V1085" s="5"/>
    </row>
    <row r="1086" spans="1:22" x14ac:dyDescent="0.3">
      <c r="A1086" s="5"/>
      <c r="B1086" s="5"/>
      <c r="C1086" s="5"/>
      <c r="D1086" s="5"/>
      <c r="E1086" s="13"/>
      <c r="F1086" s="5"/>
      <c r="G1086" s="7"/>
      <c r="H1086" s="10"/>
      <c r="I1086" s="7"/>
      <c r="J1086" s="5"/>
      <c r="K1086" s="5"/>
      <c r="L1086" s="5"/>
      <c r="M1086" s="5"/>
      <c r="N1086" s="5"/>
      <c r="O1086" s="5"/>
      <c r="P1086" s="5"/>
      <c r="Q1086" s="5"/>
      <c r="R1086" s="5"/>
      <c r="S1086" s="5"/>
      <c r="T1086" s="5"/>
      <c r="U1086" s="5"/>
      <c r="V1086" s="5"/>
    </row>
    <row r="1087" spans="1:22" x14ac:dyDescent="0.3">
      <c r="A1087" s="5"/>
      <c r="B1087" s="5"/>
      <c r="C1087" s="5"/>
      <c r="D1087" s="5"/>
      <c r="E1087" s="13"/>
      <c r="F1087" s="5"/>
      <c r="G1087" s="7"/>
      <c r="H1087" s="10"/>
      <c r="I1087" s="7"/>
      <c r="J1087" s="5"/>
      <c r="K1087" s="5"/>
      <c r="L1087" s="5"/>
      <c r="M1087" s="5"/>
      <c r="N1087" s="5"/>
      <c r="O1087" s="5"/>
      <c r="P1087" s="5"/>
      <c r="Q1087" s="5"/>
      <c r="R1087" s="5"/>
      <c r="S1087" s="5"/>
      <c r="T1087" s="5"/>
      <c r="U1087" s="5"/>
      <c r="V1087" s="5"/>
    </row>
    <row r="1088" spans="1:22" x14ac:dyDescent="0.3">
      <c r="A1088" s="5"/>
      <c r="B1088" s="5"/>
      <c r="C1088" s="5"/>
      <c r="D1088" s="5"/>
      <c r="E1088" s="13"/>
      <c r="F1088" s="5"/>
      <c r="G1088" s="7"/>
      <c r="H1088" s="10"/>
      <c r="I1088" s="7"/>
      <c r="J1088" s="5"/>
      <c r="K1088" s="5"/>
      <c r="L1088" s="5"/>
      <c r="M1088" s="5"/>
      <c r="N1088" s="5"/>
      <c r="O1088" s="5"/>
      <c r="P1088" s="5"/>
      <c r="Q1088" s="5"/>
      <c r="R1088" s="5"/>
      <c r="S1088" s="5"/>
      <c r="T1088" s="5"/>
      <c r="U1088" s="5"/>
      <c r="V1088" s="5"/>
    </row>
    <row r="1089" spans="1:22" x14ac:dyDescent="0.3">
      <c r="A1089" s="5"/>
      <c r="B1089" s="5"/>
      <c r="C1089" s="5"/>
      <c r="D1089" s="5"/>
      <c r="E1089" s="13"/>
      <c r="F1089" s="5"/>
      <c r="G1089" s="7"/>
      <c r="H1089" s="10"/>
      <c r="I1089" s="7"/>
      <c r="J1089" s="5"/>
      <c r="K1089" s="5"/>
      <c r="L1089" s="5"/>
      <c r="M1089" s="5"/>
      <c r="N1089" s="5"/>
      <c r="O1089" s="5"/>
      <c r="P1089" s="5"/>
      <c r="Q1089" s="5"/>
      <c r="R1089" s="5"/>
      <c r="S1089" s="5"/>
      <c r="T1089" s="5"/>
      <c r="U1089" s="5"/>
      <c r="V1089" s="5"/>
    </row>
    <row r="1090" spans="1:22" x14ac:dyDescent="0.3">
      <c r="A1090" s="5"/>
      <c r="B1090" s="5"/>
      <c r="C1090" s="5"/>
      <c r="D1090" s="5"/>
      <c r="E1090" s="13"/>
      <c r="F1090" s="5"/>
      <c r="G1090" s="7"/>
      <c r="H1090" s="10"/>
      <c r="I1090" s="7"/>
      <c r="J1090" s="5"/>
      <c r="K1090" s="5"/>
      <c r="L1090" s="5"/>
      <c r="M1090" s="5"/>
      <c r="N1090" s="5"/>
      <c r="O1090" s="5"/>
      <c r="P1090" s="5"/>
      <c r="Q1090" s="5"/>
      <c r="R1090" s="5"/>
      <c r="S1090" s="5"/>
      <c r="T1090" s="5"/>
      <c r="U1090" s="5"/>
      <c r="V1090" s="5"/>
    </row>
    <row r="1091" spans="1:22" x14ac:dyDescent="0.3">
      <c r="A1091" s="5"/>
      <c r="B1091" s="5"/>
      <c r="C1091" s="5"/>
      <c r="D1091" s="5"/>
      <c r="E1091" s="13"/>
      <c r="F1091" s="5"/>
      <c r="G1091" s="7"/>
      <c r="H1091" s="10"/>
      <c r="I1091" s="7"/>
      <c r="J1091" s="5"/>
      <c r="K1091" s="5"/>
      <c r="L1091" s="5"/>
      <c r="M1091" s="5"/>
      <c r="N1091" s="5"/>
      <c r="O1091" s="5"/>
      <c r="P1091" s="5"/>
      <c r="Q1091" s="5"/>
      <c r="R1091" s="5"/>
      <c r="S1091" s="5"/>
      <c r="T1091" s="5"/>
      <c r="U1091" s="5"/>
      <c r="V1091" s="5"/>
    </row>
    <row r="1092" spans="1:22" x14ac:dyDescent="0.3">
      <c r="A1092" s="5"/>
      <c r="B1092" s="5"/>
      <c r="C1092" s="5"/>
      <c r="D1092" s="5"/>
      <c r="E1092" s="13"/>
      <c r="F1092" s="5"/>
      <c r="G1092" s="7"/>
      <c r="H1092" s="10"/>
      <c r="I1092" s="7"/>
      <c r="J1092" s="5"/>
      <c r="K1092" s="5"/>
      <c r="L1092" s="5"/>
      <c r="M1092" s="5"/>
      <c r="N1092" s="5"/>
      <c r="O1092" s="5"/>
      <c r="P1092" s="5"/>
      <c r="Q1092" s="5"/>
      <c r="R1092" s="5"/>
      <c r="S1092" s="5"/>
      <c r="T1092" s="5"/>
      <c r="U1092" s="5"/>
      <c r="V1092" s="5"/>
    </row>
    <row r="1093" spans="1:22" x14ac:dyDescent="0.3">
      <c r="A1093" s="5"/>
      <c r="B1093" s="5"/>
      <c r="C1093" s="5"/>
      <c r="D1093" s="5"/>
      <c r="E1093" s="13"/>
      <c r="F1093" s="5"/>
      <c r="G1093" s="7"/>
      <c r="H1093" s="10"/>
      <c r="I1093" s="7"/>
      <c r="J1093" s="5"/>
      <c r="K1093" s="5"/>
      <c r="L1093" s="5"/>
      <c r="M1093" s="5"/>
      <c r="N1093" s="5"/>
      <c r="O1093" s="5"/>
      <c r="P1093" s="5"/>
      <c r="Q1093" s="5"/>
      <c r="R1093" s="5"/>
      <c r="S1093" s="5"/>
      <c r="T1093" s="5"/>
      <c r="U1093" s="5"/>
      <c r="V1093" s="5"/>
    </row>
    <row r="1094" spans="1:22" x14ac:dyDescent="0.3">
      <c r="A1094" s="5"/>
      <c r="B1094" s="5"/>
      <c r="C1094" s="5"/>
      <c r="D1094" s="5"/>
      <c r="E1094" s="13"/>
      <c r="F1094" s="5"/>
      <c r="G1094" s="7"/>
      <c r="H1094" s="10"/>
      <c r="I1094" s="7"/>
      <c r="J1094" s="5"/>
      <c r="K1094" s="5"/>
      <c r="L1094" s="5"/>
      <c r="M1094" s="5"/>
      <c r="N1094" s="5"/>
      <c r="O1094" s="5"/>
      <c r="P1094" s="5"/>
      <c r="Q1094" s="5"/>
      <c r="R1094" s="5"/>
      <c r="S1094" s="5"/>
      <c r="T1094" s="5"/>
      <c r="U1094" s="5"/>
      <c r="V1094" s="5"/>
    </row>
    <row r="1095" spans="1:22" x14ac:dyDescent="0.3">
      <c r="A1095" s="5"/>
      <c r="B1095" s="5"/>
      <c r="C1095" s="5"/>
      <c r="D1095" s="5"/>
      <c r="E1095" s="13"/>
      <c r="F1095" s="5"/>
      <c r="G1095" s="7"/>
      <c r="H1095" s="10"/>
      <c r="I1095" s="7"/>
      <c r="J1095" s="5"/>
      <c r="K1095" s="5"/>
      <c r="L1095" s="5"/>
      <c r="M1095" s="5"/>
      <c r="N1095" s="5"/>
      <c r="O1095" s="5"/>
      <c r="P1095" s="5"/>
      <c r="Q1095" s="5"/>
      <c r="R1095" s="5"/>
      <c r="S1095" s="5"/>
      <c r="T1095" s="5"/>
      <c r="U1095" s="5"/>
      <c r="V1095" s="5"/>
    </row>
    <row r="1096" spans="1:22" x14ac:dyDescent="0.3">
      <c r="A1096" s="5"/>
      <c r="B1096" s="5"/>
      <c r="C1096" s="5"/>
      <c r="D1096" s="5"/>
      <c r="E1096" s="13"/>
      <c r="F1096" s="5"/>
      <c r="G1096" s="7"/>
      <c r="H1096" s="10"/>
      <c r="I1096" s="7"/>
      <c r="J1096" s="5"/>
      <c r="K1096" s="5"/>
      <c r="L1096" s="5"/>
      <c r="M1096" s="5"/>
      <c r="N1096" s="5"/>
      <c r="O1096" s="5"/>
      <c r="P1096" s="5"/>
      <c r="Q1096" s="5"/>
      <c r="R1096" s="5"/>
      <c r="S1096" s="5"/>
      <c r="T1096" s="5"/>
      <c r="U1096" s="5"/>
      <c r="V1096" s="5"/>
    </row>
    <row r="1097" spans="1:22" x14ac:dyDescent="0.3">
      <c r="A1097" s="5"/>
      <c r="B1097" s="5"/>
      <c r="C1097" s="5"/>
      <c r="D1097" s="5"/>
      <c r="E1097" s="13"/>
      <c r="F1097" s="5"/>
      <c r="G1097" s="7"/>
      <c r="H1097" s="10"/>
      <c r="I1097" s="7"/>
      <c r="J1097" s="5"/>
      <c r="K1097" s="5"/>
      <c r="L1097" s="5"/>
      <c r="M1097" s="5"/>
      <c r="N1097" s="5"/>
      <c r="O1097" s="5"/>
      <c r="P1097" s="5"/>
      <c r="Q1097" s="5"/>
      <c r="R1097" s="5"/>
      <c r="S1097" s="5"/>
      <c r="T1097" s="5"/>
      <c r="U1097" s="5"/>
      <c r="V1097" s="5"/>
    </row>
    <row r="1098" spans="1:22" x14ac:dyDescent="0.3">
      <c r="A1098" s="5"/>
      <c r="B1098" s="5"/>
      <c r="C1098" s="5"/>
      <c r="D1098" s="5"/>
      <c r="E1098" s="13"/>
      <c r="F1098" s="5"/>
      <c r="G1098" s="7"/>
      <c r="H1098" s="10"/>
      <c r="I1098" s="7"/>
      <c r="J1098" s="5"/>
      <c r="K1098" s="5"/>
      <c r="L1098" s="5"/>
      <c r="M1098" s="5"/>
      <c r="N1098" s="5"/>
      <c r="O1098" s="5"/>
      <c r="P1098" s="5"/>
      <c r="Q1098" s="5"/>
      <c r="R1098" s="5"/>
      <c r="S1098" s="5"/>
      <c r="T1098" s="5"/>
      <c r="U1098" s="5"/>
      <c r="V1098" s="5"/>
    </row>
    <row r="1099" spans="1:22" x14ac:dyDescent="0.3">
      <c r="A1099" s="5"/>
      <c r="B1099" s="5"/>
      <c r="C1099" s="5"/>
      <c r="D1099" s="5"/>
      <c r="E1099" s="13"/>
      <c r="F1099" s="5"/>
      <c r="G1099" s="7"/>
      <c r="H1099" s="10"/>
      <c r="I1099" s="7"/>
      <c r="J1099" s="5"/>
      <c r="K1099" s="5"/>
      <c r="L1099" s="5"/>
      <c r="M1099" s="5"/>
      <c r="N1099" s="5"/>
      <c r="O1099" s="5"/>
      <c r="P1099" s="5"/>
      <c r="Q1099" s="5"/>
      <c r="R1099" s="5"/>
      <c r="S1099" s="5"/>
      <c r="T1099" s="5"/>
      <c r="U1099" s="5"/>
      <c r="V1099" s="5"/>
    </row>
    <row r="1100" spans="1:22" x14ac:dyDescent="0.3">
      <c r="A1100" s="5"/>
      <c r="B1100" s="5"/>
      <c r="C1100" s="5"/>
      <c r="D1100" s="5"/>
      <c r="E1100" s="13"/>
      <c r="F1100" s="5"/>
      <c r="G1100" s="7"/>
      <c r="H1100" s="10"/>
      <c r="I1100" s="7"/>
      <c r="J1100" s="5"/>
      <c r="K1100" s="5"/>
      <c r="L1100" s="5"/>
      <c r="M1100" s="5"/>
      <c r="N1100" s="5"/>
      <c r="O1100" s="5"/>
      <c r="P1100" s="5"/>
      <c r="Q1100" s="5"/>
      <c r="R1100" s="5"/>
      <c r="S1100" s="5"/>
      <c r="T1100" s="5"/>
      <c r="U1100" s="5"/>
      <c r="V1100" s="5"/>
    </row>
    <row r="1101" spans="1:22" x14ac:dyDescent="0.3">
      <c r="A1101" s="5"/>
      <c r="B1101" s="5"/>
      <c r="C1101" s="5"/>
      <c r="D1101" s="5"/>
      <c r="E1101" s="13"/>
      <c r="F1101" s="5"/>
      <c r="G1101" s="7"/>
      <c r="H1101" s="10"/>
      <c r="I1101" s="7"/>
      <c r="J1101" s="5"/>
      <c r="K1101" s="5"/>
      <c r="L1101" s="5"/>
      <c r="M1101" s="5"/>
      <c r="N1101" s="5"/>
      <c r="O1101" s="5"/>
      <c r="P1101" s="5"/>
      <c r="Q1101" s="5"/>
      <c r="R1101" s="5"/>
      <c r="S1101" s="5"/>
      <c r="T1101" s="5"/>
      <c r="U1101" s="5"/>
      <c r="V1101" s="5"/>
    </row>
    <row r="1102" spans="1:22" x14ac:dyDescent="0.3">
      <c r="A1102" s="5"/>
      <c r="B1102" s="5"/>
      <c r="C1102" s="5"/>
      <c r="D1102" s="5"/>
      <c r="E1102" s="13"/>
      <c r="F1102" s="5"/>
      <c r="G1102" s="7"/>
      <c r="H1102" s="10"/>
      <c r="I1102" s="7"/>
      <c r="J1102" s="5"/>
      <c r="K1102" s="5"/>
      <c r="L1102" s="5"/>
      <c r="M1102" s="5"/>
      <c r="N1102" s="5"/>
      <c r="O1102" s="5"/>
      <c r="P1102" s="5"/>
      <c r="Q1102" s="5"/>
      <c r="R1102" s="5"/>
      <c r="S1102" s="5"/>
      <c r="T1102" s="5"/>
      <c r="U1102" s="5"/>
      <c r="V1102" s="5"/>
    </row>
    <row r="1103" spans="1:22" x14ac:dyDescent="0.3">
      <c r="A1103" s="5"/>
      <c r="B1103" s="5"/>
      <c r="C1103" s="5"/>
      <c r="D1103" s="5"/>
      <c r="E1103" s="13"/>
      <c r="F1103" s="5"/>
      <c r="G1103" s="7"/>
      <c r="H1103" s="10"/>
      <c r="I1103" s="7"/>
      <c r="J1103" s="5"/>
      <c r="K1103" s="5"/>
      <c r="L1103" s="5"/>
      <c r="M1103" s="5"/>
      <c r="N1103" s="5"/>
      <c r="O1103" s="5"/>
      <c r="P1103" s="5"/>
      <c r="Q1103" s="5"/>
      <c r="R1103" s="5"/>
      <c r="S1103" s="5"/>
      <c r="T1103" s="5"/>
      <c r="U1103" s="5"/>
      <c r="V1103" s="5"/>
    </row>
    <row r="1104" spans="1:22" x14ac:dyDescent="0.3">
      <c r="A1104" s="5"/>
      <c r="B1104" s="5"/>
      <c r="C1104" s="5"/>
      <c r="D1104" s="5"/>
      <c r="E1104" s="13"/>
      <c r="F1104" s="5"/>
      <c r="G1104" s="7"/>
      <c r="H1104" s="10"/>
      <c r="I1104" s="7"/>
      <c r="J1104" s="5"/>
      <c r="K1104" s="5"/>
      <c r="L1104" s="5"/>
      <c r="M1104" s="5"/>
      <c r="N1104" s="5"/>
      <c r="O1104" s="5"/>
      <c r="P1104" s="5"/>
      <c r="Q1104" s="5"/>
      <c r="R1104" s="5"/>
      <c r="S1104" s="5"/>
      <c r="T1104" s="5"/>
      <c r="U1104" s="5"/>
      <c r="V1104" s="5"/>
    </row>
    <row r="1105" spans="1:22" x14ac:dyDescent="0.3">
      <c r="A1105" s="5"/>
      <c r="B1105" s="5"/>
      <c r="C1105" s="5"/>
      <c r="D1105" s="5"/>
      <c r="E1105" s="13"/>
      <c r="F1105" s="5"/>
      <c r="G1105" s="7"/>
      <c r="H1105" s="10"/>
      <c r="I1105" s="7"/>
      <c r="J1105" s="5"/>
      <c r="K1105" s="5"/>
      <c r="L1105" s="5"/>
      <c r="M1105" s="5"/>
      <c r="N1105" s="5"/>
      <c r="O1105" s="5"/>
      <c r="P1105" s="5"/>
      <c r="Q1105" s="5"/>
      <c r="R1105" s="5"/>
      <c r="S1105" s="5"/>
      <c r="T1105" s="5"/>
      <c r="U1105" s="5"/>
      <c r="V1105" s="5"/>
    </row>
    <row r="1106" spans="1:22" x14ac:dyDescent="0.3">
      <c r="A1106" s="5"/>
      <c r="B1106" s="5"/>
      <c r="C1106" s="5"/>
      <c r="D1106" s="5"/>
      <c r="E1106" s="13"/>
      <c r="F1106" s="5"/>
      <c r="G1106" s="7"/>
      <c r="H1106" s="10"/>
      <c r="I1106" s="7"/>
      <c r="J1106" s="5"/>
      <c r="K1106" s="5"/>
      <c r="L1106" s="5"/>
      <c r="M1106" s="5"/>
      <c r="N1106" s="5"/>
      <c r="O1106" s="5"/>
      <c r="P1106" s="5"/>
      <c r="Q1106" s="5"/>
      <c r="R1106" s="5"/>
      <c r="S1106" s="5"/>
      <c r="T1106" s="5"/>
      <c r="U1106" s="5"/>
      <c r="V1106" s="5"/>
    </row>
    <row r="1107" spans="1:22" x14ac:dyDescent="0.3">
      <c r="A1107" s="5"/>
      <c r="B1107" s="5"/>
      <c r="C1107" s="5"/>
      <c r="D1107" s="5"/>
      <c r="E1107" s="13"/>
      <c r="F1107" s="5"/>
      <c r="G1107" s="7"/>
      <c r="H1107" s="10"/>
      <c r="I1107" s="7"/>
      <c r="J1107" s="5"/>
      <c r="K1107" s="5"/>
      <c r="L1107" s="5"/>
      <c r="M1107" s="5"/>
      <c r="N1107" s="5"/>
      <c r="O1107" s="5"/>
      <c r="P1107" s="5"/>
      <c r="Q1107" s="5"/>
      <c r="R1107" s="5"/>
      <c r="S1107" s="5"/>
      <c r="T1107" s="5"/>
      <c r="U1107" s="5"/>
      <c r="V1107" s="5"/>
    </row>
    <row r="1108" spans="1:22" x14ac:dyDescent="0.3">
      <c r="A1108" s="5"/>
      <c r="B1108" s="5"/>
      <c r="C1108" s="5"/>
      <c r="D1108" s="5"/>
      <c r="E1108" s="13"/>
      <c r="F1108" s="5"/>
      <c r="G1108" s="7"/>
      <c r="H1108" s="10"/>
      <c r="I1108" s="7"/>
      <c r="J1108" s="5"/>
      <c r="K1108" s="5"/>
      <c r="L1108" s="5"/>
      <c r="M1108" s="5"/>
      <c r="N1108" s="5"/>
      <c r="O1108" s="5"/>
      <c r="P1108" s="5"/>
      <c r="Q1108" s="5"/>
      <c r="R1108" s="5"/>
      <c r="S1108" s="5"/>
      <c r="T1108" s="5"/>
      <c r="U1108" s="5"/>
      <c r="V1108" s="5"/>
    </row>
    <row r="1109" spans="1:22" x14ac:dyDescent="0.3">
      <c r="A1109" s="5"/>
      <c r="B1109" s="5"/>
      <c r="C1109" s="5"/>
      <c r="D1109" s="5"/>
      <c r="E1109" s="13"/>
      <c r="F1109" s="5"/>
      <c r="G1109" s="7"/>
      <c r="H1109" s="10"/>
      <c r="I1109" s="7"/>
      <c r="J1109" s="5"/>
      <c r="K1109" s="5"/>
      <c r="L1109" s="5"/>
      <c r="M1109" s="5"/>
      <c r="N1109" s="5"/>
      <c r="O1109" s="5"/>
      <c r="P1109" s="5"/>
      <c r="Q1109" s="5"/>
      <c r="R1109" s="5"/>
      <c r="S1109" s="5"/>
      <c r="T1109" s="5"/>
      <c r="U1109" s="5"/>
      <c r="V1109" s="5"/>
    </row>
    <row r="1110" spans="1:22" x14ac:dyDescent="0.3">
      <c r="A1110" s="5"/>
      <c r="B1110" s="5"/>
      <c r="C1110" s="5"/>
      <c r="D1110" s="5"/>
      <c r="E1110" s="13"/>
      <c r="F1110" s="5"/>
      <c r="G1110" s="7"/>
      <c r="H1110" s="10"/>
      <c r="I1110" s="7"/>
      <c r="J1110" s="5"/>
      <c r="K1110" s="5"/>
      <c r="L1110" s="5"/>
      <c r="M1110" s="5"/>
      <c r="N1110" s="5"/>
      <c r="O1110" s="5"/>
      <c r="P1110" s="5"/>
      <c r="Q1110" s="5"/>
      <c r="R1110" s="5"/>
      <c r="S1110" s="5"/>
      <c r="T1110" s="5"/>
      <c r="U1110" s="5"/>
      <c r="V1110" s="5"/>
    </row>
    <row r="1111" spans="1:22" x14ac:dyDescent="0.3">
      <c r="A1111" s="5"/>
      <c r="B1111" s="5"/>
      <c r="C1111" s="5"/>
      <c r="D1111" s="5"/>
      <c r="E1111" s="13"/>
      <c r="F1111" s="5"/>
      <c r="G1111" s="7"/>
      <c r="H1111" s="10"/>
      <c r="I1111" s="7"/>
      <c r="J1111" s="5"/>
      <c r="K1111" s="5"/>
      <c r="L1111" s="5"/>
      <c r="M1111" s="5"/>
      <c r="N1111" s="5"/>
      <c r="O1111" s="5"/>
      <c r="P1111" s="5"/>
      <c r="Q1111" s="5"/>
      <c r="R1111" s="5"/>
      <c r="S1111" s="5"/>
      <c r="T1111" s="5"/>
      <c r="U1111" s="5"/>
      <c r="V1111" s="5"/>
    </row>
    <row r="1112" spans="1:22" x14ac:dyDescent="0.3">
      <c r="A1112" s="5"/>
      <c r="B1112" s="5"/>
      <c r="C1112" s="5"/>
      <c r="D1112" s="5"/>
      <c r="E1112" s="13"/>
      <c r="F1112" s="5"/>
      <c r="G1112" s="7"/>
      <c r="H1112" s="10"/>
      <c r="I1112" s="7"/>
      <c r="J1112" s="5"/>
      <c r="K1112" s="5"/>
      <c r="L1112" s="5"/>
      <c r="M1112" s="5"/>
      <c r="N1112" s="5"/>
      <c r="O1112" s="5"/>
      <c r="P1112" s="5"/>
      <c r="Q1112" s="5"/>
      <c r="R1112" s="5"/>
      <c r="S1112" s="5"/>
      <c r="T1112" s="5"/>
      <c r="U1112" s="5"/>
      <c r="V1112" s="5"/>
    </row>
    <row r="1113" spans="1:22" x14ac:dyDescent="0.3">
      <c r="A1113" s="5"/>
      <c r="B1113" s="5"/>
      <c r="C1113" s="5"/>
      <c r="D1113" s="5"/>
      <c r="E1113" s="13"/>
      <c r="F1113" s="5"/>
      <c r="G1113" s="7"/>
      <c r="H1113" s="10"/>
      <c r="I1113" s="7"/>
      <c r="J1113" s="5"/>
      <c r="K1113" s="5"/>
      <c r="L1113" s="5"/>
      <c r="M1113" s="5"/>
      <c r="N1113" s="5"/>
      <c r="O1113" s="5"/>
      <c r="P1113" s="5"/>
      <c r="Q1113" s="5"/>
      <c r="R1113" s="5"/>
      <c r="S1113" s="5"/>
      <c r="T1113" s="5"/>
      <c r="U1113" s="5"/>
      <c r="V1113" s="5"/>
    </row>
    <row r="1114" spans="1:22" x14ac:dyDescent="0.3">
      <c r="A1114" s="5"/>
      <c r="B1114" s="5"/>
      <c r="C1114" s="5"/>
      <c r="D1114" s="5"/>
      <c r="E1114" s="13"/>
      <c r="F1114" s="5"/>
      <c r="G1114" s="7"/>
      <c r="H1114" s="10"/>
      <c r="I1114" s="7"/>
      <c r="J1114" s="5"/>
      <c r="K1114" s="5"/>
      <c r="L1114" s="5"/>
      <c r="M1114" s="5"/>
      <c r="N1114" s="5"/>
      <c r="O1114" s="5"/>
      <c r="P1114" s="5"/>
      <c r="Q1114" s="5"/>
      <c r="R1114" s="5"/>
      <c r="S1114" s="5"/>
      <c r="T1114" s="5"/>
      <c r="U1114" s="5"/>
      <c r="V1114" s="5"/>
    </row>
    <row r="1115" spans="1:22" x14ac:dyDescent="0.3">
      <c r="A1115" s="5"/>
      <c r="B1115" s="5"/>
      <c r="C1115" s="5"/>
      <c r="D1115" s="5"/>
      <c r="E1115" s="13"/>
      <c r="F1115" s="5"/>
      <c r="G1115" s="7"/>
      <c r="H1115" s="10"/>
      <c r="I1115" s="7"/>
      <c r="J1115" s="5"/>
      <c r="K1115" s="5"/>
      <c r="L1115" s="5"/>
      <c r="M1115" s="5"/>
      <c r="N1115" s="5"/>
      <c r="O1115" s="5"/>
      <c r="P1115" s="5"/>
      <c r="Q1115" s="5"/>
      <c r="R1115" s="5"/>
      <c r="S1115" s="5"/>
      <c r="T1115" s="5"/>
      <c r="U1115" s="5"/>
      <c r="V1115" s="5"/>
    </row>
    <row r="1116" spans="1:22" x14ac:dyDescent="0.3">
      <c r="A1116" s="5"/>
      <c r="B1116" s="5"/>
      <c r="C1116" s="5"/>
      <c r="D1116" s="5"/>
      <c r="E1116" s="13"/>
      <c r="F1116" s="5"/>
      <c r="G1116" s="7"/>
      <c r="H1116" s="10"/>
      <c r="I1116" s="7"/>
      <c r="J1116" s="5"/>
      <c r="K1116" s="5"/>
      <c r="L1116" s="5"/>
      <c r="M1116" s="5"/>
      <c r="N1116" s="5"/>
      <c r="O1116" s="5"/>
      <c r="P1116" s="5"/>
      <c r="Q1116" s="5"/>
      <c r="R1116" s="5"/>
      <c r="S1116" s="5"/>
      <c r="T1116" s="5"/>
      <c r="U1116" s="5"/>
      <c r="V1116" s="5"/>
    </row>
    <row r="1117" spans="1:22" x14ac:dyDescent="0.3">
      <c r="A1117" s="5"/>
      <c r="B1117" s="5"/>
      <c r="C1117" s="5"/>
      <c r="D1117" s="5"/>
      <c r="E1117" s="13"/>
      <c r="F1117" s="5"/>
      <c r="G1117" s="7"/>
      <c r="H1117" s="10"/>
      <c r="I1117" s="7"/>
      <c r="J1117" s="5"/>
      <c r="K1117" s="5"/>
      <c r="L1117" s="5"/>
      <c r="M1117" s="5"/>
      <c r="N1117" s="5"/>
      <c r="O1117" s="5"/>
      <c r="P1117" s="5"/>
      <c r="Q1117" s="5"/>
      <c r="R1117" s="5"/>
      <c r="S1117" s="5"/>
      <c r="T1117" s="5"/>
      <c r="U1117" s="5"/>
      <c r="V1117" s="5"/>
    </row>
    <row r="1118" spans="1:22" x14ac:dyDescent="0.3">
      <c r="A1118" s="5"/>
      <c r="B1118" s="5"/>
      <c r="C1118" s="5"/>
      <c r="D1118" s="5"/>
      <c r="E1118" s="13"/>
      <c r="F1118" s="5"/>
      <c r="G1118" s="7"/>
      <c r="H1118" s="10"/>
      <c r="I1118" s="7"/>
      <c r="J1118" s="5"/>
      <c r="K1118" s="5"/>
      <c r="L1118" s="5"/>
      <c r="M1118" s="5"/>
      <c r="N1118" s="5"/>
      <c r="O1118" s="5"/>
      <c r="P1118" s="5"/>
      <c r="Q1118" s="5"/>
      <c r="R1118" s="5"/>
      <c r="S1118" s="5"/>
      <c r="T1118" s="5"/>
      <c r="U1118" s="5"/>
      <c r="V1118" s="5"/>
    </row>
    <row r="1119" spans="1:22" x14ac:dyDescent="0.3">
      <c r="A1119" s="5"/>
      <c r="B1119" s="5"/>
      <c r="C1119" s="5"/>
      <c r="D1119" s="5"/>
      <c r="E1119" s="13"/>
      <c r="F1119" s="5"/>
      <c r="G1119" s="7"/>
      <c r="H1119" s="10"/>
      <c r="I1119" s="7"/>
      <c r="J1119" s="5"/>
      <c r="K1119" s="5"/>
      <c r="L1119" s="5"/>
      <c r="M1119" s="5"/>
      <c r="N1119" s="5"/>
      <c r="O1119" s="5"/>
      <c r="P1119" s="5"/>
      <c r="Q1119" s="5"/>
      <c r="R1119" s="5"/>
      <c r="S1119" s="5"/>
      <c r="T1119" s="5"/>
      <c r="U1119" s="5"/>
      <c r="V1119" s="5"/>
    </row>
    <row r="1120" spans="1:22" x14ac:dyDescent="0.3">
      <c r="A1120" s="5"/>
      <c r="B1120" s="5"/>
      <c r="C1120" s="5"/>
      <c r="D1120" s="5"/>
      <c r="E1120" s="13"/>
      <c r="F1120" s="5"/>
      <c r="G1120" s="7"/>
      <c r="H1120" s="10"/>
      <c r="I1120" s="7"/>
      <c r="J1120" s="5"/>
      <c r="K1120" s="5"/>
      <c r="L1120" s="5"/>
      <c r="M1120" s="5"/>
      <c r="N1120" s="5"/>
      <c r="O1120" s="5"/>
      <c r="P1120" s="5"/>
      <c r="Q1120" s="5"/>
      <c r="R1120" s="5"/>
      <c r="S1120" s="5"/>
      <c r="T1120" s="5"/>
      <c r="U1120" s="5"/>
      <c r="V1120" s="5"/>
    </row>
    <row r="1121" spans="1:22" x14ac:dyDescent="0.3">
      <c r="A1121" s="5"/>
      <c r="B1121" s="5"/>
      <c r="C1121" s="5"/>
      <c r="D1121" s="5"/>
      <c r="E1121" s="13"/>
      <c r="F1121" s="5"/>
      <c r="G1121" s="7"/>
      <c r="H1121" s="10"/>
      <c r="I1121" s="7"/>
      <c r="J1121" s="5"/>
      <c r="K1121" s="5"/>
      <c r="L1121" s="5"/>
      <c r="M1121" s="5"/>
      <c r="N1121" s="5"/>
      <c r="O1121" s="5"/>
      <c r="P1121" s="5"/>
      <c r="Q1121" s="5"/>
      <c r="R1121" s="5"/>
      <c r="S1121" s="5"/>
      <c r="T1121" s="5"/>
      <c r="U1121" s="5"/>
      <c r="V1121" s="5"/>
    </row>
    <row r="1122" spans="1:22" x14ac:dyDescent="0.3">
      <c r="A1122" s="5"/>
      <c r="B1122" s="5"/>
      <c r="C1122" s="5"/>
      <c r="D1122" s="5"/>
      <c r="E1122" s="13"/>
      <c r="F1122" s="5"/>
      <c r="G1122" s="7"/>
      <c r="H1122" s="10"/>
      <c r="I1122" s="7"/>
      <c r="J1122" s="5"/>
      <c r="K1122" s="5"/>
      <c r="L1122" s="5"/>
      <c r="M1122" s="5"/>
      <c r="N1122" s="5"/>
      <c r="O1122" s="5"/>
      <c r="P1122" s="5"/>
      <c r="Q1122" s="5"/>
      <c r="R1122" s="5"/>
      <c r="S1122" s="5"/>
      <c r="T1122" s="5"/>
      <c r="U1122" s="5"/>
      <c r="V1122" s="5"/>
    </row>
    <row r="1123" spans="1:22" x14ac:dyDescent="0.3">
      <c r="A1123" s="5"/>
      <c r="B1123" s="5"/>
      <c r="C1123" s="5"/>
      <c r="D1123" s="5"/>
      <c r="E1123" s="13"/>
      <c r="F1123" s="5"/>
      <c r="G1123" s="7"/>
      <c r="H1123" s="10"/>
      <c r="I1123" s="7"/>
      <c r="J1123" s="5"/>
      <c r="K1123" s="5"/>
      <c r="L1123" s="5"/>
      <c r="M1123" s="5"/>
      <c r="N1123" s="5"/>
      <c r="O1123" s="5"/>
      <c r="P1123" s="5"/>
      <c r="Q1123" s="5"/>
      <c r="R1123" s="5"/>
      <c r="S1123" s="5"/>
      <c r="T1123" s="5"/>
      <c r="U1123" s="5"/>
      <c r="V1123" s="5"/>
    </row>
    <row r="1124" spans="1:22" x14ac:dyDescent="0.3">
      <c r="A1124" s="5"/>
      <c r="B1124" s="5"/>
      <c r="C1124" s="5"/>
      <c r="D1124" s="5"/>
      <c r="E1124" s="13"/>
      <c r="F1124" s="5"/>
      <c r="G1124" s="7"/>
      <c r="H1124" s="10"/>
      <c r="I1124" s="7"/>
      <c r="J1124" s="5"/>
      <c r="K1124" s="5"/>
      <c r="L1124" s="5"/>
      <c r="M1124" s="5"/>
      <c r="N1124" s="5"/>
      <c r="O1124" s="5"/>
      <c r="P1124" s="5"/>
      <c r="Q1124" s="5"/>
      <c r="R1124" s="5"/>
      <c r="S1124" s="5"/>
      <c r="T1124" s="5"/>
      <c r="U1124" s="5"/>
      <c r="V1124" s="5"/>
    </row>
    <row r="1125" spans="1:22" x14ac:dyDescent="0.3">
      <c r="A1125" s="5"/>
      <c r="B1125" s="5"/>
      <c r="C1125" s="5"/>
      <c r="D1125" s="5"/>
      <c r="E1125" s="13"/>
      <c r="F1125" s="5"/>
      <c r="G1125" s="7"/>
      <c r="H1125" s="10"/>
      <c r="I1125" s="7"/>
      <c r="J1125" s="5"/>
      <c r="K1125" s="5"/>
      <c r="L1125" s="5"/>
      <c r="M1125" s="5"/>
      <c r="N1125" s="5"/>
      <c r="O1125" s="5"/>
      <c r="P1125" s="5"/>
      <c r="Q1125" s="5"/>
      <c r="R1125" s="5"/>
      <c r="S1125" s="5"/>
      <c r="T1125" s="5"/>
      <c r="U1125" s="5"/>
      <c r="V1125" s="5"/>
    </row>
    <row r="1126" spans="1:22" x14ac:dyDescent="0.3">
      <c r="A1126" s="5"/>
      <c r="B1126" s="5"/>
      <c r="C1126" s="5"/>
      <c r="D1126" s="5"/>
      <c r="E1126" s="13"/>
      <c r="F1126" s="5"/>
      <c r="G1126" s="7"/>
      <c r="H1126" s="10"/>
      <c r="I1126" s="7"/>
      <c r="J1126" s="5"/>
      <c r="K1126" s="5"/>
      <c r="L1126" s="5"/>
      <c r="M1126" s="5"/>
      <c r="N1126" s="5"/>
      <c r="O1126" s="5"/>
      <c r="P1126" s="5"/>
      <c r="Q1126" s="5"/>
      <c r="R1126" s="5"/>
      <c r="S1126" s="5"/>
      <c r="T1126" s="5"/>
      <c r="U1126" s="5"/>
      <c r="V1126" s="5"/>
    </row>
    <row r="1127" spans="1:22" x14ac:dyDescent="0.3">
      <c r="A1127" s="5"/>
      <c r="B1127" s="5"/>
      <c r="C1127" s="5"/>
      <c r="D1127" s="5"/>
      <c r="E1127" s="13"/>
      <c r="F1127" s="5"/>
      <c r="G1127" s="7"/>
      <c r="H1127" s="10"/>
      <c r="I1127" s="7"/>
      <c r="J1127" s="5"/>
      <c r="K1127" s="5"/>
      <c r="L1127" s="5"/>
      <c r="M1127" s="5"/>
      <c r="N1127" s="5"/>
      <c r="O1127" s="5"/>
      <c r="P1127" s="5"/>
      <c r="Q1127" s="5"/>
      <c r="R1127" s="5"/>
      <c r="S1127" s="5"/>
      <c r="T1127" s="5"/>
      <c r="U1127" s="5"/>
      <c r="V1127" s="5"/>
    </row>
    <row r="1128" spans="1:22" x14ac:dyDescent="0.3">
      <c r="A1128" s="5"/>
      <c r="B1128" s="5"/>
      <c r="C1128" s="5"/>
      <c r="D1128" s="5"/>
      <c r="E1128" s="13"/>
      <c r="F1128" s="5"/>
      <c r="G1128" s="7"/>
      <c r="H1128" s="10"/>
      <c r="I1128" s="7"/>
      <c r="J1128" s="5"/>
      <c r="K1128" s="5"/>
      <c r="L1128" s="5"/>
      <c r="M1128" s="5"/>
      <c r="N1128" s="5"/>
      <c r="O1128" s="5"/>
      <c r="P1128" s="5"/>
      <c r="Q1128" s="5"/>
      <c r="R1128" s="5"/>
      <c r="S1128" s="5"/>
      <c r="T1128" s="5"/>
      <c r="U1128" s="5"/>
      <c r="V1128" s="5"/>
    </row>
    <row r="1129" spans="1:22" x14ac:dyDescent="0.3">
      <c r="A1129" s="5"/>
      <c r="B1129" s="5"/>
      <c r="C1129" s="5"/>
      <c r="D1129" s="5"/>
      <c r="E1129" s="13"/>
      <c r="F1129" s="5"/>
      <c r="G1129" s="7"/>
      <c r="H1129" s="10"/>
      <c r="I1129" s="7"/>
      <c r="J1129" s="5"/>
      <c r="K1129" s="5"/>
      <c r="L1129" s="5"/>
      <c r="M1129" s="5"/>
      <c r="N1129" s="5"/>
      <c r="O1129" s="5"/>
      <c r="P1129" s="5"/>
      <c r="Q1129" s="5"/>
      <c r="R1129" s="5"/>
      <c r="S1129" s="5"/>
      <c r="T1129" s="5"/>
      <c r="U1129" s="5"/>
      <c r="V1129" s="5"/>
    </row>
    <row r="1130" spans="1:22" x14ac:dyDescent="0.3">
      <c r="A1130" s="5"/>
      <c r="B1130" s="5"/>
      <c r="C1130" s="5"/>
      <c r="D1130" s="5"/>
      <c r="E1130" s="13"/>
      <c r="F1130" s="5"/>
      <c r="G1130" s="7"/>
      <c r="H1130" s="10"/>
      <c r="I1130" s="7"/>
      <c r="J1130" s="5"/>
      <c r="K1130" s="5"/>
      <c r="L1130" s="5"/>
      <c r="M1130" s="5"/>
      <c r="N1130" s="5"/>
      <c r="O1130" s="5"/>
      <c r="P1130" s="5"/>
      <c r="Q1130" s="5"/>
      <c r="R1130" s="5"/>
      <c r="S1130" s="5"/>
      <c r="T1130" s="5"/>
      <c r="U1130" s="5"/>
      <c r="V1130" s="5"/>
    </row>
    <row r="1131" spans="1:22" x14ac:dyDescent="0.3">
      <c r="A1131" s="5"/>
      <c r="B1131" s="5"/>
      <c r="C1131" s="5"/>
      <c r="D1131" s="5"/>
      <c r="E1131" s="13"/>
      <c r="F1131" s="5"/>
      <c r="G1131" s="7"/>
      <c r="H1131" s="10"/>
      <c r="I1131" s="7"/>
      <c r="J1131" s="5"/>
      <c r="K1131" s="5"/>
      <c r="L1131" s="5"/>
      <c r="M1131" s="5"/>
      <c r="N1131" s="5"/>
      <c r="O1131" s="5"/>
      <c r="P1131" s="5"/>
      <c r="Q1131" s="5"/>
      <c r="R1131" s="5"/>
      <c r="S1131" s="5"/>
      <c r="T1131" s="5"/>
      <c r="U1131" s="5"/>
      <c r="V1131" s="5"/>
    </row>
    <row r="1132" spans="1:22" x14ac:dyDescent="0.3">
      <c r="A1132" s="5"/>
      <c r="B1132" s="5"/>
      <c r="C1132" s="5"/>
      <c r="D1132" s="5"/>
      <c r="E1132" s="13"/>
      <c r="F1132" s="5"/>
      <c r="G1132" s="7"/>
      <c r="H1132" s="10"/>
      <c r="I1132" s="7"/>
      <c r="J1132" s="5"/>
      <c r="K1132" s="5"/>
      <c r="L1132" s="5"/>
      <c r="M1132" s="5"/>
      <c r="N1132" s="5"/>
      <c r="O1132" s="5"/>
      <c r="P1132" s="5"/>
      <c r="Q1132" s="5"/>
      <c r="R1132" s="5"/>
      <c r="S1132" s="5"/>
      <c r="T1132" s="5"/>
      <c r="U1132" s="5"/>
      <c r="V1132" s="5"/>
    </row>
    <row r="1133" spans="1:22" x14ac:dyDescent="0.3">
      <c r="A1133" s="5"/>
      <c r="B1133" s="5"/>
      <c r="C1133" s="5"/>
      <c r="D1133" s="5"/>
      <c r="E1133" s="13"/>
      <c r="F1133" s="5"/>
      <c r="G1133" s="7"/>
      <c r="H1133" s="10"/>
      <c r="I1133" s="7"/>
      <c r="J1133" s="5"/>
      <c r="K1133" s="5"/>
      <c r="L1133" s="5"/>
      <c r="M1133" s="5"/>
      <c r="N1133" s="5"/>
      <c r="O1133" s="5"/>
      <c r="P1133" s="5"/>
      <c r="Q1133" s="5"/>
      <c r="R1133" s="5"/>
      <c r="S1133" s="5"/>
      <c r="T1133" s="5"/>
      <c r="U1133" s="5"/>
      <c r="V1133" s="5"/>
    </row>
    <row r="1134" spans="1:22" x14ac:dyDescent="0.3">
      <c r="A1134" s="5"/>
      <c r="B1134" s="5"/>
      <c r="C1134" s="5"/>
      <c r="D1134" s="5"/>
      <c r="E1134" s="13"/>
      <c r="F1134" s="5"/>
      <c r="G1134" s="7"/>
      <c r="H1134" s="10"/>
      <c r="I1134" s="7"/>
      <c r="J1134" s="5"/>
      <c r="K1134" s="5"/>
      <c r="L1134" s="5"/>
      <c r="M1134" s="5"/>
      <c r="N1134" s="5"/>
      <c r="O1134" s="5"/>
      <c r="P1134" s="5"/>
      <c r="Q1134" s="5"/>
      <c r="R1134" s="5"/>
      <c r="S1134" s="5"/>
      <c r="T1134" s="5"/>
      <c r="U1134" s="5"/>
      <c r="V1134" s="5"/>
    </row>
    <row r="1135" spans="1:22" x14ac:dyDescent="0.3">
      <c r="A1135" s="5"/>
      <c r="B1135" s="5"/>
      <c r="C1135" s="5"/>
      <c r="D1135" s="5"/>
      <c r="E1135" s="13"/>
      <c r="F1135" s="5"/>
      <c r="G1135" s="7"/>
      <c r="H1135" s="10"/>
      <c r="I1135" s="7"/>
      <c r="J1135" s="5"/>
      <c r="K1135" s="5"/>
      <c r="L1135" s="5"/>
      <c r="M1135" s="5"/>
      <c r="N1135" s="5"/>
      <c r="O1135" s="5"/>
      <c r="P1135" s="5"/>
      <c r="Q1135" s="5"/>
      <c r="R1135" s="5"/>
      <c r="S1135" s="5"/>
      <c r="T1135" s="5"/>
      <c r="U1135" s="5"/>
      <c r="V1135" s="5"/>
    </row>
    <row r="1136" spans="1:22" x14ac:dyDescent="0.3">
      <c r="A1136" s="5"/>
      <c r="B1136" s="5"/>
      <c r="C1136" s="5"/>
      <c r="D1136" s="5"/>
      <c r="E1136" s="13"/>
      <c r="F1136" s="5"/>
      <c r="G1136" s="7"/>
      <c r="H1136" s="10"/>
      <c r="I1136" s="7"/>
      <c r="J1136" s="5"/>
      <c r="K1136" s="5"/>
      <c r="L1136" s="5"/>
      <c r="M1136" s="5"/>
      <c r="N1136" s="5"/>
      <c r="O1136" s="5"/>
      <c r="P1136" s="5"/>
      <c r="Q1136" s="5"/>
      <c r="R1136" s="5"/>
      <c r="S1136" s="5"/>
      <c r="T1136" s="5"/>
      <c r="U1136" s="5"/>
      <c r="V1136" s="5"/>
    </row>
    <row r="1137" spans="1:22" x14ac:dyDescent="0.3">
      <c r="A1137" s="5"/>
      <c r="B1137" s="5"/>
      <c r="C1137" s="5"/>
      <c r="D1137" s="5"/>
      <c r="E1137" s="13"/>
      <c r="F1137" s="5"/>
      <c r="G1137" s="7"/>
      <c r="H1137" s="10"/>
      <c r="I1137" s="7"/>
      <c r="J1137" s="5"/>
      <c r="K1137" s="5"/>
      <c r="L1137" s="5"/>
      <c r="M1137" s="5"/>
      <c r="N1137" s="5"/>
      <c r="O1137" s="5"/>
      <c r="P1137" s="5"/>
      <c r="Q1137" s="5"/>
      <c r="R1137" s="5"/>
      <c r="S1137" s="5"/>
      <c r="T1137" s="5"/>
      <c r="U1137" s="5"/>
      <c r="V1137" s="5"/>
    </row>
    <row r="1138" spans="1:22" x14ac:dyDescent="0.3">
      <c r="A1138" s="5"/>
      <c r="B1138" s="5"/>
      <c r="C1138" s="5"/>
      <c r="D1138" s="5"/>
      <c r="E1138" s="13"/>
      <c r="F1138" s="5"/>
      <c r="G1138" s="7"/>
      <c r="H1138" s="10"/>
      <c r="I1138" s="7"/>
      <c r="J1138" s="5"/>
      <c r="K1138" s="5"/>
      <c r="L1138" s="5"/>
      <c r="M1138" s="5"/>
      <c r="N1138" s="5"/>
      <c r="O1138" s="5"/>
      <c r="P1138" s="5"/>
      <c r="Q1138" s="5"/>
      <c r="R1138" s="5"/>
      <c r="S1138" s="5"/>
      <c r="T1138" s="5"/>
      <c r="U1138" s="5"/>
      <c r="V1138" s="5"/>
    </row>
    <row r="1139" spans="1:22" x14ac:dyDescent="0.3">
      <c r="A1139" s="5"/>
      <c r="B1139" s="5"/>
      <c r="C1139" s="5"/>
      <c r="D1139" s="5"/>
      <c r="E1139" s="13"/>
      <c r="F1139" s="5"/>
      <c r="G1139" s="7"/>
      <c r="H1139" s="10"/>
      <c r="I1139" s="7"/>
      <c r="J1139" s="5"/>
      <c r="K1139" s="5"/>
      <c r="L1139" s="5"/>
      <c r="M1139" s="5"/>
      <c r="N1139" s="5"/>
      <c r="O1139" s="5"/>
      <c r="P1139" s="5"/>
      <c r="Q1139" s="5"/>
      <c r="R1139" s="5"/>
      <c r="S1139" s="5"/>
      <c r="T1139" s="5"/>
      <c r="U1139" s="5"/>
      <c r="V1139" s="5"/>
    </row>
    <row r="1140" spans="1:22" x14ac:dyDescent="0.3">
      <c r="A1140" s="5"/>
      <c r="B1140" s="5"/>
      <c r="C1140" s="5"/>
      <c r="D1140" s="5"/>
      <c r="E1140" s="13"/>
      <c r="F1140" s="5"/>
      <c r="G1140" s="7"/>
      <c r="H1140" s="10"/>
      <c r="I1140" s="7"/>
      <c r="J1140" s="5"/>
      <c r="K1140" s="5"/>
      <c r="L1140" s="5"/>
      <c r="M1140" s="5"/>
      <c r="N1140" s="5"/>
      <c r="O1140" s="5"/>
      <c r="P1140" s="5"/>
      <c r="Q1140" s="5"/>
      <c r="R1140" s="5"/>
      <c r="S1140" s="5"/>
      <c r="T1140" s="5"/>
      <c r="U1140" s="5"/>
      <c r="V1140" s="5"/>
    </row>
    <row r="1141" spans="1:22" x14ac:dyDescent="0.3">
      <c r="A1141" s="5"/>
      <c r="B1141" s="5"/>
      <c r="C1141" s="5"/>
      <c r="D1141" s="5"/>
      <c r="E1141" s="13"/>
      <c r="F1141" s="5"/>
      <c r="G1141" s="7"/>
      <c r="H1141" s="10"/>
      <c r="I1141" s="7"/>
      <c r="J1141" s="5"/>
      <c r="K1141" s="5"/>
      <c r="L1141" s="5"/>
      <c r="M1141" s="5"/>
      <c r="N1141" s="5"/>
      <c r="O1141" s="5"/>
      <c r="P1141" s="5"/>
      <c r="Q1141" s="5"/>
      <c r="R1141" s="5"/>
      <c r="S1141" s="5"/>
      <c r="T1141" s="5"/>
      <c r="U1141" s="5"/>
      <c r="V1141" s="5"/>
    </row>
    <row r="1142" spans="1:22" x14ac:dyDescent="0.3">
      <c r="A1142" s="5"/>
      <c r="B1142" s="5"/>
      <c r="C1142" s="5"/>
      <c r="D1142" s="5"/>
      <c r="E1142" s="13"/>
      <c r="F1142" s="5"/>
      <c r="G1142" s="7"/>
      <c r="H1142" s="10"/>
      <c r="I1142" s="7"/>
      <c r="J1142" s="5"/>
      <c r="K1142" s="5"/>
      <c r="L1142" s="5"/>
      <c r="M1142" s="5"/>
      <c r="N1142" s="5"/>
      <c r="O1142" s="5"/>
      <c r="P1142" s="5"/>
      <c r="Q1142" s="5"/>
      <c r="R1142" s="5"/>
      <c r="S1142" s="5"/>
      <c r="T1142" s="5"/>
      <c r="U1142" s="5"/>
      <c r="V1142" s="5"/>
    </row>
    <row r="1143" spans="1:22" x14ac:dyDescent="0.3">
      <c r="A1143" s="5"/>
      <c r="B1143" s="5"/>
      <c r="C1143" s="5"/>
      <c r="D1143" s="5"/>
      <c r="E1143" s="13"/>
      <c r="F1143" s="5"/>
      <c r="G1143" s="7"/>
      <c r="H1143" s="10"/>
      <c r="I1143" s="7"/>
      <c r="J1143" s="5"/>
      <c r="K1143" s="5"/>
      <c r="L1143" s="5"/>
      <c r="M1143" s="5"/>
      <c r="N1143" s="5"/>
      <c r="O1143" s="5"/>
      <c r="P1143" s="5"/>
      <c r="Q1143" s="5"/>
      <c r="R1143" s="5"/>
      <c r="S1143" s="5"/>
      <c r="T1143" s="5"/>
      <c r="U1143" s="5"/>
      <c r="V1143" s="5"/>
    </row>
    <row r="1144" spans="1:22" x14ac:dyDescent="0.3">
      <c r="A1144" s="5"/>
      <c r="B1144" s="5"/>
      <c r="C1144" s="5"/>
      <c r="D1144" s="5"/>
      <c r="E1144" s="13"/>
      <c r="F1144" s="5"/>
      <c r="G1144" s="7"/>
      <c r="H1144" s="10"/>
      <c r="I1144" s="7"/>
      <c r="J1144" s="5"/>
      <c r="K1144" s="5"/>
      <c r="L1144" s="5"/>
      <c r="M1144" s="5"/>
      <c r="N1144" s="5"/>
      <c r="O1144" s="5"/>
      <c r="P1144" s="5"/>
      <c r="Q1144" s="5"/>
      <c r="R1144" s="5"/>
      <c r="S1144" s="5"/>
      <c r="T1144" s="5"/>
      <c r="U1144" s="5"/>
      <c r="V1144" s="5"/>
    </row>
    <row r="1145" spans="1:22" x14ac:dyDescent="0.3">
      <c r="A1145" s="5"/>
      <c r="B1145" s="5"/>
      <c r="C1145" s="5"/>
      <c r="D1145" s="5"/>
      <c r="E1145" s="13"/>
      <c r="F1145" s="5"/>
      <c r="G1145" s="7"/>
      <c r="H1145" s="10"/>
      <c r="I1145" s="7"/>
      <c r="J1145" s="5"/>
      <c r="K1145" s="5"/>
      <c r="L1145" s="5"/>
      <c r="M1145" s="5"/>
      <c r="N1145" s="5"/>
      <c r="O1145" s="5"/>
      <c r="P1145" s="5"/>
      <c r="Q1145" s="5"/>
      <c r="R1145" s="5"/>
      <c r="S1145" s="5"/>
      <c r="T1145" s="5"/>
      <c r="U1145" s="5"/>
      <c r="V1145" s="5"/>
    </row>
    <row r="1146" spans="1:22" x14ac:dyDescent="0.3">
      <c r="A1146" s="5"/>
      <c r="B1146" s="5"/>
      <c r="C1146" s="5"/>
      <c r="D1146" s="5"/>
      <c r="E1146" s="13"/>
      <c r="F1146" s="5"/>
      <c r="G1146" s="7"/>
      <c r="H1146" s="10"/>
      <c r="I1146" s="7"/>
      <c r="J1146" s="5"/>
      <c r="K1146" s="5"/>
      <c r="L1146" s="5"/>
      <c r="M1146" s="5"/>
      <c r="N1146" s="5"/>
      <c r="O1146" s="5"/>
      <c r="P1146" s="5"/>
      <c r="Q1146" s="5"/>
      <c r="R1146" s="5"/>
      <c r="S1146" s="5"/>
      <c r="T1146" s="5"/>
      <c r="U1146" s="5"/>
      <c r="V1146" s="5"/>
    </row>
    <row r="1147" spans="1:22" x14ac:dyDescent="0.3">
      <c r="A1147" s="5"/>
      <c r="B1147" s="5"/>
      <c r="C1147" s="5"/>
      <c r="D1147" s="5"/>
      <c r="E1147" s="13"/>
      <c r="F1147" s="5"/>
      <c r="G1147" s="7"/>
      <c r="H1147" s="10"/>
      <c r="I1147" s="7"/>
      <c r="J1147" s="5"/>
      <c r="K1147" s="5"/>
      <c r="L1147" s="5"/>
      <c r="M1147" s="5"/>
      <c r="N1147" s="5"/>
      <c r="O1147" s="5"/>
      <c r="P1147" s="5"/>
      <c r="Q1147" s="5"/>
      <c r="R1147" s="5"/>
      <c r="S1147" s="5"/>
      <c r="T1147" s="5"/>
      <c r="U1147" s="5"/>
      <c r="V1147" s="5"/>
    </row>
    <row r="1148" spans="1:22" x14ac:dyDescent="0.3">
      <c r="A1148" s="5"/>
      <c r="B1148" s="5"/>
      <c r="C1148" s="5"/>
      <c r="D1148" s="5"/>
      <c r="E1148" s="13"/>
      <c r="F1148" s="5"/>
      <c r="G1148" s="7"/>
      <c r="H1148" s="10"/>
      <c r="I1148" s="7"/>
      <c r="J1148" s="5"/>
      <c r="K1148" s="5"/>
      <c r="L1148" s="5"/>
      <c r="M1148" s="5"/>
      <c r="N1148" s="5"/>
      <c r="O1148" s="5"/>
      <c r="P1148" s="5"/>
      <c r="Q1148" s="5"/>
      <c r="R1148" s="5"/>
      <c r="S1148" s="5"/>
      <c r="T1148" s="5"/>
      <c r="U1148" s="5"/>
      <c r="V1148" s="5"/>
    </row>
    <row r="1149" spans="1:22" x14ac:dyDescent="0.3">
      <c r="A1149" s="5"/>
      <c r="B1149" s="5"/>
      <c r="C1149" s="5"/>
      <c r="D1149" s="5"/>
      <c r="E1149" s="13"/>
      <c r="F1149" s="5"/>
      <c r="G1149" s="7"/>
      <c r="H1149" s="10"/>
      <c r="I1149" s="7"/>
      <c r="J1149" s="5"/>
      <c r="K1149" s="5"/>
      <c r="L1149" s="5"/>
      <c r="M1149" s="5"/>
      <c r="N1149" s="5"/>
      <c r="O1149" s="5"/>
      <c r="P1149" s="5"/>
      <c r="Q1149" s="5"/>
      <c r="R1149" s="5"/>
      <c r="S1149" s="5"/>
      <c r="T1149" s="5"/>
      <c r="U1149" s="5"/>
      <c r="V1149" s="5"/>
    </row>
    <row r="1150" spans="1:22" x14ac:dyDescent="0.3">
      <c r="A1150" s="5"/>
      <c r="B1150" s="5"/>
      <c r="C1150" s="5"/>
      <c r="D1150" s="5"/>
      <c r="E1150" s="13"/>
      <c r="F1150" s="5"/>
      <c r="G1150" s="7"/>
      <c r="H1150" s="10"/>
      <c r="I1150" s="7"/>
      <c r="J1150" s="5"/>
      <c r="K1150" s="5"/>
      <c r="L1150" s="5"/>
      <c r="M1150" s="5"/>
      <c r="N1150" s="5"/>
      <c r="O1150" s="5"/>
      <c r="P1150" s="5"/>
      <c r="Q1150" s="5"/>
      <c r="R1150" s="5"/>
      <c r="S1150" s="5"/>
      <c r="T1150" s="5"/>
      <c r="U1150" s="5"/>
      <c r="V1150" s="5"/>
    </row>
    <row r="1151" spans="1:22" x14ac:dyDescent="0.3">
      <c r="A1151" s="5"/>
      <c r="B1151" s="5"/>
      <c r="C1151" s="5"/>
      <c r="D1151" s="5"/>
      <c r="E1151" s="13"/>
      <c r="F1151" s="5"/>
      <c r="G1151" s="7"/>
      <c r="H1151" s="10"/>
      <c r="I1151" s="7"/>
      <c r="J1151" s="5"/>
      <c r="K1151" s="5"/>
      <c r="L1151" s="5"/>
      <c r="M1151" s="5"/>
      <c r="N1151" s="5"/>
      <c r="O1151" s="5"/>
      <c r="P1151" s="5"/>
      <c r="Q1151" s="5"/>
      <c r="R1151" s="5"/>
      <c r="S1151" s="5"/>
      <c r="T1151" s="5"/>
      <c r="U1151" s="5"/>
      <c r="V1151" s="5"/>
    </row>
    <row r="1152" spans="1:22" x14ac:dyDescent="0.3">
      <c r="A1152" s="5"/>
      <c r="B1152" s="5"/>
      <c r="C1152" s="5"/>
      <c r="D1152" s="5"/>
      <c r="E1152" s="13"/>
      <c r="F1152" s="5"/>
      <c r="G1152" s="7"/>
      <c r="H1152" s="10"/>
      <c r="I1152" s="7"/>
      <c r="J1152" s="5"/>
      <c r="K1152" s="5"/>
      <c r="L1152" s="5"/>
      <c r="M1152" s="5"/>
      <c r="N1152" s="5"/>
      <c r="O1152" s="5"/>
      <c r="P1152" s="5"/>
      <c r="Q1152" s="5"/>
      <c r="R1152" s="5"/>
      <c r="S1152" s="5"/>
      <c r="T1152" s="5"/>
      <c r="U1152" s="5"/>
      <c r="V1152" s="5"/>
    </row>
    <row r="1153" spans="1:22" x14ac:dyDescent="0.3">
      <c r="A1153" s="5"/>
      <c r="B1153" s="5"/>
      <c r="C1153" s="5"/>
      <c r="D1153" s="5"/>
      <c r="E1153" s="13"/>
      <c r="F1153" s="5"/>
      <c r="G1153" s="7"/>
      <c r="H1153" s="10"/>
      <c r="I1153" s="7"/>
      <c r="J1153" s="5"/>
      <c r="K1153" s="5"/>
      <c r="L1153" s="5"/>
      <c r="M1153" s="5"/>
      <c r="N1153" s="5"/>
      <c r="O1153" s="5"/>
      <c r="P1153" s="5"/>
      <c r="Q1153" s="5"/>
      <c r="R1153" s="5"/>
      <c r="S1153" s="5"/>
      <c r="T1153" s="5"/>
      <c r="U1153" s="5"/>
      <c r="V1153" s="5"/>
    </row>
    <row r="1154" spans="1:22" x14ac:dyDescent="0.3">
      <c r="A1154" s="5"/>
      <c r="B1154" s="5"/>
      <c r="C1154" s="5"/>
      <c r="D1154" s="5"/>
      <c r="E1154" s="13"/>
      <c r="F1154" s="5"/>
      <c r="G1154" s="7"/>
      <c r="H1154" s="10"/>
      <c r="I1154" s="7"/>
      <c r="J1154" s="5"/>
      <c r="K1154" s="5"/>
      <c r="L1154" s="5"/>
      <c r="M1154" s="5"/>
      <c r="N1154" s="5"/>
      <c r="O1154" s="5"/>
      <c r="P1154" s="5"/>
      <c r="Q1154" s="5"/>
      <c r="R1154" s="5"/>
      <c r="S1154" s="5"/>
      <c r="T1154" s="5"/>
      <c r="U1154" s="5"/>
      <c r="V1154" s="5"/>
    </row>
    <row r="1155" spans="1:22" x14ac:dyDescent="0.3">
      <c r="A1155" s="5"/>
      <c r="B1155" s="5"/>
      <c r="C1155" s="5"/>
      <c r="D1155" s="5"/>
      <c r="E1155" s="13"/>
      <c r="F1155" s="5"/>
      <c r="G1155" s="7"/>
      <c r="H1155" s="10"/>
      <c r="I1155" s="7"/>
      <c r="J1155" s="5"/>
      <c r="K1155" s="5"/>
      <c r="L1155" s="5"/>
      <c r="M1155" s="5"/>
      <c r="N1155" s="5"/>
      <c r="O1155" s="5"/>
      <c r="P1155" s="5"/>
      <c r="Q1155" s="5"/>
      <c r="R1155" s="5"/>
      <c r="S1155" s="5"/>
      <c r="T1155" s="5"/>
      <c r="U1155" s="5"/>
      <c r="V1155" s="5"/>
    </row>
    <row r="1156" spans="1:22" x14ac:dyDescent="0.3">
      <c r="A1156" s="5"/>
      <c r="B1156" s="5"/>
      <c r="C1156" s="5"/>
      <c r="D1156" s="5"/>
      <c r="E1156" s="13"/>
      <c r="F1156" s="5"/>
      <c r="G1156" s="7"/>
      <c r="H1156" s="10"/>
      <c r="I1156" s="7"/>
      <c r="J1156" s="5"/>
      <c r="K1156" s="5"/>
      <c r="L1156" s="5"/>
      <c r="M1156" s="5"/>
      <c r="N1156" s="5"/>
      <c r="O1156" s="5"/>
      <c r="P1156" s="5"/>
      <c r="Q1156" s="5"/>
      <c r="R1156" s="5"/>
      <c r="S1156" s="5"/>
      <c r="T1156" s="5"/>
      <c r="U1156" s="5"/>
      <c r="V1156" s="5"/>
    </row>
    <row r="1157" spans="1:22" x14ac:dyDescent="0.3">
      <c r="A1157" s="5"/>
      <c r="B1157" s="5"/>
      <c r="C1157" s="5"/>
      <c r="D1157" s="5"/>
      <c r="E1157" s="13"/>
      <c r="F1157" s="5"/>
      <c r="G1157" s="7"/>
      <c r="H1157" s="10"/>
      <c r="I1157" s="7"/>
      <c r="J1157" s="5"/>
      <c r="K1157" s="5"/>
      <c r="L1157" s="5"/>
      <c r="M1157" s="5"/>
      <c r="N1157" s="5"/>
      <c r="O1157" s="5"/>
      <c r="P1157" s="5"/>
      <c r="Q1157" s="5"/>
      <c r="R1157" s="5"/>
      <c r="S1157" s="5"/>
      <c r="T1157" s="5"/>
      <c r="U1157" s="5"/>
      <c r="V1157" s="5"/>
    </row>
    <row r="1158" spans="1:22" x14ac:dyDescent="0.3">
      <c r="A1158" s="5"/>
      <c r="B1158" s="5"/>
      <c r="C1158" s="5"/>
      <c r="D1158" s="5"/>
      <c r="E1158" s="13"/>
      <c r="F1158" s="5"/>
      <c r="G1158" s="7"/>
      <c r="H1158" s="10"/>
      <c r="I1158" s="7"/>
      <c r="J1158" s="5"/>
      <c r="K1158" s="5"/>
      <c r="L1158" s="5"/>
      <c r="M1158" s="5"/>
      <c r="N1158" s="5"/>
      <c r="O1158" s="5"/>
      <c r="P1158" s="5"/>
      <c r="Q1158" s="5"/>
      <c r="R1158" s="5"/>
      <c r="S1158" s="5"/>
      <c r="T1158" s="5"/>
      <c r="U1158" s="5"/>
      <c r="V1158" s="5"/>
    </row>
    <row r="1159" spans="1:22" x14ac:dyDescent="0.3">
      <c r="A1159" s="5"/>
      <c r="B1159" s="5"/>
      <c r="C1159" s="5"/>
      <c r="D1159" s="5"/>
      <c r="E1159" s="13"/>
      <c r="F1159" s="5"/>
      <c r="G1159" s="7"/>
      <c r="H1159" s="10"/>
      <c r="I1159" s="7"/>
      <c r="J1159" s="5"/>
      <c r="K1159" s="5"/>
      <c r="L1159" s="5"/>
      <c r="M1159" s="5"/>
      <c r="N1159" s="5"/>
      <c r="O1159" s="5"/>
      <c r="P1159" s="5"/>
      <c r="Q1159" s="5"/>
      <c r="R1159" s="5"/>
      <c r="S1159" s="5"/>
      <c r="T1159" s="5"/>
      <c r="U1159" s="5"/>
      <c r="V1159" s="5"/>
    </row>
    <row r="1160" spans="1:22" x14ac:dyDescent="0.3">
      <c r="A1160" s="5"/>
      <c r="B1160" s="5"/>
      <c r="C1160" s="5"/>
      <c r="D1160" s="5"/>
      <c r="E1160" s="13"/>
      <c r="F1160" s="5"/>
      <c r="G1160" s="7"/>
      <c r="H1160" s="10"/>
      <c r="I1160" s="7"/>
      <c r="J1160" s="5"/>
      <c r="K1160" s="5"/>
      <c r="L1160" s="5"/>
      <c r="M1160" s="5"/>
      <c r="N1160" s="5"/>
      <c r="O1160" s="5"/>
      <c r="P1160" s="5"/>
      <c r="Q1160" s="5"/>
      <c r="R1160" s="5"/>
      <c r="S1160" s="5"/>
      <c r="T1160" s="5"/>
      <c r="U1160" s="5"/>
      <c r="V1160" s="5"/>
    </row>
    <row r="1161" spans="1:22" x14ac:dyDescent="0.3">
      <c r="A1161" s="5"/>
      <c r="B1161" s="5"/>
      <c r="C1161" s="5"/>
      <c r="D1161" s="5"/>
      <c r="E1161" s="13"/>
      <c r="F1161" s="5"/>
      <c r="G1161" s="7"/>
      <c r="H1161" s="10"/>
      <c r="I1161" s="7"/>
      <c r="J1161" s="5"/>
      <c r="K1161" s="5"/>
      <c r="L1161" s="5"/>
      <c r="M1161" s="5"/>
      <c r="N1161" s="5"/>
      <c r="O1161" s="5"/>
      <c r="P1161" s="5"/>
      <c r="Q1161" s="5"/>
      <c r="R1161" s="5"/>
      <c r="S1161" s="5"/>
      <c r="T1161" s="5"/>
      <c r="U1161" s="5"/>
      <c r="V1161" s="5"/>
    </row>
    <row r="1162" spans="1:22" x14ac:dyDescent="0.3">
      <c r="A1162" s="5"/>
      <c r="B1162" s="5"/>
      <c r="C1162" s="5"/>
      <c r="D1162" s="5"/>
      <c r="E1162" s="13"/>
      <c r="F1162" s="5"/>
      <c r="G1162" s="7"/>
      <c r="H1162" s="10"/>
      <c r="I1162" s="7"/>
      <c r="J1162" s="5"/>
      <c r="K1162" s="5"/>
      <c r="L1162" s="5"/>
      <c r="M1162" s="5"/>
      <c r="N1162" s="5"/>
      <c r="O1162" s="5"/>
      <c r="P1162" s="5"/>
      <c r="Q1162" s="5"/>
      <c r="R1162" s="5"/>
      <c r="S1162" s="5"/>
      <c r="T1162" s="5"/>
      <c r="U1162" s="5"/>
      <c r="V1162" s="5"/>
    </row>
    <row r="1163" spans="1:22" x14ac:dyDescent="0.3">
      <c r="A1163" s="5"/>
      <c r="B1163" s="5"/>
      <c r="C1163" s="5"/>
      <c r="D1163" s="5"/>
      <c r="E1163" s="13"/>
      <c r="F1163" s="5"/>
      <c r="G1163" s="7"/>
      <c r="H1163" s="10"/>
      <c r="I1163" s="7"/>
      <c r="J1163" s="5"/>
      <c r="K1163" s="5"/>
      <c r="L1163" s="5"/>
      <c r="M1163" s="5"/>
      <c r="N1163" s="5"/>
      <c r="O1163" s="5"/>
      <c r="P1163" s="5"/>
      <c r="Q1163" s="5"/>
      <c r="R1163" s="5"/>
      <c r="S1163" s="5"/>
      <c r="T1163" s="5"/>
      <c r="U1163" s="5"/>
      <c r="V1163" s="5"/>
    </row>
    <row r="1164" spans="1:22" x14ac:dyDescent="0.3">
      <c r="A1164" s="5"/>
      <c r="B1164" s="5"/>
      <c r="C1164" s="5"/>
      <c r="D1164" s="5"/>
      <c r="E1164" s="13"/>
      <c r="F1164" s="5"/>
      <c r="G1164" s="7"/>
      <c r="H1164" s="10"/>
      <c r="I1164" s="7"/>
      <c r="J1164" s="5"/>
      <c r="K1164" s="5"/>
      <c r="L1164" s="5"/>
      <c r="M1164" s="5"/>
      <c r="N1164" s="5"/>
      <c r="O1164" s="5"/>
      <c r="P1164" s="5"/>
      <c r="Q1164" s="5"/>
      <c r="R1164" s="5"/>
      <c r="S1164" s="5"/>
      <c r="T1164" s="5"/>
      <c r="U1164" s="5"/>
      <c r="V1164" s="5"/>
    </row>
    <row r="1165" spans="1:22" x14ac:dyDescent="0.3">
      <c r="A1165" s="5"/>
      <c r="B1165" s="5"/>
      <c r="C1165" s="5"/>
      <c r="D1165" s="5"/>
      <c r="E1165" s="13"/>
      <c r="F1165" s="5"/>
      <c r="G1165" s="7"/>
      <c r="H1165" s="10"/>
      <c r="I1165" s="7"/>
      <c r="J1165" s="5"/>
      <c r="K1165" s="5"/>
      <c r="L1165" s="5"/>
      <c r="M1165" s="5"/>
      <c r="N1165" s="5"/>
      <c r="O1165" s="5"/>
      <c r="P1165" s="5"/>
      <c r="Q1165" s="5"/>
      <c r="R1165" s="5"/>
      <c r="S1165" s="5"/>
      <c r="T1165" s="5"/>
      <c r="U1165" s="5"/>
      <c r="V1165" s="5"/>
    </row>
    <row r="1166" spans="1:22" x14ac:dyDescent="0.3">
      <c r="A1166" s="5"/>
      <c r="B1166" s="5"/>
      <c r="C1166" s="5"/>
      <c r="D1166" s="5"/>
      <c r="E1166" s="13"/>
      <c r="F1166" s="5"/>
      <c r="G1166" s="7"/>
      <c r="H1166" s="10"/>
      <c r="I1166" s="7"/>
      <c r="J1166" s="5"/>
      <c r="K1166" s="5"/>
      <c r="L1166" s="5"/>
      <c r="M1166" s="5"/>
      <c r="N1166" s="5"/>
      <c r="O1166" s="5"/>
      <c r="P1166" s="5"/>
      <c r="Q1166" s="5"/>
      <c r="R1166" s="5"/>
      <c r="S1166" s="5"/>
      <c r="T1166" s="5"/>
      <c r="U1166" s="5"/>
      <c r="V1166" s="5"/>
    </row>
    <row r="1167" spans="1:22" x14ac:dyDescent="0.3">
      <c r="A1167" s="5"/>
      <c r="B1167" s="5"/>
      <c r="C1167" s="5"/>
      <c r="D1167" s="5"/>
      <c r="E1167" s="13"/>
      <c r="F1167" s="5"/>
      <c r="G1167" s="7"/>
      <c r="H1167" s="10"/>
      <c r="I1167" s="7"/>
      <c r="J1167" s="5"/>
      <c r="K1167" s="5"/>
      <c r="L1167" s="5"/>
      <c r="M1167" s="5"/>
      <c r="N1167" s="5"/>
      <c r="O1167" s="5"/>
      <c r="P1167" s="5"/>
      <c r="Q1167" s="5"/>
      <c r="R1167" s="5"/>
      <c r="S1167" s="5"/>
      <c r="T1167" s="5"/>
      <c r="U1167" s="5"/>
      <c r="V1167" s="5"/>
    </row>
    <row r="1168" spans="1:22" x14ac:dyDescent="0.3">
      <c r="A1168" s="5"/>
      <c r="B1168" s="5"/>
      <c r="C1168" s="5"/>
      <c r="D1168" s="5"/>
      <c r="E1168" s="13"/>
      <c r="F1168" s="5"/>
      <c r="G1168" s="7"/>
      <c r="H1168" s="10"/>
      <c r="I1168" s="7"/>
      <c r="J1168" s="5"/>
      <c r="K1168" s="5"/>
      <c r="L1168" s="5"/>
      <c r="M1168" s="5"/>
      <c r="N1168" s="5"/>
      <c r="O1168" s="5"/>
      <c r="P1168" s="5"/>
      <c r="Q1168" s="5"/>
      <c r="R1168" s="5"/>
      <c r="S1168" s="5"/>
      <c r="T1168" s="5"/>
      <c r="U1168" s="5"/>
      <c r="V1168" s="5"/>
    </row>
    <row r="1169" spans="1:22" x14ac:dyDescent="0.3">
      <c r="A1169" s="5"/>
      <c r="B1169" s="5"/>
      <c r="C1169" s="5"/>
      <c r="D1169" s="5"/>
      <c r="E1169" s="13"/>
      <c r="F1169" s="5"/>
      <c r="G1169" s="7"/>
      <c r="H1169" s="10"/>
      <c r="I1169" s="7"/>
      <c r="J1169" s="5"/>
      <c r="K1169" s="5"/>
      <c r="L1169" s="5"/>
      <c r="M1169" s="5"/>
      <c r="N1169" s="5"/>
      <c r="O1169" s="5"/>
      <c r="P1169" s="5"/>
      <c r="Q1169" s="5"/>
      <c r="R1169" s="5"/>
      <c r="S1169" s="5"/>
      <c r="T1169" s="5"/>
      <c r="U1169" s="5"/>
      <c r="V1169" s="5"/>
    </row>
    <row r="1170" spans="1:22" x14ac:dyDescent="0.3">
      <c r="A1170" s="5"/>
      <c r="B1170" s="5"/>
      <c r="C1170" s="5"/>
      <c r="D1170" s="5"/>
      <c r="E1170" s="13"/>
      <c r="F1170" s="5"/>
      <c r="G1170" s="7"/>
      <c r="H1170" s="10"/>
      <c r="I1170" s="7"/>
      <c r="J1170" s="5"/>
      <c r="K1170" s="5"/>
      <c r="L1170" s="5"/>
      <c r="M1170" s="5"/>
      <c r="N1170" s="5"/>
      <c r="O1170" s="5"/>
      <c r="P1170" s="5"/>
      <c r="Q1170" s="5"/>
      <c r="R1170" s="5"/>
      <c r="S1170" s="5"/>
      <c r="T1170" s="5"/>
      <c r="U1170" s="5"/>
      <c r="V1170" s="5"/>
    </row>
    <row r="1171" spans="1:22" x14ac:dyDescent="0.3">
      <c r="A1171" s="5"/>
      <c r="B1171" s="5"/>
      <c r="C1171" s="5"/>
      <c r="D1171" s="5"/>
      <c r="E1171" s="13"/>
      <c r="F1171" s="5"/>
      <c r="G1171" s="7"/>
      <c r="H1171" s="10"/>
      <c r="I1171" s="7"/>
      <c r="J1171" s="5"/>
      <c r="K1171" s="5"/>
      <c r="L1171" s="5"/>
      <c r="M1171" s="5"/>
      <c r="N1171" s="5"/>
      <c r="O1171" s="5"/>
      <c r="P1171" s="5"/>
      <c r="Q1171" s="5"/>
      <c r="R1171" s="5"/>
      <c r="S1171" s="5"/>
      <c r="T1171" s="5"/>
      <c r="U1171" s="5"/>
      <c r="V1171" s="5"/>
    </row>
    <row r="1172" spans="1:22" x14ac:dyDescent="0.3">
      <c r="A1172" s="5"/>
      <c r="B1172" s="5"/>
      <c r="C1172" s="5"/>
      <c r="D1172" s="5"/>
      <c r="E1172" s="13"/>
      <c r="F1172" s="5"/>
      <c r="G1172" s="7"/>
      <c r="H1172" s="10"/>
      <c r="I1172" s="7"/>
      <c r="J1172" s="5"/>
      <c r="K1172" s="5"/>
      <c r="L1172" s="5"/>
      <c r="M1172" s="5"/>
      <c r="N1172" s="5"/>
      <c r="O1172" s="5"/>
      <c r="P1172" s="5"/>
      <c r="Q1172" s="5"/>
      <c r="R1172" s="5"/>
      <c r="S1172" s="5"/>
      <c r="T1172" s="5"/>
      <c r="U1172" s="5"/>
      <c r="V1172" s="5"/>
    </row>
    <row r="1173" spans="1:22" x14ac:dyDescent="0.3">
      <c r="A1173" s="5"/>
      <c r="B1173" s="5"/>
      <c r="C1173" s="5"/>
      <c r="D1173" s="5"/>
      <c r="E1173" s="13"/>
      <c r="F1173" s="5"/>
      <c r="G1173" s="7"/>
      <c r="H1173" s="10"/>
      <c r="I1173" s="7"/>
      <c r="J1173" s="5"/>
      <c r="K1173" s="5"/>
      <c r="L1173" s="5"/>
      <c r="M1173" s="5"/>
      <c r="N1173" s="5"/>
      <c r="O1173" s="5"/>
      <c r="P1173" s="5"/>
      <c r="Q1173" s="5"/>
      <c r="R1173" s="5"/>
      <c r="S1173" s="5"/>
      <c r="T1173" s="5"/>
      <c r="U1173" s="5"/>
      <c r="V1173" s="5"/>
    </row>
    <row r="1174" spans="1:22" x14ac:dyDescent="0.3">
      <c r="A1174" s="5"/>
      <c r="B1174" s="5"/>
      <c r="C1174" s="5"/>
      <c r="D1174" s="5"/>
      <c r="E1174" s="13"/>
      <c r="F1174" s="5"/>
      <c r="G1174" s="7"/>
      <c r="H1174" s="10"/>
      <c r="I1174" s="7"/>
      <c r="J1174" s="5"/>
      <c r="K1174" s="5"/>
      <c r="L1174" s="5"/>
      <c r="M1174" s="5"/>
      <c r="N1174" s="5"/>
      <c r="O1174" s="5"/>
      <c r="P1174" s="5"/>
      <c r="Q1174" s="5"/>
      <c r="R1174" s="5"/>
      <c r="S1174" s="5"/>
      <c r="T1174" s="5"/>
      <c r="U1174" s="5"/>
      <c r="V1174" s="5"/>
    </row>
    <row r="1175" spans="1:22" x14ac:dyDescent="0.3">
      <c r="A1175" s="5"/>
      <c r="B1175" s="5"/>
      <c r="C1175" s="5"/>
      <c r="D1175" s="5"/>
      <c r="E1175" s="13"/>
      <c r="F1175" s="5"/>
      <c r="G1175" s="7"/>
      <c r="H1175" s="10"/>
      <c r="I1175" s="7"/>
      <c r="J1175" s="5"/>
      <c r="K1175" s="5"/>
      <c r="L1175" s="5"/>
      <c r="M1175" s="5"/>
      <c r="N1175" s="5"/>
      <c r="O1175" s="5"/>
      <c r="P1175" s="5"/>
      <c r="Q1175" s="5"/>
      <c r="R1175" s="5"/>
      <c r="S1175" s="5"/>
      <c r="T1175" s="5"/>
      <c r="U1175" s="5"/>
      <c r="V1175" s="5"/>
    </row>
    <row r="1176" spans="1:22" x14ac:dyDescent="0.3">
      <c r="A1176" s="5"/>
      <c r="B1176" s="5"/>
      <c r="C1176" s="5"/>
      <c r="D1176" s="5"/>
      <c r="E1176" s="13"/>
      <c r="F1176" s="5"/>
      <c r="G1176" s="7"/>
      <c r="H1176" s="10"/>
      <c r="I1176" s="7"/>
      <c r="J1176" s="5"/>
      <c r="K1176" s="5"/>
      <c r="L1176" s="5"/>
      <c r="M1176" s="5"/>
      <c r="N1176" s="5"/>
      <c r="O1176" s="5"/>
      <c r="P1176" s="5"/>
      <c r="Q1176" s="5"/>
      <c r="R1176" s="5"/>
      <c r="S1176" s="5"/>
      <c r="T1176" s="5"/>
      <c r="U1176" s="5"/>
      <c r="V1176" s="5"/>
    </row>
    <row r="1177" spans="1:22" x14ac:dyDescent="0.3">
      <c r="A1177" s="5"/>
      <c r="B1177" s="5"/>
      <c r="C1177" s="5"/>
      <c r="D1177" s="5"/>
      <c r="E1177" s="13"/>
      <c r="F1177" s="5"/>
      <c r="G1177" s="7"/>
      <c r="H1177" s="10"/>
      <c r="I1177" s="7"/>
      <c r="J1177" s="5"/>
      <c r="K1177" s="5"/>
      <c r="L1177" s="5"/>
      <c r="M1177" s="5"/>
      <c r="N1177" s="5"/>
      <c r="O1177" s="5"/>
      <c r="P1177" s="5"/>
      <c r="Q1177" s="5"/>
      <c r="R1177" s="5"/>
      <c r="S1177" s="5"/>
      <c r="T1177" s="5"/>
      <c r="U1177" s="5"/>
      <c r="V1177" s="5"/>
    </row>
    <row r="1178" spans="1:22" x14ac:dyDescent="0.3">
      <c r="A1178" s="5"/>
      <c r="B1178" s="5"/>
      <c r="C1178" s="5"/>
      <c r="D1178" s="5"/>
      <c r="E1178" s="13"/>
      <c r="F1178" s="5"/>
      <c r="G1178" s="7"/>
      <c r="H1178" s="10"/>
      <c r="I1178" s="7"/>
      <c r="J1178" s="5"/>
      <c r="K1178" s="5"/>
      <c r="L1178" s="5"/>
      <c r="M1178" s="5"/>
      <c r="N1178" s="5"/>
      <c r="O1178" s="5"/>
      <c r="P1178" s="5"/>
      <c r="Q1178" s="5"/>
      <c r="R1178" s="5"/>
      <c r="S1178" s="5"/>
      <c r="T1178" s="5"/>
      <c r="U1178" s="5"/>
      <c r="V1178" s="5"/>
    </row>
    <row r="1179" spans="1:22" x14ac:dyDescent="0.3">
      <c r="A1179" s="5"/>
      <c r="B1179" s="5"/>
      <c r="C1179" s="5"/>
      <c r="D1179" s="5"/>
      <c r="E1179" s="13"/>
      <c r="F1179" s="5"/>
      <c r="G1179" s="7"/>
      <c r="H1179" s="10"/>
      <c r="I1179" s="7"/>
      <c r="J1179" s="5"/>
      <c r="K1179" s="5"/>
      <c r="L1179" s="5"/>
      <c r="M1179" s="5"/>
      <c r="N1179" s="5"/>
      <c r="O1179" s="5"/>
      <c r="P1179" s="5"/>
      <c r="Q1179" s="5"/>
      <c r="R1179" s="5"/>
      <c r="S1179" s="5"/>
      <c r="T1179" s="5"/>
      <c r="U1179" s="5"/>
      <c r="V1179" s="5"/>
    </row>
    <row r="1180" spans="1:22" x14ac:dyDescent="0.3">
      <c r="A1180" s="5"/>
      <c r="B1180" s="5"/>
      <c r="C1180" s="5"/>
      <c r="D1180" s="5"/>
      <c r="E1180" s="13"/>
      <c r="F1180" s="5"/>
      <c r="G1180" s="7"/>
      <c r="H1180" s="10"/>
      <c r="I1180" s="7"/>
      <c r="J1180" s="5"/>
      <c r="K1180" s="5"/>
      <c r="L1180" s="5"/>
      <c r="M1180" s="5"/>
      <c r="N1180" s="5"/>
      <c r="O1180" s="5"/>
      <c r="P1180" s="5"/>
      <c r="Q1180" s="5"/>
      <c r="R1180" s="5"/>
      <c r="S1180" s="5"/>
      <c r="T1180" s="5"/>
      <c r="U1180" s="5"/>
      <c r="V1180" s="5"/>
    </row>
    <row r="1181" spans="1:22" x14ac:dyDescent="0.3">
      <c r="A1181" s="5"/>
      <c r="B1181" s="5"/>
      <c r="C1181" s="5"/>
      <c r="D1181" s="5"/>
      <c r="E1181" s="13"/>
      <c r="F1181" s="5"/>
      <c r="G1181" s="7"/>
      <c r="H1181" s="10"/>
      <c r="I1181" s="7"/>
      <c r="J1181" s="5"/>
      <c r="K1181" s="5"/>
      <c r="L1181" s="5"/>
      <c r="M1181" s="5"/>
      <c r="N1181" s="5"/>
      <c r="O1181" s="5"/>
      <c r="P1181" s="5"/>
      <c r="Q1181" s="5"/>
      <c r="R1181" s="5"/>
      <c r="S1181" s="5"/>
      <c r="T1181" s="5"/>
      <c r="U1181" s="5"/>
      <c r="V1181" s="5"/>
    </row>
    <row r="1182" spans="1:22" x14ac:dyDescent="0.3">
      <c r="A1182" s="5"/>
      <c r="B1182" s="5"/>
      <c r="C1182" s="5"/>
      <c r="D1182" s="5"/>
      <c r="E1182" s="13"/>
      <c r="F1182" s="5"/>
      <c r="G1182" s="7"/>
      <c r="H1182" s="10"/>
      <c r="I1182" s="7"/>
      <c r="J1182" s="5"/>
      <c r="K1182" s="5"/>
      <c r="L1182" s="5"/>
      <c r="M1182" s="5"/>
      <c r="N1182" s="5"/>
      <c r="O1182" s="5"/>
      <c r="P1182" s="5"/>
      <c r="Q1182" s="5"/>
      <c r="R1182" s="5"/>
      <c r="S1182" s="5"/>
      <c r="T1182" s="5"/>
      <c r="U1182" s="5"/>
      <c r="V1182" s="5"/>
    </row>
    <row r="1183" spans="1:22" x14ac:dyDescent="0.3">
      <c r="A1183" s="5"/>
      <c r="B1183" s="5"/>
      <c r="C1183" s="5"/>
      <c r="D1183" s="5"/>
      <c r="E1183" s="13"/>
      <c r="F1183" s="5"/>
      <c r="G1183" s="7"/>
      <c r="H1183" s="10"/>
      <c r="I1183" s="7"/>
      <c r="J1183" s="5"/>
      <c r="K1183" s="5"/>
      <c r="L1183" s="5"/>
      <c r="M1183" s="5"/>
      <c r="N1183" s="5"/>
      <c r="O1183" s="5"/>
      <c r="P1183" s="5"/>
      <c r="Q1183" s="5"/>
      <c r="R1183" s="5"/>
      <c r="S1183" s="5"/>
      <c r="T1183" s="5"/>
      <c r="U1183" s="5"/>
      <c r="V1183" s="5"/>
    </row>
    <row r="1184" spans="1:22" x14ac:dyDescent="0.3">
      <c r="A1184" s="5"/>
      <c r="B1184" s="5"/>
      <c r="C1184" s="5"/>
      <c r="D1184" s="5"/>
      <c r="E1184" s="13"/>
      <c r="F1184" s="5"/>
      <c r="G1184" s="7"/>
      <c r="H1184" s="10"/>
      <c r="I1184" s="7"/>
      <c r="J1184" s="5"/>
      <c r="K1184" s="5"/>
      <c r="L1184" s="5"/>
      <c r="M1184" s="5"/>
      <c r="N1184" s="5"/>
      <c r="O1184" s="5"/>
      <c r="P1184" s="5"/>
      <c r="Q1184" s="5"/>
      <c r="R1184" s="5"/>
      <c r="S1184" s="5"/>
      <c r="T1184" s="5"/>
      <c r="U1184" s="5"/>
      <c r="V1184" s="5"/>
    </row>
    <row r="1185" spans="1:22" x14ac:dyDescent="0.3">
      <c r="A1185" s="5"/>
      <c r="B1185" s="5"/>
      <c r="C1185" s="5"/>
      <c r="D1185" s="5"/>
      <c r="E1185" s="13"/>
      <c r="F1185" s="5"/>
      <c r="G1185" s="7"/>
      <c r="H1185" s="10"/>
      <c r="I1185" s="7"/>
      <c r="J1185" s="5"/>
      <c r="K1185" s="5"/>
      <c r="L1185" s="5"/>
      <c r="M1185" s="5"/>
      <c r="N1185" s="5"/>
      <c r="O1185" s="5"/>
      <c r="P1185" s="5"/>
      <c r="Q1185" s="5"/>
      <c r="R1185" s="5"/>
      <c r="S1185" s="5"/>
      <c r="T1185" s="5"/>
      <c r="U1185" s="5"/>
      <c r="V1185" s="5"/>
    </row>
    <row r="1186" spans="1:22" x14ac:dyDescent="0.3">
      <c r="A1186" s="5"/>
      <c r="B1186" s="5"/>
      <c r="C1186" s="5"/>
      <c r="D1186" s="5"/>
      <c r="E1186" s="13"/>
      <c r="F1186" s="5"/>
      <c r="G1186" s="7"/>
      <c r="H1186" s="10"/>
      <c r="I1186" s="7"/>
      <c r="J1186" s="5"/>
      <c r="K1186" s="5"/>
      <c r="L1186" s="5"/>
      <c r="M1186" s="5"/>
      <c r="N1186" s="5"/>
      <c r="O1186" s="5"/>
      <c r="P1186" s="5"/>
      <c r="Q1186" s="5"/>
      <c r="R1186" s="5"/>
      <c r="S1186" s="5"/>
      <c r="T1186" s="5"/>
      <c r="U1186" s="5"/>
      <c r="V1186" s="5"/>
    </row>
    <row r="1187" spans="1:22" x14ac:dyDescent="0.3">
      <c r="A1187" s="5"/>
      <c r="B1187" s="5"/>
      <c r="C1187" s="5"/>
      <c r="D1187" s="5"/>
      <c r="E1187" s="13"/>
      <c r="F1187" s="5"/>
      <c r="G1187" s="7"/>
      <c r="H1187" s="10"/>
      <c r="I1187" s="7"/>
      <c r="J1187" s="5"/>
      <c r="K1187" s="5"/>
      <c r="L1187" s="5"/>
      <c r="M1187" s="5"/>
      <c r="N1187" s="5"/>
      <c r="O1187" s="5"/>
      <c r="P1187" s="5"/>
      <c r="Q1187" s="5"/>
      <c r="R1187" s="5"/>
      <c r="S1187" s="5"/>
      <c r="T1187" s="5"/>
      <c r="U1187" s="5"/>
      <c r="V1187" s="5"/>
    </row>
    <row r="1188" spans="1:22" x14ac:dyDescent="0.3">
      <c r="A1188" s="5"/>
      <c r="B1188" s="5"/>
      <c r="C1188" s="5"/>
      <c r="D1188" s="5"/>
      <c r="E1188" s="13"/>
      <c r="F1188" s="5"/>
      <c r="G1188" s="7"/>
      <c r="H1188" s="10"/>
      <c r="I1188" s="7"/>
      <c r="J1188" s="5"/>
      <c r="K1188" s="5"/>
      <c r="L1188" s="5"/>
      <c r="M1188" s="5"/>
      <c r="N1188" s="5"/>
      <c r="O1188" s="5"/>
      <c r="P1188" s="5"/>
      <c r="Q1188" s="5"/>
      <c r="R1188" s="5"/>
      <c r="S1188" s="5"/>
      <c r="T1188" s="5"/>
      <c r="U1188" s="5"/>
      <c r="V1188" s="5"/>
    </row>
    <row r="1189" spans="1:22" x14ac:dyDescent="0.3">
      <c r="A1189" s="5"/>
      <c r="B1189" s="5"/>
      <c r="C1189" s="5"/>
      <c r="D1189" s="5"/>
      <c r="E1189" s="13"/>
      <c r="F1189" s="5"/>
      <c r="G1189" s="7"/>
      <c r="H1189" s="10"/>
      <c r="I1189" s="7"/>
      <c r="J1189" s="5"/>
      <c r="K1189" s="5"/>
      <c r="L1189" s="5"/>
      <c r="M1189" s="5"/>
      <c r="N1189" s="5"/>
      <c r="O1189" s="5"/>
      <c r="P1189" s="5"/>
      <c r="Q1189" s="5"/>
      <c r="R1189" s="5"/>
      <c r="S1189" s="5"/>
      <c r="T1189" s="5"/>
      <c r="U1189" s="5"/>
      <c r="V1189" s="5"/>
    </row>
    <row r="1190" spans="1:22" x14ac:dyDescent="0.3">
      <c r="A1190" s="5"/>
      <c r="B1190" s="5"/>
      <c r="C1190" s="5"/>
      <c r="D1190" s="5"/>
      <c r="E1190" s="13"/>
      <c r="F1190" s="5"/>
      <c r="G1190" s="7"/>
      <c r="H1190" s="10"/>
      <c r="I1190" s="7"/>
      <c r="J1190" s="5"/>
      <c r="K1190" s="5"/>
      <c r="L1190" s="5"/>
      <c r="M1190" s="5"/>
      <c r="N1190" s="5"/>
      <c r="O1190" s="5"/>
      <c r="P1190" s="5"/>
      <c r="Q1190" s="5"/>
      <c r="R1190" s="5"/>
      <c r="S1190" s="5"/>
      <c r="T1190" s="5"/>
      <c r="U1190" s="5"/>
      <c r="V1190" s="5"/>
    </row>
    <row r="1191" spans="1:22" x14ac:dyDescent="0.3">
      <c r="A1191" s="5"/>
      <c r="B1191" s="5"/>
      <c r="C1191" s="5"/>
      <c r="D1191" s="5"/>
      <c r="E1191" s="13"/>
      <c r="F1191" s="5"/>
      <c r="G1191" s="7"/>
      <c r="H1191" s="10"/>
      <c r="I1191" s="7"/>
      <c r="J1191" s="5"/>
      <c r="K1191" s="5"/>
      <c r="L1191" s="5"/>
      <c r="M1191" s="5"/>
      <c r="N1191" s="5"/>
      <c r="O1191" s="5"/>
      <c r="P1191" s="5"/>
      <c r="Q1191" s="5"/>
      <c r="R1191" s="5"/>
      <c r="S1191" s="5"/>
      <c r="T1191" s="5"/>
      <c r="U1191" s="5"/>
      <c r="V1191" s="5"/>
    </row>
    <row r="1192" spans="1:22" x14ac:dyDescent="0.3">
      <c r="A1192" s="5"/>
      <c r="B1192" s="5"/>
      <c r="C1192" s="5"/>
      <c r="D1192" s="5"/>
      <c r="E1192" s="13"/>
      <c r="F1192" s="5"/>
      <c r="G1192" s="7"/>
      <c r="H1192" s="10"/>
      <c r="I1192" s="7"/>
      <c r="J1192" s="5"/>
      <c r="K1192" s="5"/>
      <c r="L1192" s="5"/>
      <c r="M1192" s="5"/>
      <c r="N1192" s="5"/>
      <c r="O1192" s="5"/>
      <c r="P1192" s="5"/>
      <c r="Q1192" s="5"/>
      <c r="R1192" s="5"/>
      <c r="S1192" s="5"/>
      <c r="T1192" s="5"/>
      <c r="U1192" s="5"/>
      <c r="V1192" s="5"/>
    </row>
    <row r="1193" spans="1:22" x14ac:dyDescent="0.3">
      <c r="A1193" s="5"/>
      <c r="B1193" s="5"/>
      <c r="C1193" s="5"/>
      <c r="D1193" s="5"/>
      <c r="E1193" s="13"/>
      <c r="F1193" s="5"/>
      <c r="G1193" s="7"/>
      <c r="H1193" s="10"/>
      <c r="I1193" s="7"/>
      <c r="J1193" s="5"/>
      <c r="K1193" s="5"/>
      <c r="L1193" s="5"/>
      <c r="M1193" s="5"/>
      <c r="N1193" s="5"/>
      <c r="O1193" s="5"/>
      <c r="P1193" s="5"/>
      <c r="Q1193" s="5"/>
      <c r="R1193" s="5"/>
      <c r="S1193" s="5"/>
      <c r="T1193" s="5"/>
      <c r="U1193" s="5"/>
      <c r="V1193" s="5"/>
    </row>
    <row r="1194" spans="1:22" x14ac:dyDescent="0.3">
      <c r="A1194" s="5"/>
      <c r="B1194" s="5"/>
      <c r="C1194" s="5"/>
      <c r="D1194" s="5"/>
      <c r="E1194" s="13"/>
      <c r="F1194" s="5"/>
      <c r="G1194" s="7"/>
      <c r="H1194" s="10"/>
      <c r="I1194" s="7"/>
      <c r="J1194" s="5"/>
      <c r="K1194" s="5"/>
      <c r="L1194" s="5"/>
      <c r="M1194" s="5"/>
      <c r="N1194" s="5"/>
      <c r="O1194" s="5"/>
      <c r="P1194" s="5"/>
      <c r="Q1194" s="5"/>
      <c r="R1194" s="5"/>
      <c r="S1194" s="5"/>
      <c r="T1194" s="5"/>
      <c r="U1194" s="5"/>
      <c r="V1194" s="5"/>
    </row>
    <row r="1195" spans="1:22" x14ac:dyDescent="0.3">
      <c r="A1195" s="5"/>
      <c r="B1195" s="5"/>
      <c r="C1195" s="5"/>
      <c r="D1195" s="5"/>
      <c r="E1195" s="13"/>
      <c r="F1195" s="5"/>
      <c r="G1195" s="7"/>
      <c r="H1195" s="10"/>
      <c r="I1195" s="7"/>
      <c r="J1195" s="5"/>
      <c r="K1195" s="5"/>
      <c r="L1195" s="5"/>
      <c r="M1195" s="5"/>
      <c r="N1195" s="5"/>
      <c r="O1195" s="5"/>
      <c r="P1195" s="5"/>
      <c r="Q1195" s="5"/>
      <c r="R1195" s="5"/>
      <c r="S1195" s="5"/>
      <c r="T1195" s="5"/>
      <c r="U1195" s="5"/>
      <c r="V1195" s="5"/>
    </row>
    <row r="1196" spans="1:22" x14ac:dyDescent="0.3">
      <c r="A1196" s="5"/>
      <c r="B1196" s="5"/>
      <c r="C1196" s="5"/>
      <c r="D1196" s="5"/>
      <c r="E1196" s="13"/>
      <c r="F1196" s="5"/>
      <c r="G1196" s="7"/>
      <c r="H1196" s="10"/>
      <c r="I1196" s="7"/>
      <c r="J1196" s="5"/>
      <c r="K1196" s="5"/>
      <c r="L1196" s="5"/>
      <c r="M1196" s="5"/>
      <c r="N1196" s="5"/>
      <c r="O1196" s="5"/>
      <c r="P1196" s="5"/>
      <c r="Q1196" s="5"/>
      <c r="R1196" s="5"/>
      <c r="S1196" s="5"/>
      <c r="T1196" s="5"/>
      <c r="U1196" s="5"/>
      <c r="V1196" s="5"/>
    </row>
    <row r="1197" spans="1:22" x14ac:dyDescent="0.3">
      <c r="A1197" s="5"/>
      <c r="B1197" s="5"/>
      <c r="C1197" s="5"/>
      <c r="D1197" s="5"/>
      <c r="E1197" s="13"/>
      <c r="F1197" s="5"/>
      <c r="G1197" s="7"/>
      <c r="H1197" s="10"/>
      <c r="I1197" s="7"/>
      <c r="J1197" s="5"/>
      <c r="K1197" s="5"/>
      <c r="L1197" s="5"/>
      <c r="M1197" s="5"/>
      <c r="N1197" s="5"/>
      <c r="O1197" s="5"/>
      <c r="P1197" s="5"/>
      <c r="Q1197" s="5"/>
      <c r="R1197" s="5"/>
      <c r="S1197" s="5"/>
      <c r="T1197" s="5"/>
      <c r="U1197" s="5"/>
      <c r="V1197" s="5"/>
    </row>
    <row r="1198" spans="1:22" x14ac:dyDescent="0.3">
      <c r="A1198" s="5"/>
      <c r="B1198" s="5"/>
      <c r="C1198" s="5"/>
      <c r="D1198" s="5"/>
      <c r="E1198" s="13"/>
      <c r="F1198" s="5"/>
      <c r="G1198" s="7"/>
      <c r="H1198" s="10"/>
      <c r="I1198" s="7"/>
      <c r="J1198" s="5"/>
      <c r="K1198" s="5"/>
      <c r="L1198" s="5"/>
      <c r="M1198" s="5"/>
      <c r="N1198" s="5"/>
      <c r="O1198" s="5"/>
      <c r="P1198" s="5"/>
      <c r="Q1198" s="5"/>
      <c r="R1198" s="5"/>
      <c r="S1198" s="5"/>
      <c r="T1198" s="5"/>
      <c r="U1198" s="5"/>
      <c r="V1198" s="5"/>
    </row>
    <row r="1199" spans="1:22" x14ac:dyDescent="0.3">
      <c r="A1199" s="5"/>
      <c r="B1199" s="5"/>
      <c r="C1199" s="5"/>
      <c r="D1199" s="5"/>
      <c r="E1199" s="13"/>
      <c r="F1199" s="5"/>
      <c r="G1199" s="7"/>
      <c r="H1199" s="10"/>
      <c r="I1199" s="7"/>
      <c r="J1199" s="5"/>
      <c r="K1199" s="5"/>
      <c r="L1199" s="5"/>
      <c r="M1199" s="5"/>
      <c r="N1199" s="5"/>
      <c r="O1199" s="5"/>
      <c r="P1199" s="5"/>
      <c r="Q1199" s="5"/>
      <c r="R1199" s="5"/>
      <c r="S1199" s="5"/>
      <c r="T1199" s="5"/>
      <c r="U1199" s="5"/>
      <c r="V1199" s="5"/>
    </row>
    <row r="1200" spans="1:22" x14ac:dyDescent="0.3">
      <c r="A1200" s="5"/>
      <c r="B1200" s="5"/>
      <c r="C1200" s="5"/>
      <c r="D1200" s="5"/>
      <c r="E1200" s="13"/>
      <c r="F1200" s="5"/>
      <c r="G1200" s="7"/>
      <c r="H1200" s="10"/>
      <c r="I1200" s="7"/>
      <c r="J1200" s="5"/>
      <c r="K1200" s="5"/>
      <c r="L1200" s="5"/>
      <c r="M1200" s="5"/>
      <c r="N1200" s="5"/>
      <c r="O1200" s="5"/>
      <c r="P1200" s="5"/>
      <c r="Q1200" s="5"/>
      <c r="R1200" s="5"/>
      <c r="S1200" s="5"/>
      <c r="T1200" s="5"/>
      <c r="U1200" s="5"/>
      <c r="V1200" s="5"/>
    </row>
    <row r="1201" spans="1:22" x14ac:dyDescent="0.3">
      <c r="A1201" s="5"/>
      <c r="B1201" s="5"/>
      <c r="C1201" s="5"/>
      <c r="D1201" s="5"/>
      <c r="E1201" s="13"/>
      <c r="F1201" s="5"/>
      <c r="G1201" s="7"/>
      <c r="H1201" s="10"/>
      <c r="I1201" s="7"/>
      <c r="J1201" s="5"/>
      <c r="K1201" s="5"/>
      <c r="L1201" s="5"/>
      <c r="M1201" s="5"/>
      <c r="N1201" s="5"/>
      <c r="O1201" s="5"/>
      <c r="P1201" s="5"/>
      <c r="Q1201" s="5"/>
      <c r="R1201" s="5"/>
      <c r="S1201" s="5"/>
      <c r="T1201" s="5"/>
      <c r="U1201" s="5"/>
      <c r="V1201" s="5"/>
    </row>
    <row r="1202" spans="1:22" x14ac:dyDescent="0.3">
      <c r="A1202" s="5"/>
      <c r="B1202" s="5"/>
      <c r="C1202" s="5"/>
      <c r="D1202" s="5"/>
      <c r="E1202" s="13"/>
      <c r="F1202" s="5"/>
      <c r="G1202" s="7"/>
      <c r="H1202" s="10"/>
      <c r="I1202" s="7"/>
      <c r="J1202" s="5"/>
      <c r="K1202" s="5"/>
      <c r="L1202" s="5"/>
      <c r="M1202" s="5"/>
      <c r="N1202" s="5"/>
      <c r="O1202" s="5"/>
      <c r="P1202" s="5"/>
      <c r="Q1202" s="5"/>
      <c r="R1202" s="5"/>
      <c r="S1202" s="5"/>
      <c r="T1202" s="5"/>
      <c r="U1202" s="5"/>
      <c r="V1202" s="5"/>
    </row>
    <row r="1203" spans="1:22" x14ac:dyDescent="0.3">
      <c r="A1203" s="5"/>
      <c r="B1203" s="5"/>
      <c r="C1203" s="5"/>
      <c r="D1203" s="5"/>
      <c r="E1203" s="13"/>
      <c r="F1203" s="5"/>
      <c r="G1203" s="7"/>
      <c r="H1203" s="10"/>
      <c r="I1203" s="7"/>
      <c r="J1203" s="5"/>
      <c r="K1203" s="5"/>
      <c r="L1203" s="5"/>
      <c r="M1203" s="5"/>
      <c r="N1203" s="5"/>
      <c r="O1203" s="5"/>
      <c r="P1203" s="5"/>
      <c r="Q1203" s="5"/>
      <c r="R1203" s="5"/>
      <c r="S1203" s="5"/>
      <c r="T1203" s="5"/>
      <c r="U1203" s="5"/>
      <c r="V1203" s="5"/>
    </row>
    <row r="1204" spans="1:22" x14ac:dyDescent="0.3">
      <c r="A1204" s="5"/>
      <c r="B1204" s="5"/>
      <c r="C1204" s="5"/>
      <c r="D1204" s="5"/>
      <c r="E1204" s="13"/>
      <c r="F1204" s="5"/>
      <c r="G1204" s="7"/>
      <c r="H1204" s="10"/>
      <c r="I1204" s="7"/>
      <c r="J1204" s="5"/>
      <c r="K1204" s="5"/>
      <c r="L1204" s="5"/>
      <c r="M1204" s="5"/>
      <c r="N1204" s="5"/>
      <c r="O1204" s="5"/>
      <c r="P1204" s="5"/>
      <c r="Q1204" s="5"/>
      <c r="R1204" s="5"/>
      <c r="S1204" s="5"/>
      <c r="T1204" s="5"/>
      <c r="U1204" s="5"/>
      <c r="V1204" s="5"/>
    </row>
    <row r="1205" spans="1:22" x14ac:dyDescent="0.3">
      <c r="A1205" s="5"/>
      <c r="B1205" s="5"/>
      <c r="C1205" s="5"/>
      <c r="D1205" s="5"/>
      <c r="E1205" s="13"/>
      <c r="F1205" s="5"/>
      <c r="G1205" s="7"/>
      <c r="H1205" s="10"/>
      <c r="I1205" s="7"/>
      <c r="J1205" s="5"/>
      <c r="K1205" s="5"/>
      <c r="L1205" s="5"/>
      <c r="M1205" s="5"/>
      <c r="N1205" s="5"/>
      <c r="O1205" s="5"/>
      <c r="P1205" s="5"/>
      <c r="Q1205" s="5"/>
      <c r="R1205" s="5"/>
      <c r="S1205" s="5"/>
      <c r="T1205" s="5"/>
      <c r="U1205" s="5"/>
      <c r="V1205" s="5"/>
    </row>
    <row r="1206" spans="1:22" x14ac:dyDescent="0.3">
      <c r="A1206" s="5"/>
      <c r="B1206" s="5"/>
      <c r="C1206" s="5"/>
      <c r="D1206" s="5"/>
      <c r="E1206" s="13"/>
      <c r="F1206" s="5"/>
      <c r="G1206" s="7"/>
      <c r="H1206" s="10"/>
      <c r="I1206" s="7"/>
      <c r="J1206" s="5"/>
      <c r="K1206" s="5"/>
      <c r="L1206" s="5"/>
      <c r="M1206" s="5"/>
      <c r="N1206" s="5"/>
      <c r="O1206" s="5"/>
      <c r="P1206" s="5"/>
      <c r="Q1206" s="5"/>
      <c r="R1206" s="5"/>
      <c r="S1206" s="5"/>
      <c r="T1206" s="5"/>
      <c r="U1206" s="5"/>
      <c r="V1206" s="5"/>
    </row>
    <row r="1207" spans="1:22" x14ac:dyDescent="0.3">
      <c r="A1207" s="5"/>
      <c r="B1207" s="5"/>
      <c r="C1207" s="5"/>
      <c r="D1207" s="5"/>
      <c r="E1207" s="13"/>
      <c r="F1207" s="5"/>
      <c r="G1207" s="7"/>
      <c r="H1207" s="10"/>
      <c r="I1207" s="7"/>
      <c r="J1207" s="5"/>
      <c r="K1207" s="5"/>
      <c r="L1207" s="5"/>
      <c r="M1207" s="5"/>
      <c r="N1207" s="5"/>
      <c r="O1207" s="5"/>
      <c r="P1207" s="5"/>
      <c r="Q1207" s="5"/>
      <c r="R1207" s="5"/>
      <c r="S1207" s="5"/>
      <c r="T1207" s="5"/>
      <c r="U1207" s="5"/>
      <c r="V1207" s="5"/>
    </row>
    <row r="1208" spans="1:22" x14ac:dyDescent="0.3">
      <c r="A1208" s="5"/>
      <c r="B1208" s="5"/>
      <c r="C1208" s="5"/>
      <c r="D1208" s="5"/>
      <c r="E1208" s="13"/>
      <c r="F1208" s="5"/>
      <c r="G1208" s="7"/>
      <c r="H1208" s="10"/>
      <c r="I1208" s="7"/>
      <c r="J1208" s="5"/>
      <c r="K1208" s="5"/>
      <c r="L1208" s="5"/>
      <c r="M1208" s="5"/>
      <c r="N1208" s="5"/>
      <c r="O1208" s="5"/>
      <c r="P1208" s="5"/>
      <c r="Q1208" s="5"/>
      <c r="R1208" s="5"/>
      <c r="S1208" s="5"/>
      <c r="T1208" s="5"/>
      <c r="U1208" s="5"/>
      <c r="V1208" s="5"/>
    </row>
    <row r="1209" spans="1:22" x14ac:dyDescent="0.3">
      <c r="A1209" s="5"/>
      <c r="B1209" s="5"/>
      <c r="C1209" s="5"/>
      <c r="D1209" s="5"/>
      <c r="E1209" s="13"/>
      <c r="F1209" s="5"/>
      <c r="G1209" s="7"/>
      <c r="H1209" s="10"/>
      <c r="I1209" s="7"/>
      <c r="J1209" s="5"/>
      <c r="K1209" s="5"/>
      <c r="L1209" s="5"/>
      <c r="M1209" s="5"/>
      <c r="N1209" s="5"/>
      <c r="O1209" s="5"/>
      <c r="P1209" s="5"/>
      <c r="Q1209" s="5"/>
      <c r="R1209" s="5"/>
      <c r="S1209" s="5"/>
      <c r="T1209" s="5"/>
      <c r="U1209" s="5"/>
      <c r="V1209" s="5"/>
    </row>
    <row r="1210" spans="1:22" x14ac:dyDescent="0.3">
      <c r="A1210" s="5"/>
      <c r="B1210" s="5"/>
      <c r="C1210" s="5"/>
      <c r="D1210" s="5"/>
      <c r="E1210" s="13"/>
      <c r="F1210" s="5"/>
      <c r="G1210" s="7"/>
      <c r="H1210" s="10"/>
      <c r="I1210" s="7"/>
      <c r="J1210" s="5"/>
      <c r="K1210" s="5"/>
      <c r="L1210" s="5"/>
      <c r="M1210" s="5"/>
      <c r="N1210" s="5"/>
      <c r="O1210" s="5"/>
      <c r="P1210" s="5"/>
      <c r="Q1210" s="5"/>
      <c r="R1210" s="5"/>
      <c r="S1210" s="5"/>
      <c r="T1210" s="5"/>
      <c r="U1210" s="5"/>
      <c r="V1210" s="5"/>
    </row>
    <row r="1211" spans="1:22" x14ac:dyDescent="0.3">
      <c r="A1211" s="5"/>
      <c r="B1211" s="5"/>
      <c r="C1211" s="5"/>
      <c r="D1211" s="5"/>
      <c r="E1211" s="13"/>
      <c r="F1211" s="5"/>
      <c r="G1211" s="7"/>
      <c r="H1211" s="10"/>
      <c r="I1211" s="7"/>
      <c r="J1211" s="5"/>
      <c r="K1211" s="5"/>
      <c r="L1211" s="5"/>
      <c r="M1211" s="5"/>
      <c r="N1211" s="5"/>
      <c r="O1211" s="5"/>
      <c r="P1211" s="5"/>
      <c r="Q1211" s="5"/>
      <c r="R1211" s="5"/>
      <c r="S1211" s="5"/>
      <c r="T1211" s="5"/>
      <c r="U1211" s="5"/>
      <c r="V1211" s="5"/>
    </row>
    <row r="1212" spans="1:22" x14ac:dyDescent="0.3">
      <c r="A1212" s="5"/>
      <c r="B1212" s="5"/>
      <c r="C1212" s="5"/>
      <c r="D1212" s="5"/>
      <c r="E1212" s="13"/>
      <c r="F1212" s="5"/>
      <c r="G1212" s="7"/>
      <c r="H1212" s="10"/>
      <c r="I1212" s="7"/>
      <c r="J1212" s="5"/>
      <c r="K1212" s="5"/>
      <c r="L1212" s="5"/>
      <c r="M1212" s="5"/>
      <c r="N1212" s="5"/>
      <c r="O1212" s="5"/>
      <c r="P1212" s="5"/>
      <c r="Q1212" s="5"/>
      <c r="R1212" s="5"/>
      <c r="S1212" s="5"/>
      <c r="T1212" s="5"/>
      <c r="U1212" s="5"/>
      <c r="V1212" s="5"/>
    </row>
    <row r="1213" spans="1:22" x14ac:dyDescent="0.3">
      <c r="A1213" s="5"/>
      <c r="B1213" s="5"/>
      <c r="C1213" s="5"/>
      <c r="D1213" s="5"/>
      <c r="E1213" s="13"/>
      <c r="F1213" s="5"/>
      <c r="G1213" s="7"/>
      <c r="H1213" s="10"/>
      <c r="I1213" s="7"/>
      <c r="J1213" s="5"/>
      <c r="K1213" s="5"/>
      <c r="L1213" s="5"/>
      <c r="M1213" s="5"/>
      <c r="N1213" s="5"/>
      <c r="O1213" s="5"/>
      <c r="P1213" s="5"/>
      <c r="Q1213" s="5"/>
      <c r="R1213" s="5"/>
      <c r="S1213" s="5"/>
      <c r="T1213" s="5"/>
      <c r="U1213" s="5"/>
      <c r="V1213" s="5"/>
    </row>
    <row r="1214" spans="1:22" x14ac:dyDescent="0.3">
      <c r="A1214" s="5"/>
      <c r="B1214" s="5"/>
      <c r="C1214" s="5"/>
      <c r="D1214" s="5"/>
      <c r="E1214" s="13"/>
      <c r="F1214" s="5"/>
      <c r="G1214" s="7"/>
      <c r="H1214" s="10"/>
      <c r="I1214" s="7"/>
      <c r="J1214" s="5"/>
      <c r="K1214" s="5"/>
      <c r="L1214" s="5"/>
      <c r="M1214" s="5"/>
      <c r="N1214" s="5"/>
      <c r="O1214" s="5"/>
      <c r="P1214" s="5"/>
      <c r="Q1214" s="5"/>
      <c r="R1214" s="5"/>
      <c r="S1214" s="5"/>
      <c r="T1214" s="5"/>
      <c r="U1214" s="5"/>
      <c r="V1214" s="5"/>
    </row>
    <row r="1215" spans="1:22" x14ac:dyDescent="0.3">
      <c r="A1215" s="5"/>
      <c r="B1215" s="5"/>
      <c r="C1215" s="5"/>
      <c r="D1215" s="5"/>
      <c r="E1215" s="13"/>
      <c r="F1215" s="5"/>
      <c r="G1215" s="7"/>
      <c r="H1215" s="10"/>
      <c r="I1215" s="7"/>
      <c r="J1215" s="5"/>
      <c r="K1215" s="5"/>
      <c r="L1215" s="5"/>
      <c r="M1215" s="5"/>
      <c r="N1215" s="5"/>
      <c r="O1215" s="5"/>
      <c r="P1215" s="5"/>
      <c r="Q1215" s="5"/>
      <c r="R1215" s="5"/>
      <c r="S1215" s="5"/>
      <c r="T1215" s="5"/>
      <c r="U1215" s="5"/>
      <c r="V1215" s="5"/>
    </row>
    <row r="1216" spans="1:22" x14ac:dyDescent="0.3">
      <c r="A1216" s="5"/>
      <c r="B1216" s="5"/>
      <c r="C1216" s="5"/>
      <c r="D1216" s="5"/>
      <c r="E1216" s="13"/>
      <c r="F1216" s="5"/>
      <c r="G1216" s="7"/>
      <c r="H1216" s="10"/>
      <c r="I1216" s="7"/>
      <c r="J1216" s="5"/>
      <c r="K1216" s="5"/>
      <c r="L1216" s="5"/>
      <c r="M1216" s="5"/>
      <c r="N1216" s="5"/>
      <c r="O1216" s="5"/>
      <c r="P1216" s="5"/>
      <c r="Q1216" s="5"/>
      <c r="R1216" s="5"/>
      <c r="S1216" s="5"/>
      <c r="T1216" s="5"/>
      <c r="U1216" s="5"/>
      <c r="V1216" s="5"/>
    </row>
    <row r="1217" spans="1:22" x14ac:dyDescent="0.3">
      <c r="A1217" s="5"/>
      <c r="B1217" s="5"/>
      <c r="C1217" s="5"/>
      <c r="D1217" s="5"/>
      <c r="E1217" s="13"/>
      <c r="F1217" s="5"/>
      <c r="G1217" s="7"/>
      <c r="H1217" s="10"/>
      <c r="I1217" s="7"/>
      <c r="J1217" s="5"/>
      <c r="K1217" s="5"/>
      <c r="L1217" s="5"/>
      <c r="M1217" s="5"/>
      <c r="N1217" s="5"/>
      <c r="O1217" s="5"/>
      <c r="P1217" s="5"/>
      <c r="Q1217" s="5"/>
      <c r="R1217" s="5"/>
      <c r="S1217" s="5"/>
      <c r="T1217" s="5"/>
      <c r="U1217" s="5"/>
      <c r="V1217" s="5"/>
    </row>
    <row r="1218" spans="1:22" x14ac:dyDescent="0.3">
      <c r="A1218" s="5"/>
      <c r="B1218" s="5"/>
      <c r="C1218" s="5"/>
      <c r="D1218" s="5"/>
      <c r="E1218" s="13"/>
      <c r="F1218" s="5"/>
      <c r="G1218" s="7"/>
      <c r="H1218" s="10"/>
      <c r="I1218" s="7"/>
      <c r="J1218" s="5"/>
      <c r="K1218" s="5"/>
      <c r="L1218" s="5"/>
      <c r="M1218" s="5"/>
      <c r="N1218" s="5"/>
      <c r="O1218" s="5"/>
      <c r="P1218" s="5"/>
      <c r="Q1218" s="5"/>
      <c r="R1218" s="5"/>
      <c r="S1218" s="5"/>
      <c r="T1218" s="5"/>
      <c r="U1218" s="5"/>
      <c r="V1218" s="5"/>
    </row>
    <row r="1219" spans="1:22" x14ac:dyDescent="0.3">
      <c r="A1219" s="5"/>
      <c r="B1219" s="5"/>
      <c r="C1219" s="5"/>
      <c r="D1219" s="5"/>
      <c r="E1219" s="13"/>
      <c r="F1219" s="5"/>
      <c r="G1219" s="7"/>
      <c r="H1219" s="10"/>
      <c r="I1219" s="7"/>
      <c r="J1219" s="5"/>
      <c r="K1219" s="5"/>
      <c r="L1219" s="5"/>
      <c r="M1219" s="5"/>
      <c r="N1219" s="5"/>
      <c r="O1219" s="5"/>
      <c r="P1219" s="5"/>
      <c r="Q1219" s="5"/>
      <c r="R1219" s="5"/>
      <c r="S1219" s="5"/>
      <c r="T1219" s="5"/>
      <c r="U1219" s="5"/>
      <c r="V1219" s="5"/>
    </row>
    <row r="1220" spans="1:22" x14ac:dyDescent="0.3">
      <c r="A1220" s="5"/>
      <c r="B1220" s="5"/>
      <c r="C1220" s="5"/>
      <c r="D1220" s="5"/>
      <c r="E1220" s="13"/>
      <c r="F1220" s="5"/>
      <c r="G1220" s="7"/>
      <c r="H1220" s="10"/>
      <c r="I1220" s="7"/>
      <c r="J1220" s="5"/>
      <c r="K1220" s="5"/>
      <c r="L1220" s="5"/>
      <c r="M1220" s="5"/>
      <c r="N1220" s="5"/>
      <c r="O1220" s="5"/>
      <c r="P1220" s="5"/>
      <c r="Q1220" s="5"/>
      <c r="R1220" s="5"/>
      <c r="S1220" s="5"/>
      <c r="T1220" s="5"/>
      <c r="U1220" s="5"/>
      <c r="V1220" s="5"/>
    </row>
    <row r="1221" spans="1:22" x14ac:dyDescent="0.3">
      <c r="A1221" s="5"/>
      <c r="B1221" s="5"/>
      <c r="C1221" s="5"/>
      <c r="D1221" s="5"/>
      <c r="E1221" s="13"/>
      <c r="F1221" s="5"/>
      <c r="G1221" s="7"/>
      <c r="H1221" s="10"/>
      <c r="I1221" s="7"/>
      <c r="J1221" s="5"/>
      <c r="K1221" s="5"/>
      <c r="L1221" s="5"/>
      <c r="M1221" s="5"/>
      <c r="N1221" s="5"/>
      <c r="O1221" s="5"/>
      <c r="P1221" s="5"/>
      <c r="Q1221" s="5"/>
      <c r="R1221" s="5"/>
      <c r="S1221" s="5"/>
      <c r="T1221" s="5"/>
      <c r="U1221" s="5"/>
      <c r="V1221" s="5"/>
    </row>
    <row r="1222" spans="1:22" x14ac:dyDescent="0.3">
      <c r="A1222" s="5"/>
      <c r="B1222" s="5"/>
      <c r="C1222" s="5"/>
      <c r="D1222" s="5"/>
      <c r="E1222" s="13"/>
      <c r="F1222" s="5"/>
      <c r="G1222" s="7"/>
      <c r="H1222" s="10"/>
      <c r="I1222" s="7"/>
      <c r="J1222" s="5"/>
      <c r="K1222" s="5"/>
      <c r="L1222" s="5"/>
      <c r="M1222" s="5"/>
      <c r="N1222" s="5"/>
      <c r="O1222" s="5"/>
      <c r="P1222" s="5"/>
      <c r="Q1222" s="5"/>
      <c r="R1222" s="5"/>
      <c r="S1222" s="5"/>
      <c r="T1222" s="5"/>
      <c r="U1222" s="5"/>
      <c r="V1222" s="5"/>
    </row>
    <row r="1223" spans="1:22" x14ac:dyDescent="0.3">
      <c r="A1223" s="5"/>
      <c r="B1223" s="5"/>
      <c r="C1223" s="5"/>
      <c r="D1223" s="5"/>
      <c r="E1223" s="13"/>
      <c r="F1223" s="5"/>
      <c r="G1223" s="7"/>
      <c r="H1223" s="10"/>
      <c r="I1223" s="7"/>
      <c r="J1223" s="5"/>
      <c r="K1223" s="5"/>
      <c r="L1223" s="5"/>
      <c r="M1223" s="5"/>
      <c r="N1223" s="5"/>
      <c r="O1223" s="5"/>
      <c r="P1223" s="5"/>
      <c r="Q1223" s="5"/>
      <c r="R1223" s="5"/>
      <c r="S1223" s="5"/>
      <c r="T1223" s="5"/>
      <c r="U1223" s="5"/>
      <c r="V1223" s="5"/>
    </row>
    <row r="1224" spans="1:22" x14ac:dyDescent="0.3">
      <c r="A1224" s="5"/>
      <c r="B1224" s="5"/>
      <c r="C1224" s="5"/>
      <c r="D1224" s="5"/>
      <c r="E1224" s="13"/>
      <c r="F1224" s="5"/>
      <c r="G1224" s="7"/>
      <c r="H1224" s="10"/>
      <c r="I1224" s="7"/>
      <c r="J1224" s="5"/>
      <c r="K1224" s="5"/>
      <c r="L1224" s="5"/>
      <c r="M1224" s="5"/>
      <c r="N1224" s="5"/>
      <c r="O1224" s="5"/>
      <c r="P1224" s="5"/>
      <c r="Q1224" s="5"/>
      <c r="R1224" s="5"/>
      <c r="S1224" s="5"/>
      <c r="T1224" s="5"/>
      <c r="U1224" s="5"/>
      <c r="V1224" s="5"/>
    </row>
    <row r="1225" spans="1:22" x14ac:dyDescent="0.3">
      <c r="A1225" s="5"/>
      <c r="B1225" s="5"/>
      <c r="C1225" s="5"/>
      <c r="D1225" s="5"/>
      <c r="E1225" s="13"/>
      <c r="F1225" s="5"/>
      <c r="G1225" s="7"/>
      <c r="H1225" s="10"/>
      <c r="I1225" s="7"/>
      <c r="J1225" s="5"/>
      <c r="K1225" s="5"/>
      <c r="L1225" s="5"/>
      <c r="M1225" s="5"/>
      <c r="N1225" s="5"/>
      <c r="O1225" s="5"/>
      <c r="P1225" s="5"/>
      <c r="Q1225" s="5"/>
      <c r="R1225" s="5"/>
      <c r="S1225" s="5"/>
      <c r="T1225" s="5"/>
      <c r="U1225" s="5"/>
      <c r="V1225" s="5"/>
    </row>
    <row r="1226" spans="1:22" x14ac:dyDescent="0.3">
      <c r="A1226" s="5"/>
      <c r="B1226" s="5"/>
      <c r="C1226" s="5"/>
      <c r="D1226" s="5"/>
      <c r="E1226" s="13"/>
      <c r="F1226" s="5"/>
      <c r="G1226" s="7"/>
      <c r="H1226" s="10"/>
      <c r="I1226" s="7"/>
      <c r="J1226" s="5"/>
      <c r="K1226" s="5"/>
      <c r="L1226" s="5"/>
      <c r="M1226" s="5"/>
      <c r="N1226" s="5"/>
      <c r="O1226" s="5"/>
      <c r="P1226" s="5"/>
      <c r="Q1226" s="5"/>
      <c r="R1226" s="5"/>
      <c r="S1226" s="5"/>
      <c r="T1226" s="5"/>
      <c r="U1226" s="5"/>
      <c r="V1226" s="5"/>
    </row>
    <row r="1227" spans="1:22" x14ac:dyDescent="0.3">
      <c r="A1227" s="5"/>
      <c r="B1227" s="5"/>
      <c r="C1227" s="5"/>
      <c r="D1227" s="5"/>
      <c r="E1227" s="13"/>
      <c r="F1227" s="5"/>
      <c r="G1227" s="7"/>
      <c r="H1227" s="10"/>
      <c r="I1227" s="7"/>
      <c r="J1227" s="5"/>
      <c r="K1227" s="5"/>
      <c r="L1227" s="5"/>
      <c r="M1227" s="5"/>
      <c r="N1227" s="5"/>
      <c r="O1227" s="5"/>
      <c r="P1227" s="5"/>
      <c r="Q1227" s="5"/>
      <c r="R1227" s="5"/>
      <c r="S1227" s="5"/>
      <c r="T1227" s="5"/>
      <c r="U1227" s="5"/>
      <c r="V1227" s="5"/>
    </row>
    <row r="1228" spans="1:22" x14ac:dyDescent="0.3">
      <c r="A1228" s="5"/>
      <c r="B1228" s="5"/>
      <c r="C1228" s="5"/>
      <c r="D1228" s="5"/>
      <c r="E1228" s="13"/>
      <c r="F1228" s="5"/>
      <c r="G1228" s="7"/>
      <c r="H1228" s="10"/>
      <c r="I1228" s="7"/>
      <c r="J1228" s="5"/>
      <c r="K1228" s="5"/>
      <c r="L1228" s="5"/>
      <c r="M1228" s="5"/>
      <c r="N1228" s="5"/>
      <c r="O1228" s="5"/>
      <c r="P1228" s="5"/>
      <c r="Q1228" s="5"/>
      <c r="R1228" s="5"/>
      <c r="S1228" s="5"/>
      <c r="T1228" s="5"/>
      <c r="U1228" s="5"/>
      <c r="V1228" s="5"/>
    </row>
    <row r="1229" spans="1:22" x14ac:dyDescent="0.3">
      <c r="A1229" s="5"/>
      <c r="B1229" s="5"/>
      <c r="C1229" s="5"/>
      <c r="D1229" s="5"/>
      <c r="E1229" s="13"/>
      <c r="F1229" s="5"/>
      <c r="G1229" s="7"/>
      <c r="H1229" s="10"/>
      <c r="I1229" s="7"/>
      <c r="J1229" s="5"/>
      <c r="K1229" s="5"/>
      <c r="L1229" s="5"/>
      <c r="M1229" s="5"/>
      <c r="N1229" s="5"/>
      <c r="O1229" s="5"/>
      <c r="P1229" s="5"/>
      <c r="Q1229" s="5"/>
      <c r="R1229" s="5"/>
      <c r="S1229" s="5"/>
      <c r="T1229" s="5"/>
      <c r="U1229" s="5"/>
      <c r="V1229" s="5"/>
    </row>
    <row r="1230" spans="1:22" x14ac:dyDescent="0.3">
      <c r="A1230" s="5"/>
      <c r="B1230" s="5"/>
      <c r="C1230" s="5"/>
      <c r="D1230" s="5"/>
      <c r="E1230" s="13"/>
      <c r="F1230" s="5"/>
      <c r="G1230" s="7"/>
      <c r="H1230" s="10"/>
      <c r="I1230" s="7"/>
      <c r="J1230" s="5"/>
      <c r="K1230" s="5"/>
      <c r="L1230" s="5"/>
      <c r="M1230" s="5"/>
      <c r="N1230" s="5"/>
      <c r="O1230" s="5"/>
      <c r="P1230" s="5"/>
      <c r="Q1230" s="5"/>
      <c r="R1230" s="5"/>
      <c r="S1230" s="5"/>
      <c r="T1230" s="5"/>
      <c r="U1230" s="5"/>
      <c r="V1230" s="5"/>
    </row>
    <row r="1231" spans="1:22" x14ac:dyDescent="0.3">
      <c r="A1231" s="5"/>
      <c r="B1231" s="5"/>
      <c r="C1231" s="5"/>
      <c r="D1231" s="5"/>
      <c r="E1231" s="13"/>
      <c r="F1231" s="5"/>
      <c r="G1231" s="7"/>
      <c r="H1231" s="10"/>
      <c r="I1231" s="7"/>
      <c r="J1231" s="5"/>
      <c r="K1231" s="5"/>
      <c r="L1231" s="5"/>
      <c r="M1231" s="5"/>
      <c r="N1231" s="5"/>
      <c r="O1231" s="5"/>
      <c r="P1231" s="5"/>
      <c r="Q1231" s="5"/>
      <c r="R1231" s="5"/>
      <c r="S1231" s="5"/>
      <c r="T1231" s="5"/>
      <c r="U1231" s="5"/>
      <c r="V1231" s="5"/>
    </row>
    <row r="1232" spans="1:22" x14ac:dyDescent="0.3">
      <c r="A1232" s="5"/>
      <c r="B1232" s="5"/>
      <c r="C1232" s="5"/>
      <c r="D1232" s="5"/>
      <c r="E1232" s="13"/>
      <c r="F1232" s="5"/>
      <c r="G1232" s="7"/>
      <c r="H1232" s="10"/>
      <c r="I1232" s="7"/>
      <c r="J1232" s="5"/>
      <c r="K1232" s="5"/>
      <c r="L1232" s="5"/>
      <c r="M1232" s="5"/>
      <c r="N1232" s="5"/>
      <c r="O1232" s="5"/>
      <c r="P1232" s="5"/>
      <c r="Q1232" s="5"/>
      <c r="R1232" s="5"/>
      <c r="S1232" s="5"/>
      <c r="T1232" s="5"/>
      <c r="U1232" s="5"/>
      <c r="V1232" s="5"/>
    </row>
    <row r="1233" spans="1:22" x14ac:dyDescent="0.3">
      <c r="A1233" s="5"/>
      <c r="B1233" s="5"/>
      <c r="C1233" s="5"/>
      <c r="D1233" s="5"/>
      <c r="E1233" s="13"/>
      <c r="F1233" s="5"/>
      <c r="G1233" s="7"/>
      <c r="H1233" s="10"/>
      <c r="I1233" s="7"/>
      <c r="J1233" s="5"/>
      <c r="K1233" s="5"/>
      <c r="L1233" s="5"/>
      <c r="M1233" s="5"/>
      <c r="N1233" s="5"/>
      <c r="O1233" s="5"/>
      <c r="P1233" s="5"/>
      <c r="Q1233" s="5"/>
      <c r="R1233" s="5"/>
      <c r="S1233" s="5"/>
      <c r="T1233" s="5"/>
      <c r="U1233" s="5"/>
      <c r="V1233" s="5"/>
    </row>
    <row r="1234" spans="1:22" x14ac:dyDescent="0.3">
      <c r="A1234" s="5"/>
      <c r="B1234" s="5"/>
      <c r="C1234" s="5"/>
      <c r="D1234" s="5"/>
      <c r="E1234" s="13"/>
      <c r="F1234" s="5"/>
      <c r="G1234" s="7"/>
      <c r="H1234" s="10"/>
      <c r="I1234" s="7"/>
      <c r="J1234" s="5"/>
      <c r="K1234" s="5"/>
      <c r="L1234" s="5"/>
      <c r="M1234" s="5"/>
      <c r="N1234" s="5"/>
      <c r="O1234" s="5"/>
      <c r="P1234" s="5"/>
      <c r="Q1234" s="5"/>
      <c r="R1234" s="5"/>
      <c r="S1234" s="5"/>
      <c r="T1234" s="5"/>
      <c r="U1234" s="5"/>
      <c r="V1234" s="5"/>
    </row>
    <row r="1235" spans="1:22" x14ac:dyDescent="0.3">
      <c r="A1235" s="5"/>
      <c r="B1235" s="5"/>
      <c r="C1235" s="5"/>
      <c r="D1235" s="5"/>
      <c r="E1235" s="13"/>
      <c r="F1235" s="5"/>
      <c r="G1235" s="7"/>
      <c r="H1235" s="10"/>
      <c r="I1235" s="7"/>
      <c r="J1235" s="5"/>
      <c r="K1235" s="5"/>
      <c r="L1235" s="5"/>
      <c r="M1235" s="5"/>
      <c r="N1235" s="5"/>
      <c r="O1235" s="5"/>
      <c r="P1235" s="5"/>
      <c r="Q1235" s="5"/>
      <c r="R1235" s="5"/>
      <c r="S1235" s="5"/>
      <c r="T1235" s="5"/>
      <c r="U1235" s="5"/>
      <c r="V1235" s="5"/>
    </row>
    <row r="1236" spans="1:22" x14ac:dyDescent="0.3">
      <c r="A1236" s="5"/>
      <c r="B1236" s="5"/>
      <c r="C1236" s="5"/>
      <c r="D1236" s="5"/>
      <c r="E1236" s="13"/>
      <c r="F1236" s="5"/>
      <c r="G1236" s="7"/>
      <c r="H1236" s="10"/>
      <c r="I1236" s="7"/>
      <c r="J1236" s="5"/>
      <c r="K1236" s="5"/>
      <c r="L1236" s="5"/>
      <c r="M1236" s="5"/>
      <c r="N1236" s="5"/>
      <c r="O1236" s="5"/>
      <c r="P1236" s="5"/>
      <c r="Q1236" s="5"/>
      <c r="R1236" s="5"/>
      <c r="S1236" s="5"/>
      <c r="T1236" s="5"/>
      <c r="U1236" s="5"/>
      <c r="V1236" s="5"/>
    </row>
    <row r="1237" spans="1:22" x14ac:dyDescent="0.3">
      <c r="A1237" s="5"/>
      <c r="B1237" s="5"/>
      <c r="C1237" s="5"/>
      <c r="D1237" s="5"/>
      <c r="E1237" s="13"/>
      <c r="F1237" s="5"/>
      <c r="G1237" s="7"/>
      <c r="H1237" s="10"/>
      <c r="I1237" s="7"/>
      <c r="J1237" s="5"/>
      <c r="K1237" s="5"/>
      <c r="L1237" s="5"/>
      <c r="M1237" s="5"/>
      <c r="N1237" s="5"/>
      <c r="O1237" s="5"/>
      <c r="P1237" s="5"/>
      <c r="Q1237" s="5"/>
      <c r="R1237" s="5"/>
      <c r="S1237" s="5"/>
      <c r="T1237" s="5"/>
      <c r="U1237" s="5"/>
      <c r="V1237" s="5"/>
    </row>
    <row r="1238" spans="1:22" x14ac:dyDescent="0.3">
      <c r="A1238" s="5"/>
      <c r="B1238" s="5"/>
      <c r="C1238" s="5"/>
      <c r="D1238" s="5"/>
      <c r="E1238" s="13"/>
      <c r="F1238" s="5"/>
      <c r="G1238" s="7"/>
      <c r="H1238" s="10"/>
      <c r="I1238" s="7"/>
      <c r="J1238" s="5"/>
      <c r="K1238" s="5"/>
      <c r="L1238" s="5"/>
      <c r="M1238" s="5"/>
      <c r="N1238" s="5"/>
      <c r="O1238" s="5"/>
      <c r="P1238" s="5"/>
      <c r="Q1238" s="5"/>
      <c r="R1238" s="5"/>
      <c r="S1238" s="5"/>
      <c r="T1238" s="5"/>
      <c r="U1238" s="5"/>
      <c r="V1238" s="5"/>
    </row>
    <row r="1239" spans="1:22" x14ac:dyDescent="0.3">
      <c r="A1239" s="5"/>
      <c r="B1239" s="5"/>
      <c r="C1239" s="5"/>
      <c r="D1239" s="5"/>
      <c r="E1239" s="13"/>
      <c r="F1239" s="5"/>
      <c r="G1239" s="7"/>
      <c r="H1239" s="10"/>
      <c r="I1239" s="7"/>
      <c r="J1239" s="5"/>
      <c r="K1239" s="5"/>
      <c r="L1239" s="5"/>
      <c r="M1239" s="5"/>
      <c r="N1239" s="5"/>
      <c r="O1239" s="5"/>
      <c r="P1239" s="5"/>
      <c r="Q1239" s="5"/>
      <c r="R1239" s="5"/>
      <c r="S1239" s="5"/>
      <c r="T1239" s="5"/>
      <c r="U1239" s="5"/>
      <c r="V1239" s="5"/>
    </row>
    <row r="1240" spans="1:22" x14ac:dyDescent="0.3">
      <c r="A1240" s="5"/>
      <c r="B1240" s="5"/>
      <c r="C1240" s="5"/>
      <c r="D1240" s="5"/>
      <c r="E1240" s="13"/>
      <c r="F1240" s="5"/>
      <c r="G1240" s="7"/>
      <c r="H1240" s="10"/>
      <c r="I1240" s="7"/>
      <c r="J1240" s="5"/>
      <c r="K1240" s="5"/>
      <c r="L1240" s="5"/>
      <c r="M1240" s="5"/>
      <c r="N1240" s="5"/>
      <c r="O1240" s="5"/>
      <c r="P1240" s="5"/>
      <c r="Q1240" s="5"/>
      <c r="R1240" s="5"/>
      <c r="S1240" s="5"/>
      <c r="T1240" s="5"/>
      <c r="U1240" s="5"/>
      <c r="V1240" s="5"/>
    </row>
    <row r="1241" spans="1:22" x14ac:dyDescent="0.3">
      <c r="A1241" s="5"/>
      <c r="B1241" s="5"/>
      <c r="C1241" s="5"/>
      <c r="D1241" s="5"/>
      <c r="E1241" s="13"/>
      <c r="F1241" s="5"/>
      <c r="G1241" s="7"/>
      <c r="H1241" s="10"/>
      <c r="I1241" s="7"/>
      <c r="J1241" s="5"/>
      <c r="K1241" s="5"/>
      <c r="L1241" s="5"/>
      <c r="M1241" s="5"/>
      <c r="N1241" s="5"/>
      <c r="O1241" s="5"/>
      <c r="P1241" s="5"/>
      <c r="Q1241" s="5"/>
      <c r="R1241" s="5"/>
      <c r="S1241" s="5"/>
      <c r="T1241" s="5"/>
      <c r="U1241" s="5"/>
      <c r="V1241" s="5"/>
    </row>
    <row r="1242" spans="1:22" x14ac:dyDescent="0.3">
      <c r="A1242" s="5"/>
      <c r="B1242" s="5"/>
      <c r="C1242" s="5"/>
      <c r="D1242" s="5"/>
      <c r="E1242" s="13"/>
      <c r="F1242" s="5"/>
      <c r="G1242" s="7"/>
      <c r="H1242" s="10"/>
      <c r="I1242" s="7"/>
      <c r="J1242" s="5"/>
      <c r="K1242" s="5"/>
      <c r="L1242" s="5"/>
      <c r="M1242" s="5"/>
      <c r="N1242" s="5"/>
      <c r="O1242" s="5"/>
      <c r="P1242" s="5"/>
      <c r="Q1242" s="5"/>
      <c r="R1242" s="5"/>
      <c r="S1242" s="5"/>
      <c r="T1242" s="5"/>
      <c r="U1242" s="5"/>
      <c r="V1242" s="5"/>
    </row>
    <row r="1243" spans="1:22" x14ac:dyDescent="0.3">
      <c r="A1243" s="5"/>
      <c r="B1243" s="5"/>
      <c r="C1243" s="5"/>
      <c r="D1243" s="5"/>
      <c r="E1243" s="13"/>
      <c r="F1243" s="5"/>
      <c r="G1243" s="7"/>
      <c r="H1243" s="10"/>
      <c r="I1243" s="7"/>
      <c r="J1243" s="5"/>
      <c r="K1243" s="5"/>
      <c r="L1243" s="5"/>
      <c r="M1243" s="5"/>
      <c r="N1243" s="5"/>
      <c r="O1243" s="5"/>
      <c r="P1243" s="5"/>
      <c r="Q1243" s="5"/>
      <c r="R1243" s="5"/>
      <c r="S1243" s="5"/>
      <c r="T1243" s="5"/>
      <c r="U1243" s="5"/>
      <c r="V1243" s="5"/>
    </row>
    <row r="1244" spans="1:22" x14ac:dyDescent="0.3">
      <c r="A1244" s="5"/>
      <c r="B1244" s="5"/>
      <c r="C1244" s="5"/>
      <c r="D1244" s="5"/>
      <c r="E1244" s="13"/>
      <c r="F1244" s="5"/>
      <c r="G1244" s="7"/>
      <c r="H1244" s="10"/>
      <c r="I1244" s="7"/>
      <c r="J1244" s="5"/>
      <c r="K1244" s="5"/>
      <c r="L1244" s="5"/>
      <c r="M1244" s="5"/>
      <c r="N1244" s="5"/>
      <c r="O1244" s="5"/>
      <c r="P1244" s="5"/>
      <c r="Q1244" s="5"/>
      <c r="R1244" s="5"/>
      <c r="S1244" s="5"/>
      <c r="T1244" s="5"/>
      <c r="U1244" s="5"/>
      <c r="V1244" s="5"/>
    </row>
    <row r="1245" spans="1:22" x14ac:dyDescent="0.3">
      <c r="A1245" s="5"/>
      <c r="B1245" s="5"/>
      <c r="C1245" s="5"/>
      <c r="D1245" s="5"/>
      <c r="E1245" s="13"/>
      <c r="F1245" s="5"/>
      <c r="G1245" s="7"/>
      <c r="H1245" s="10"/>
      <c r="I1245" s="7"/>
      <c r="J1245" s="5"/>
      <c r="K1245" s="5"/>
      <c r="L1245" s="5"/>
      <c r="M1245" s="5"/>
      <c r="N1245" s="5"/>
      <c r="O1245" s="5"/>
      <c r="P1245" s="5"/>
      <c r="Q1245" s="5"/>
      <c r="R1245" s="5"/>
      <c r="S1245" s="5"/>
      <c r="T1245" s="5"/>
      <c r="U1245" s="5"/>
      <c r="V1245" s="5"/>
    </row>
    <row r="1246" spans="1:22" x14ac:dyDescent="0.3">
      <c r="A1246" s="5"/>
      <c r="B1246" s="5"/>
      <c r="C1246" s="5"/>
      <c r="D1246" s="5"/>
      <c r="E1246" s="13"/>
      <c r="F1246" s="5"/>
      <c r="G1246" s="7"/>
      <c r="H1246" s="10"/>
      <c r="I1246" s="7"/>
      <c r="J1246" s="5"/>
      <c r="K1246" s="5"/>
      <c r="L1246" s="5"/>
      <c r="M1246" s="5"/>
      <c r="N1246" s="5"/>
      <c r="O1246" s="5"/>
      <c r="P1246" s="5"/>
      <c r="Q1246" s="5"/>
      <c r="R1246" s="5"/>
      <c r="S1246" s="5"/>
      <c r="T1246" s="5"/>
      <c r="U1246" s="5"/>
      <c r="V1246" s="5"/>
    </row>
    <row r="1247" spans="1:22" x14ac:dyDescent="0.3">
      <c r="A1247" s="5"/>
      <c r="B1247" s="5"/>
      <c r="C1247" s="5"/>
      <c r="D1247" s="5"/>
      <c r="E1247" s="13"/>
      <c r="F1247" s="5"/>
      <c r="G1247" s="7"/>
      <c r="H1247" s="10"/>
      <c r="I1247" s="7"/>
      <c r="J1247" s="5"/>
      <c r="K1247" s="5"/>
      <c r="L1247" s="5"/>
      <c r="M1247" s="5"/>
      <c r="N1247" s="5"/>
      <c r="O1247" s="5"/>
      <c r="P1247" s="5"/>
      <c r="Q1247" s="5"/>
      <c r="R1247" s="5"/>
      <c r="S1247" s="5"/>
      <c r="T1247" s="5"/>
      <c r="U1247" s="5"/>
      <c r="V1247" s="5"/>
    </row>
    <row r="1248" spans="1:22" x14ac:dyDescent="0.3">
      <c r="A1248" s="5"/>
      <c r="B1248" s="5"/>
      <c r="C1248" s="5"/>
      <c r="D1248" s="5"/>
      <c r="E1248" s="13"/>
      <c r="F1248" s="5"/>
      <c r="G1248" s="7"/>
      <c r="H1248" s="10"/>
      <c r="I1248" s="7"/>
      <c r="J1248" s="5"/>
      <c r="K1248" s="5"/>
      <c r="L1248" s="5"/>
      <c r="M1248" s="5"/>
      <c r="N1248" s="5"/>
      <c r="O1248" s="5"/>
      <c r="P1248" s="5"/>
      <c r="Q1248" s="5"/>
      <c r="R1248" s="5"/>
      <c r="S1248" s="5"/>
      <c r="T1248" s="5"/>
      <c r="U1248" s="5"/>
      <c r="V1248" s="5"/>
    </row>
    <row r="1249" spans="1:22" x14ac:dyDescent="0.3">
      <c r="A1249" s="5"/>
      <c r="B1249" s="5"/>
      <c r="C1249" s="5"/>
      <c r="D1249" s="5"/>
      <c r="E1249" s="13"/>
      <c r="F1249" s="5"/>
      <c r="G1249" s="7"/>
      <c r="H1249" s="10"/>
      <c r="I1249" s="7"/>
      <c r="J1249" s="5"/>
      <c r="K1249" s="5"/>
      <c r="L1249" s="5"/>
      <c r="M1249" s="5"/>
      <c r="N1249" s="5"/>
      <c r="O1249" s="5"/>
      <c r="P1249" s="5"/>
      <c r="Q1249" s="5"/>
      <c r="R1249" s="5"/>
      <c r="S1249" s="5"/>
      <c r="T1249" s="5"/>
      <c r="U1249" s="5"/>
      <c r="V1249" s="5"/>
    </row>
    <row r="1250" spans="1:22" x14ac:dyDescent="0.3">
      <c r="A1250" s="5"/>
      <c r="B1250" s="5"/>
      <c r="C1250" s="5"/>
      <c r="D1250" s="5"/>
      <c r="E1250" s="13"/>
      <c r="F1250" s="5"/>
      <c r="G1250" s="7"/>
      <c r="H1250" s="10"/>
      <c r="I1250" s="7"/>
      <c r="J1250" s="5"/>
      <c r="K1250" s="5"/>
      <c r="L1250" s="5"/>
      <c r="M1250" s="5"/>
      <c r="N1250" s="5"/>
      <c r="O1250" s="5"/>
      <c r="P1250" s="5"/>
      <c r="Q1250" s="5"/>
      <c r="R1250" s="5"/>
      <c r="S1250" s="5"/>
      <c r="T1250" s="5"/>
      <c r="U1250" s="5"/>
      <c r="V1250" s="5"/>
    </row>
    <row r="1251" spans="1:22" x14ac:dyDescent="0.3">
      <c r="A1251" s="5"/>
      <c r="B1251" s="5"/>
      <c r="C1251" s="5"/>
      <c r="D1251" s="5"/>
      <c r="E1251" s="13"/>
      <c r="F1251" s="5"/>
      <c r="G1251" s="7"/>
      <c r="H1251" s="10"/>
      <c r="I1251" s="7"/>
      <c r="J1251" s="5"/>
      <c r="K1251" s="5"/>
      <c r="L1251" s="5"/>
      <c r="M1251" s="5"/>
      <c r="N1251" s="5"/>
      <c r="O1251" s="5"/>
      <c r="P1251" s="5"/>
      <c r="Q1251" s="5"/>
      <c r="R1251" s="5"/>
      <c r="S1251" s="5"/>
      <c r="T1251" s="5"/>
      <c r="U1251" s="5"/>
      <c r="V1251" s="5"/>
    </row>
    <row r="1252" spans="1:22" x14ac:dyDescent="0.3">
      <c r="A1252" s="5"/>
      <c r="B1252" s="5"/>
      <c r="C1252" s="5"/>
      <c r="D1252" s="5"/>
      <c r="E1252" s="13"/>
      <c r="F1252" s="5"/>
      <c r="G1252" s="7"/>
      <c r="H1252" s="10"/>
      <c r="I1252" s="7"/>
      <c r="J1252" s="5"/>
      <c r="K1252" s="5"/>
      <c r="L1252" s="5"/>
      <c r="M1252" s="5"/>
      <c r="N1252" s="5"/>
      <c r="O1252" s="5"/>
      <c r="P1252" s="5"/>
      <c r="Q1252" s="5"/>
      <c r="R1252" s="5"/>
      <c r="S1252" s="5"/>
      <c r="T1252" s="5"/>
      <c r="U1252" s="5"/>
      <c r="V1252" s="5"/>
    </row>
    <row r="1253" spans="1:22" x14ac:dyDescent="0.3">
      <c r="A1253" s="5"/>
      <c r="B1253" s="5"/>
      <c r="C1253" s="5"/>
      <c r="D1253" s="5"/>
      <c r="E1253" s="13"/>
      <c r="F1253" s="5"/>
      <c r="G1253" s="7"/>
      <c r="H1253" s="10"/>
      <c r="I1253" s="7"/>
      <c r="J1253" s="5"/>
      <c r="K1253" s="5"/>
      <c r="L1253" s="5"/>
      <c r="M1253" s="5"/>
      <c r="N1253" s="5"/>
      <c r="O1253" s="5"/>
      <c r="P1253" s="5"/>
      <c r="Q1253" s="5"/>
      <c r="R1253" s="5"/>
      <c r="S1253" s="5"/>
      <c r="T1253" s="5"/>
      <c r="U1253" s="5"/>
      <c r="V1253" s="5"/>
    </row>
    <row r="1254" spans="1:22" x14ac:dyDescent="0.3">
      <c r="A1254" s="5"/>
      <c r="B1254" s="5"/>
      <c r="C1254" s="5"/>
      <c r="D1254" s="5"/>
      <c r="E1254" s="13"/>
      <c r="F1254" s="5"/>
      <c r="G1254" s="7"/>
      <c r="H1254" s="10"/>
      <c r="I1254" s="7"/>
      <c r="J1254" s="5"/>
      <c r="K1254" s="5"/>
      <c r="L1254" s="5"/>
      <c r="M1254" s="5"/>
      <c r="N1254" s="5"/>
      <c r="O1254" s="5"/>
      <c r="P1254" s="5"/>
      <c r="Q1254" s="5"/>
      <c r="R1254" s="5"/>
      <c r="S1254" s="5"/>
      <c r="T1254" s="5"/>
      <c r="U1254" s="5"/>
      <c r="V1254" s="5"/>
    </row>
    <row r="1255" spans="1:22" x14ac:dyDescent="0.3">
      <c r="A1255" s="5"/>
      <c r="B1255" s="5"/>
      <c r="C1255" s="5"/>
      <c r="D1255" s="5"/>
      <c r="E1255" s="13"/>
      <c r="F1255" s="5"/>
      <c r="G1255" s="7"/>
      <c r="H1255" s="10"/>
      <c r="I1255" s="7"/>
      <c r="J1255" s="5"/>
      <c r="K1255" s="5"/>
      <c r="L1255" s="5"/>
      <c r="M1255" s="5"/>
      <c r="N1255" s="5"/>
      <c r="O1255" s="5"/>
      <c r="P1255" s="5"/>
      <c r="Q1255" s="5"/>
      <c r="R1255" s="5"/>
      <c r="S1255" s="5"/>
      <c r="T1255" s="5"/>
      <c r="U1255" s="5"/>
      <c r="V1255" s="5"/>
    </row>
    <row r="1256" spans="1:22" x14ac:dyDescent="0.3">
      <c r="A1256" s="5"/>
      <c r="B1256" s="5"/>
      <c r="C1256" s="5"/>
      <c r="D1256" s="5"/>
      <c r="E1256" s="13"/>
      <c r="F1256" s="5"/>
      <c r="G1256" s="7"/>
      <c r="H1256" s="10"/>
      <c r="I1256" s="7"/>
      <c r="J1256" s="5"/>
      <c r="K1256" s="5"/>
      <c r="L1256" s="5"/>
      <c r="M1256" s="5"/>
      <c r="N1256" s="5"/>
      <c r="O1256" s="5"/>
      <c r="P1256" s="5"/>
      <c r="Q1256" s="5"/>
      <c r="R1256" s="5"/>
      <c r="S1256" s="5"/>
      <c r="T1256" s="5"/>
      <c r="U1256" s="5"/>
      <c r="V1256" s="5"/>
    </row>
    <row r="1257" spans="1:22" x14ac:dyDescent="0.3">
      <c r="A1257" s="5"/>
      <c r="B1257" s="5"/>
      <c r="C1257" s="5"/>
      <c r="D1257" s="5"/>
      <c r="E1257" s="13"/>
      <c r="F1257" s="5"/>
      <c r="G1257" s="7"/>
      <c r="H1257" s="10"/>
      <c r="I1257" s="7"/>
      <c r="J1257" s="5"/>
      <c r="K1257" s="5"/>
      <c r="L1257" s="5"/>
      <c r="M1257" s="5"/>
      <c r="N1257" s="5"/>
      <c r="O1257" s="5"/>
      <c r="P1257" s="5"/>
      <c r="Q1257" s="5"/>
      <c r="R1257" s="5"/>
      <c r="S1257" s="5"/>
      <c r="T1257" s="5"/>
      <c r="U1257" s="5"/>
      <c r="V1257" s="5"/>
    </row>
    <row r="1258" spans="1:22" x14ac:dyDescent="0.3">
      <c r="A1258" s="5"/>
      <c r="B1258" s="5"/>
      <c r="C1258" s="5"/>
      <c r="D1258" s="5"/>
      <c r="E1258" s="13"/>
      <c r="F1258" s="5"/>
      <c r="G1258" s="7"/>
      <c r="H1258" s="10"/>
      <c r="I1258" s="7"/>
      <c r="J1258" s="5"/>
      <c r="K1258" s="5"/>
      <c r="L1258" s="5"/>
      <c r="M1258" s="5"/>
      <c r="N1258" s="5"/>
      <c r="O1258" s="5"/>
      <c r="P1258" s="5"/>
      <c r="Q1258" s="5"/>
      <c r="R1258" s="5"/>
      <c r="S1258" s="5"/>
      <c r="T1258" s="5"/>
      <c r="U1258" s="5"/>
      <c r="V1258" s="5"/>
    </row>
    <row r="1259" spans="1:22" x14ac:dyDescent="0.3">
      <c r="A1259" s="5"/>
      <c r="B1259" s="5"/>
      <c r="C1259" s="5"/>
      <c r="D1259" s="5"/>
      <c r="E1259" s="13"/>
      <c r="F1259" s="5"/>
      <c r="G1259" s="7"/>
      <c r="H1259" s="10"/>
      <c r="I1259" s="7"/>
      <c r="J1259" s="5"/>
      <c r="K1259" s="5"/>
      <c r="L1259" s="5"/>
      <c r="M1259" s="5"/>
      <c r="N1259" s="5"/>
      <c r="O1259" s="5"/>
      <c r="P1259" s="5"/>
      <c r="Q1259" s="5"/>
      <c r="R1259" s="5"/>
      <c r="S1259" s="5"/>
      <c r="T1259" s="5"/>
      <c r="U1259" s="5"/>
      <c r="V1259" s="5"/>
    </row>
    <row r="1260" spans="1:22" x14ac:dyDescent="0.3">
      <c r="A1260" s="5"/>
      <c r="B1260" s="5"/>
      <c r="C1260" s="5"/>
      <c r="D1260" s="5"/>
      <c r="E1260" s="13"/>
      <c r="F1260" s="5"/>
      <c r="G1260" s="7"/>
      <c r="H1260" s="10"/>
      <c r="I1260" s="7"/>
      <c r="J1260" s="5"/>
      <c r="K1260" s="5"/>
      <c r="L1260" s="5"/>
      <c r="M1260" s="5"/>
      <c r="N1260" s="5"/>
      <c r="O1260" s="5"/>
      <c r="P1260" s="5"/>
      <c r="Q1260" s="5"/>
      <c r="R1260" s="5"/>
      <c r="S1260" s="5"/>
      <c r="T1260" s="5"/>
      <c r="U1260" s="5"/>
      <c r="V1260" s="5"/>
    </row>
    <row r="1261" spans="1:22" x14ac:dyDescent="0.3">
      <c r="A1261" s="5"/>
      <c r="B1261" s="5"/>
      <c r="C1261" s="5"/>
      <c r="D1261" s="5"/>
      <c r="E1261" s="13"/>
      <c r="F1261" s="5"/>
      <c r="G1261" s="7"/>
      <c r="H1261" s="10"/>
      <c r="I1261" s="7"/>
      <c r="J1261" s="5"/>
      <c r="K1261" s="5"/>
      <c r="L1261" s="5"/>
      <c r="M1261" s="5"/>
      <c r="N1261" s="5"/>
      <c r="O1261" s="5"/>
      <c r="P1261" s="5"/>
      <c r="Q1261" s="5"/>
      <c r="R1261" s="5"/>
      <c r="S1261" s="5"/>
      <c r="T1261" s="5"/>
      <c r="U1261" s="5"/>
      <c r="V1261" s="5"/>
    </row>
    <row r="1262" spans="1:22" x14ac:dyDescent="0.3">
      <c r="A1262" s="5"/>
      <c r="B1262" s="5"/>
      <c r="C1262" s="5"/>
      <c r="D1262" s="5"/>
      <c r="E1262" s="13"/>
      <c r="F1262" s="5"/>
      <c r="G1262" s="7"/>
      <c r="H1262" s="10"/>
      <c r="I1262" s="7"/>
      <c r="J1262" s="5"/>
      <c r="K1262" s="5"/>
      <c r="L1262" s="5"/>
      <c r="M1262" s="5"/>
      <c r="N1262" s="5"/>
      <c r="O1262" s="5"/>
      <c r="P1262" s="5"/>
      <c r="Q1262" s="5"/>
      <c r="R1262" s="5"/>
      <c r="S1262" s="5"/>
      <c r="T1262" s="5"/>
      <c r="U1262" s="5"/>
      <c r="V1262" s="5"/>
    </row>
    <row r="1263" spans="1:22" x14ac:dyDescent="0.3">
      <c r="A1263" s="5"/>
      <c r="B1263" s="5"/>
      <c r="C1263" s="5"/>
      <c r="D1263" s="5"/>
      <c r="E1263" s="13"/>
      <c r="F1263" s="5"/>
      <c r="G1263" s="7"/>
      <c r="H1263" s="10"/>
      <c r="I1263" s="7"/>
      <c r="J1263" s="5"/>
      <c r="K1263" s="5"/>
      <c r="L1263" s="5"/>
      <c r="M1263" s="5"/>
      <c r="N1263" s="5"/>
      <c r="O1263" s="5"/>
      <c r="P1263" s="5"/>
      <c r="Q1263" s="5"/>
      <c r="R1263" s="5"/>
      <c r="S1263" s="5"/>
      <c r="T1263" s="5"/>
      <c r="U1263" s="5"/>
      <c r="V1263" s="5"/>
    </row>
    <row r="1264" spans="1:22" x14ac:dyDescent="0.3">
      <c r="A1264" s="5"/>
      <c r="B1264" s="5"/>
      <c r="C1264" s="5"/>
      <c r="D1264" s="5"/>
      <c r="E1264" s="13"/>
      <c r="F1264" s="5"/>
      <c r="G1264" s="7"/>
      <c r="H1264" s="10"/>
      <c r="I1264" s="7"/>
      <c r="J1264" s="5"/>
      <c r="K1264" s="5"/>
      <c r="L1264" s="5"/>
      <c r="M1264" s="5"/>
      <c r="N1264" s="5"/>
      <c r="O1264" s="5"/>
      <c r="P1264" s="5"/>
      <c r="Q1264" s="5"/>
      <c r="R1264" s="5"/>
      <c r="S1264" s="5"/>
      <c r="T1264" s="5"/>
      <c r="U1264" s="5"/>
      <c r="V1264" s="5"/>
    </row>
    <row r="1265" spans="1:22" x14ac:dyDescent="0.3">
      <c r="A1265" s="5"/>
      <c r="B1265" s="5"/>
      <c r="C1265" s="5"/>
      <c r="D1265" s="5"/>
      <c r="E1265" s="13"/>
      <c r="F1265" s="5"/>
      <c r="G1265" s="7"/>
      <c r="H1265" s="10"/>
      <c r="I1265" s="7"/>
      <c r="J1265" s="5"/>
      <c r="K1265" s="5"/>
      <c r="L1265" s="5"/>
      <c r="M1265" s="5"/>
      <c r="N1265" s="5"/>
      <c r="O1265" s="5"/>
      <c r="P1265" s="5"/>
      <c r="Q1265" s="5"/>
      <c r="R1265" s="5"/>
      <c r="S1265" s="5"/>
      <c r="T1265" s="5"/>
      <c r="U1265" s="5"/>
      <c r="V1265" s="5"/>
    </row>
    <row r="1266" spans="1:22" x14ac:dyDescent="0.3">
      <c r="A1266" s="5"/>
      <c r="B1266" s="5"/>
      <c r="C1266" s="5"/>
      <c r="D1266" s="5"/>
      <c r="E1266" s="13"/>
      <c r="F1266" s="5"/>
      <c r="G1266" s="7"/>
      <c r="H1266" s="10"/>
      <c r="I1266" s="7"/>
      <c r="J1266" s="5"/>
      <c r="K1266" s="5"/>
      <c r="L1266" s="5"/>
      <c r="M1266" s="5"/>
      <c r="N1266" s="5"/>
      <c r="O1266" s="5"/>
      <c r="P1266" s="5"/>
      <c r="Q1266" s="5"/>
      <c r="R1266" s="5"/>
      <c r="S1266" s="5"/>
      <c r="T1266" s="5"/>
      <c r="U1266" s="5"/>
      <c r="V1266" s="5"/>
    </row>
    <row r="1267" spans="1:22" x14ac:dyDescent="0.3">
      <c r="A1267" s="5"/>
      <c r="B1267" s="5"/>
      <c r="C1267" s="5"/>
      <c r="D1267" s="5"/>
      <c r="E1267" s="13"/>
      <c r="F1267" s="5"/>
      <c r="G1267" s="7"/>
      <c r="H1267" s="10"/>
      <c r="I1267" s="7"/>
      <c r="J1267" s="5"/>
      <c r="K1267" s="5"/>
      <c r="L1267" s="5"/>
      <c r="M1267" s="5"/>
      <c r="N1267" s="5"/>
      <c r="O1267" s="5"/>
      <c r="P1267" s="5"/>
      <c r="Q1267" s="5"/>
      <c r="R1267" s="5"/>
      <c r="S1267" s="5"/>
      <c r="T1267" s="5"/>
      <c r="U1267" s="5"/>
      <c r="V1267" s="5"/>
    </row>
    <row r="1268" spans="1:22" x14ac:dyDescent="0.3">
      <c r="A1268" s="5"/>
      <c r="B1268" s="5"/>
      <c r="C1268" s="5"/>
      <c r="D1268" s="5"/>
      <c r="E1268" s="13"/>
      <c r="F1268" s="5"/>
      <c r="G1268" s="7"/>
      <c r="H1268" s="10"/>
      <c r="I1268" s="7"/>
      <c r="J1268" s="5"/>
      <c r="K1268" s="5"/>
      <c r="L1268" s="5"/>
      <c r="M1268" s="5"/>
      <c r="N1268" s="5"/>
      <c r="O1268" s="5"/>
      <c r="P1268" s="5"/>
      <c r="Q1268" s="5"/>
      <c r="R1268" s="5"/>
      <c r="S1268" s="5"/>
      <c r="T1268" s="5"/>
      <c r="U1268" s="5"/>
      <c r="V1268" s="5"/>
    </row>
    <row r="1269" spans="1:22" x14ac:dyDescent="0.3">
      <c r="A1269" s="5"/>
      <c r="B1269" s="5"/>
      <c r="C1269" s="5"/>
      <c r="D1269" s="5"/>
      <c r="E1269" s="13"/>
      <c r="F1269" s="5"/>
      <c r="G1269" s="7"/>
      <c r="H1269" s="10"/>
      <c r="I1269" s="7"/>
      <c r="J1269" s="5"/>
      <c r="K1269" s="5"/>
      <c r="L1269" s="5"/>
      <c r="M1269" s="5"/>
      <c r="N1269" s="5"/>
      <c r="O1269" s="5"/>
      <c r="P1269" s="5"/>
      <c r="Q1269" s="5"/>
      <c r="R1269" s="5"/>
      <c r="S1269" s="5"/>
      <c r="T1269" s="5"/>
      <c r="U1269" s="5"/>
      <c r="V1269" s="5"/>
    </row>
    <row r="1270" spans="1:22" x14ac:dyDescent="0.3">
      <c r="A1270" s="5"/>
      <c r="B1270" s="5"/>
      <c r="C1270" s="5"/>
      <c r="D1270" s="5"/>
      <c r="E1270" s="13"/>
      <c r="F1270" s="5"/>
      <c r="G1270" s="7"/>
      <c r="H1270" s="10"/>
      <c r="I1270" s="7"/>
      <c r="J1270" s="5"/>
      <c r="K1270" s="5"/>
      <c r="L1270" s="5"/>
      <c r="M1270" s="5"/>
      <c r="N1270" s="5"/>
      <c r="O1270" s="5"/>
      <c r="P1270" s="5"/>
      <c r="Q1270" s="5"/>
      <c r="R1270" s="5"/>
      <c r="S1270" s="5"/>
      <c r="T1270" s="5"/>
      <c r="U1270" s="5"/>
      <c r="V1270" s="5"/>
    </row>
    <row r="1271" spans="1:22" x14ac:dyDescent="0.3">
      <c r="A1271" s="5"/>
      <c r="B1271" s="5"/>
      <c r="C1271" s="5"/>
      <c r="D1271" s="5"/>
      <c r="E1271" s="13"/>
      <c r="F1271" s="5"/>
      <c r="G1271" s="7"/>
      <c r="H1271" s="10"/>
      <c r="I1271" s="7"/>
      <c r="J1271" s="5"/>
      <c r="K1271" s="5"/>
      <c r="L1271" s="5"/>
      <c r="M1271" s="5"/>
      <c r="N1271" s="5"/>
      <c r="O1271" s="5"/>
      <c r="P1271" s="5"/>
      <c r="Q1271" s="5"/>
      <c r="R1271" s="5"/>
      <c r="S1271" s="5"/>
      <c r="T1271" s="5"/>
      <c r="U1271" s="5"/>
      <c r="V1271" s="5"/>
    </row>
    <row r="1272" spans="1:22" x14ac:dyDescent="0.3">
      <c r="A1272" s="5"/>
      <c r="B1272" s="5"/>
      <c r="C1272" s="5"/>
      <c r="D1272" s="5"/>
      <c r="E1272" s="13"/>
      <c r="F1272" s="5"/>
      <c r="G1272" s="7"/>
      <c r="H1272" s="10"/>
      <c r="I1272" s="7"/>
      <c r="J1272" s="5"/>
      <c r="K1272" s="5"/>
      <c r="L1272" s="5"/>
      <c r="M1272" s="5"/>
      <c r="N1272" s="5"/>
      <c r="O1272" s="5"/>
      <c r="P1272" s="5"/>
      <c r="Q1272" s="5"/>
      <c r="R1272" s="5"/>
      <c r="S1272" s="5"/>
      <c r="T1272" s="5"/>
      <c r="U1272" s="5"/>
      <c r="V1272" s="5"/>
    </row>
    <row r="1273" spans="1:22" x14ac:dyDescent="0.3">
      <c r="A1273" s="5"/>
      <c r="B1273" s="5"/>
      <c r="C1273" s="5"/>
      <c r="D1273" s="5"/>
      <c r="E1273" s="13"/>
      <c r="F1273" s="5"/>
      <c r="G1273" s="7"/>
      <c r="H1273" s="10"/>
      <c r="I1273" s="7"/>
      <c r="J1273" s="5"/>
      <c r="K1273" s="5"/>
      <c r="L1273" s="5"/>
      <c r="M1273" s="5"/>
      <c r="N1273" s="5"/>
      <c r="O1273" s="5"/>
      <c r="P1273" s="5"/>
      <c r="Q1273" s="5"/>
      <c r="R1273" s="5"/>
      <c r="S1273" s="5"/>
      <c r="T1273" s="5"/>
      <c r="U1273" s="5"/>
      <c r="V1273" s="5"/>
    </row>
    <row r="1274" spans="1:22" x14ac:dyDescent="0.3">
      <c r="A1274" s="5"/>
      <c r="B1274" s="5"/>
      <c r="C1274" s="5"/>
      <c r="D1274" s="5"/>
      <c r="E1274" s="13"/>
      <c r="F1274" s="5"/>
      <c r="G1274" s="7"/>
      <c r="H1274" s="10"/>
      <c r="I1274" s="7"/>
      <c r="J1274" s="5"/>
      <c r="K1274" s="5"/>
      <c r="L1274" s="5"/>
      <c r="M1274" s="5"/>
      <c r="N1274" s="5"/>
      <c r="O1274" s="5"/>
      <c r="P1274" s="5"/>
      <c r="Q1274" s="5"/>
      <c r="R1274" s="5"/>
      <c r="S1274" s="5"/>
      <c r="T1274" s="5"/>
      <c r="U1274" s="5"/>
      <c r="V1274" s="5"/>
    </row>
    <row r="1275" spans="1:22" x14ac:dyDescent="0.3">
      <c r="A1275" s="5"/>
      <c r="B1275" s="5"/>
      <c r="C1275" s="5"/>
      <c r="D1275" s="5"/>
      <c r="E1275" s="13"/>
      <c r="F1275" s="5"/>
      <c r="G1275" s="7"/>
      <c r="H1275" s="10"/>
      <c r="I1275" s="7"/>
      <c r="J1275" s="5"/>
      <c r="K1275" s="5"/>
      <c r="L1275" s="5"/>
      <c r="M1275" s="5"/>
      <c r="N1275" s="5"/>
      <c r="O1275" s="5"/>
      <c r="P1275" s="5"/>
      <c r="Q1275" s="5"/>
      <c r="R1275" s="5"/>
      <c r="S1275" s="5"/>
      <c r="T1275" s="5"/>
      <c r="U1275" s="5"/>
      <c r="V1275" s="5"/>
    </row>
    <row r="1276" spans="1:22" x14ac:dyDescent="0.3">
      <c r="A1276" s="5"/>
      <c r="B1276" s="5"/>
      <c r="C1276" s="5"/>
      <c r="D1276" s="5"/>
      <c r="E1276" s="13"/>
      <c r="F1276" s="5"/>
      <c r="G1276" s="7"/>
      <c r="H1276" s="10"/>
      <c r="I1276" s="7"/>
      <c r="J1276" s="5"/>
      <c r="K1276" s="5"/>
      <c r="L1276" s="5"/>
      <c r="M1276" s="5"/>
      <c r="N1276" s="5"/>
      <c r="O1276" s="5"/>
      <c r="P1276" s="5"/>
      <c r="Q1276" s="5"/>
      <c r="R1276" s="5"/>
      <c r="S1276" s="5"/>
      <c r="T1276" s="5"/>
      <c r="U1276" s="5"/>
      <c r="V1276" s="5"/>
    </row>
    <row r="1277" spans="1:22" x14ac:dyDescent="0.3">
      <c r="A1277" s="5"/>
      <c r="B1277" s="5"/>
      <c r="C1277" s="5"/>
      <c r="D1277" s="5"/>
      <c r="E1277" s="13"/>
      <c r="F1277" s="5"/>
      <c r="G1277" s="7"/>
      <c r="H1277" s="10"/>
      <c r="I1277" s="7"/>
      <c r="J1277" s="5"/>
      <c r="K1277" s="5"/>
      <c r="L1277" s="5"/>
      <c r="M1277" s="5"/>
      <c r="N1277" s="5"/>
      <c r="O1277" s="5"/>
      <c r="P1277" s="5"/>
      <c r="Q1277" s="5"/>
      <c r="R1277" s="5"/>
      <c r="S1277" s="5"/>
      <c r="T1277" s="5"/>
      <c r="U1277" s="5"/>
      <c r="V1277" s="5"/>
    </row>
    <row r="1278" spans="1:22" x14ac:dyDescent="0.3">
      <c r="A1278" s="5"/>
      <c r="B1278" s="5"/>
      <c r="C1278" s="5"/>
      <c r="D1278" s="5"/>
      <c r="E1278" s="13"/>
      <c r="F1278" s="5"/>
      <c r="G1278" s="7"/>
      <c r="H1278" s="10"/>
      <c r="I1278" s="7"/>
      <c r="J1278" s="5"/>
      <c r="K1278" s="5"/>
      <c r="L1278" s="5"/>
      <c r="M1278" s="5"/>
      <c r="N1278" s="5"/>
      <c r="O1278" s="5"/>
      <c r="P1278" s="5"/>
      <c r="Q1278" s="5"/>
      <c r="R1278" s="5"/>
      <c r="S1278" s="5"/>
      <c r="T1278" s="5"/>
      <c r="U1278" s="5"/>
      <c r="V1278" s="5"/>
    </row>
    <row r="1279" spans="1:22" x14ac:dyDescent="0.3">
      <c r="A1279" s="5"/>
      <c r="B1279" s="5"/>
      <c r="C1279" s="5"/>
      <c r="D1279" s="5"/>
      <c r="E1279" s="13"/>
      <c r="F1279" s="5"/>
      <c r="G1279" s="7"/>
      <c r="H1279" s="10"/>
      <c r="I1279" s="7"/>
      <c r="J1279" s="5"/>
      <c r="K1279" s="5"/>
      <c r="L1279" s="5"/>
      <c r="M1279" s="5"/>
      <c r="N1279" s="5"/>
      <c r="O1279" s="5"/>
      <c r="P1279" s="5"/>
      <c r="Q1279" s="5"/>
      <c r="R1279" s="5"/>
      <c r="S1279" s="5"/>
      <c r="T1279" s="5"/>
      <c r="U1279" s="5"/>
      <c r="V1279" s="5"/>
    </row>
    <row r="1280" spans="1:22" x14ac:dyDescent="0.3">
      <c r="A1280" s="5"/>
      <c r="B1280" s="5"/>
      <c r="C1280" s="5"/>
      <c r="D1280" s="5"/>
      <c r="E1280" s="13"/>
      <c r="F1280" s="5"/>
      <c r="G1280" s="7"/>
      <c r="H1280" s="10"/>
      <c r="I1280" s="7"/>
      <c r="J1280" s="5"/>
      <c r="K1280" s="5"/>
      <c r="L1280" s="5"/>
      <c r="M1280" s="5"/>
      <c r="N1280" s="5"/>
      <c r="O1280" s="5"/>
      <c r="P1280" s="5"/>
      <c r="Q1280" s="5"/>
      <c r="R1280" s="5"/>
      <c r="S1280" s="5"/>
      <c r="T1280" s="5"/>
      <c r="U1280" s="5"/>
      <c r="V1280" s="5"/>
    </row>
    <row r="1281" spans="1:22" x14ac:dyDescent="0.3">
      <c r="A1281" s="5"/>
      <c r="B1281" s="5"/>
      <c r="C1281" s="5"/>
      <c r="D1281" s="5"/>
      <c r="E1281" s="13"/>
      <c r="F1281" s="5"/>
      <c r="G1281" s="7"/>
      <c r="H1281" s="10"/>
      <c r="I1281" s="7"/>
      <c r="J1281" s="5"/>
      <c r="K1281" s="5"/>
      <c r="L1281" s="5"/>
      <c r="M1281" s="5"/>
      <c r="N1281" s="5"/>
      <c r="O1281" s="5"/>
      <c r="P1281" s="5"/>
      <c r="Q1281" s="5"/>
      <c r="R1281" s="5"/>
      <c r="S1281" s="5"/>
      <c r="T1281" s="5"/>
      <c r="U1281" s="5"/>
      <c r="V1281" s="5"/>
    </row>
    <row r="1282" spans="1:22" x14ac:dyDescent="0.3">
      <c r="A1282" s="5"/>
      <c r="B1282" s="5"/>
      <c r="C1282" s="5"/>
      <c r="D1282" s="5"/>
      <c r="E1282" s="13"/>
      <c r="F1282" s="5"/>
      <c r="G1282" s="7"/>
      <c r="H1282" s="10"/>
      <c r="I1282" s="7"/>
      <c r="J1282" s="5"/>
      <c r="K1282" s="5"/>
      <c r="L1282" s="5"/>
      <c r="M1282" s="5"/>
      <c r="N1282" s="5"/>
      <c r="O1282" s="5"/>
      <c r="P1282" s="5"/>
      <c r="Q1282" s="5"/>
      <c r="R1282" s="5"/>
      <c r="S1282" s="5"/>
      <c r="T1282" s="5"/>
      <c r="U1282" s="5"/>
      <c r="V1282" s="5"/>
    </row>
    <row r="1283" spans="1:22" x14ac:dyDescent="0.3">
      <c r="A1283" s="5"/>
      <c r="B1283" s="5"/>
      <c r="C1283" s="5"/>
      <c r="D1283" s="5"/>
      <c r="E1283" s="13"/>
      <c r="F1283" s="5"/>
      <c r="G1283" s="7"/>
      <c r="H1283" s="10"/>
      <c r="I1283" s="7"/>
      <c r="J1283" s="5"/>
      <c r="K1283" s="5"/>
      <c r="L1283" s="5"/>
      <c r="M1283" s="5"/>
      <c r="N1283" s="5"/>
      <c r="O1283" s="5"/>
      <c r="P1283" s="5"/>
      <c r="Q1283" s="5"/>
      <c r="R1283" s="5"/>
      <c r="S1283" s="5"/>
      <c r="T1283" s="5"/>
      <c r="U1283" s="5"/>
      <c r="V1283" s="5"/>
    </row>
    <row r="1284" spans="1:22" x14ac:dyDescent="0.3">
      <c r="A1284" s="5"/>
      <c r="B1284" s="5"/>
      <c r="C1284" s="5"/>
      <c r="D1284" s="5"/>
      <c r="E1284" s="13"/>
      <c r="F1284" s="5"/>
      <c r="G1284" s="7"/>
      <c r="H1284" s="10"/>
      <c r="I1284" s="7"/>
      <c r="J1284" s="5"/>
      <c r="K1284" s="5"/>
      <c r="L1284" s="5"/>
      <c r="M1284" s="5"/>
      <c r="N1284" s="5"/>
      <c r="O1284" s="5"/>
      <c r="P1284" s="5"/>
      <c r="Q1284" s="5"/>
      <c r="R1284" s="5"/>
      <c r="S1284" s="5"/>
      <c r="T1284" s="5"/>
      <c r="U1284" s="5"/>
      <c r="V1284" s="5"/>
    </row>
    <row r="1285" spans="1:22" x14ac:dyDescent="0.3">
      <c r="A1285" s="5"/>
      <c r="B1285" s="5"/>
      <c r="C1285" s="5"/>
      <c r="D1285" s="5"/>
      <c r="E1285" s="13"/>
      <c r="F1285" s="5"/>
      <c r="G1285" s="7"/>
      <c r="H1285" s="10"/>
      <c r="I1285" s="7"/>
      <c r="J1285" s="5"/>
      <c r="K1285" s="5"/>
      <c r="L1285" s="5"/>
      <c r="M1285" s="5"/>
      <c r="N1285" s="5"/>
      <c r="O1285" s="5"/>
      <c r="P1285" s="5"/>
      <c r="Q1285" s="5"/>
      <c r="R1285" s="5"/>
      <c r="S1285" s="5"/>
      <c r="T1285" s="5"/>
      <c r="U1285" s="5"/>
      <c r="V1285" s="5"/>
    </row>
    <row r="1286" spans="1:22" x14ac:dyDescent="0.3">
      <c r="A1286" s="5"/>
      <c r="B1286" s="5"/>
      <c r="C1286" s="5"/>
      <c r="D1286" s="5"/>
      <c r="E1286" s="13"/>
      <c r="F1286" s="5"/>
      <c r="G1286" s="7"/>
      <c r="H1286" s="10"/>
      <c r="I1286" s="7"/>
      <c r="J1286" s="5"/>
      <c r="K1286" s="5"/>
      <c r="L1286" s="5"/>
      <c r="M1286" s="5"/>
      <c r="N1286" s="5"/>
      <c r="O1286" s="5"/>
      <c r="P1286" s="5"/>
      <c r="Q1286" s="5"/>
      <c r="R1286" s="5"/>
      <c r="S1286" s="5"/>
      <c r="T1286" s="5"/>
      <c r="U1286" s="5"/>
      <c r="V1286" s="5"/>
    </row>
    <row r="1287" spans="1:22" x14ac:dyDescent="0.3">
      <c r="A1287" s="5"/>
      <c r="B1287" s="5"/>
      <c r="C1287" s="5"/>
      <c r="D1287" s="5"/>
      <c r="E1287" s="13"/>
      <c r="F1287" s="5"/>
      <c r="G1287" s="7"/>
      <c r="H1287" s="10"/>
      <c r="I1287" s="7"/>
      <c r="J1287" s="5"/>
      <c r="K1287" s="5"/>
      <c r="L1287" s="5"/>
      <c r="M1287" s="5"/>
      <c r="N1287" s="5"/>
      <c r="O1287" s="5"/>
      <c r="P1287" s="5"/>
      <c r="Q1287" s="5"/>
      <c r="R1287" s="5"/>
      <c r="S1287" s="5"/>
      <c r="T1287" s="5"/>
      <c r="U1287" s="5"/>
      <c r="V1287" s="5"/>
    </row>
    <row r="1288" spans="1:22" x14ac:dyDescent="0.3">
      <c r="A1288" s="5"/>
      <c r="B1288" s="5"/>
      <c r="C1288" s="5"/>
      <c r="D1288" s="5"/>
      <c r="E1288" s="13"/>
      <c r="F1288" s="5"/>
      <c r="G1288" s="7"/>
      <c r="H1288" s="10"/>
      <c r="I1288" s="7"/>
      <c r="J1288" s="5"/>
      <c r="K1288" s="5"/>
      <c r="L1288" s="5"/>
      <c r="M1288" s="5"/>
      <c r="N1288" s="5"/>
      <c r="O1288" s="5"/>
      <c r="P1288" s="5"/>
      <c r="Q1288" s="5"/>
      <c r="R1288" s="5"/>
      <c r="S1288" s="5"/>
      <c r="T1288" s="5"/>
      <c r="U1288" s="5"/>
      <c r="V1288" s="5"/>
    </row>
    <row r="1289" spans="1:22" x14ac:dyDescent="0.3">
      <c r="A1289" s="5"/>
      <c r="B1289" s="5"/>
      <c r="C1289" s="5"/>
      <c r="D1289" s="5"/>
      <c r="E1289" s="13"/>
      <c r="F1289" s="5"/>
      <c r="G1289" s="7"/>
      <c r="H1289" s="10"/>
      <c r="I1289" s="7"/>
      <c r="J1289" s="5"/>
      <c r="K1289" s="5"/>
      <c r="L1289" s="5"/>
      <c r="M1289" s="5"/>
      <c r="N1289" s="5"/>
      <c r="O1289" s="5"/>
      <c r="P1289" s="5"/>
      <c r="Q1289" s="5"/>
      <c r="R1289" s="5"/>
      <c r="S1289" s="5"/>
      <c r="T1289" s="5"/>
      <c r="U1289" s="5"/>
      <c r="V1289" s="5"/>
    </row>
    <row r="1290" spans="1:22" x14ac:dyDescent="0.3">
      <c r="A1290" s="5"/>
      <c r="B1290" s="5"/>
      <c r="C1290" s="5"/>
      <c r="D1290" s="5"/>
      <c r="E1290" s="13"/>
      <c r="F1290" s="5"/>
      <c r="G1290" s="7"/>
      <c r="H1290" s="10"/>
      <c r="I1290" s="7"/>
      <c r="J1290" s="5"/>
      <c r="K1290" s="5"/>
      <c r="L1290" s="5"/>
      <c r="M1290" s="5"/>
      <c r="N1290" s="5"/>
      <c r="O1290" s="5"/>
      <c r="P1290" s="5"/>
      <c r="Q1290" s="5"/>
      <c r="R1290" s="5"/>
      <c r="S1290" s="5"/>
      <c r="T1290" s="5"/>
      <c r="U1290" s="5"/>
      <c r="V1290" s="5"/>
    </row>
    <row r="1291" spans="1:22" x14ac:dyDescent="0.3">
      <c r="A1291" s="5"/>
      <c r="B1291" s="5"/>
      <c r="C1291" s="5"/>
      <c r="D1291" s="5"/>
      <c r="E1291" s="13"/>
      <c r="F1291" s="5"/>
      <c r="G1291" s="7"/>
      <c r="H1291" s="10"/>
      <c r="I1291" s="7"/>
      <c r="J1291" s="5"/>
      <c r="K1291" s="5"/>
      <c r="L1291" s="5"/>
      <c r="M1291" s="5"/>
      <c r="N1291" s="5"/>
      <c r="O1291" s="5"/>
      <c r="P1291" s="5"/>
      <c r="Q1291" s="5"/>
      <c r="R1291" s="5"/>
      <c r="S1291" s="5"/>
      <c r="T1291" s="5"/>
      <c r="U1291" s="5"/>
      <c r="V1291" s="5"/>
    </row>
    <row r="1292" spans="1:22" x14ac:dyDescent="0.3">
      <c r="A1292" s="5"/>
      <c r="B1292" s="5"/>
      <c r="C1292" s="5"/>
      <c r="D1292" s="5"/>
      <c r="E1292" s="13"/>
      <c r="F1292" s="5"/>
      <c r="G1292" s="7"/>
      <c r="H1292" s="10"/>
      <c r="I1292" s="7"/>
      <c r="J1292" s="5"/>
      <c r="K1292" s="5"/>
      <c r="L1292" s="5"/>
      <c r="M1292" s="5"/>
      <c r="N1292" s="5"/>
      <c r="O1292" s="5"/>
      <c r="P1292" s="5"/>
      <c r="Q1292" s="5"/>
      <c r="R1292" s="5"/>
      <c r="S1292" s="5"/>
      <c r="T1292" s="5"/>
      <c r="U1292" s="5"/>
      <c r="V1292" s="5"/>
    </row>
    <row r="1293" spans="1:22" x14ac:dyDescent="0.3">
      <c r="A1293" s="5"/>
      <c r="B1293" s="5"/>
      <c r="C1293" s="5"/>
      <c r="D1293" s="5"/>
      <c r="E1293" s="13"/>
      <c r="F1293" s="5"/>
      <c r="G1293" s="7"/>
      <c r="H1293" s="10"/>
      <c r="I1293" s="7"/>
      <c r="J1293" s="5"/>
      <c r="K1293" s="5"/>
      <c r="L1293" s="5"/>
      <c r="M1293" s="5"/>
      <c r="N1293" s="5"/>
      <c r="O1293" s="5"/>
      <c r="P1293" s="5"/>
      <c r="Q1293" s="5"/>
      <c r="R1293" s="5"/>
      <c r="S1293" s="5"/>
      <c r="T1293" s="5"/>
      <c r="U1293" s="5"/>
      <c r="V1293" s="5"/>
    </row>
    <row r="1294" spans="1:22" x14ac:dyDescent="0.3">
      <c r="A1294" s="5"/>
      <c r="B1294" s="5"/>
      <c r="C1294" s="5"/>
      <c r="D1294" s="5"/>
      <c r="E1294" s="13"/>
      <c r="F1294" s="5"/>
      <c r="G1294" s="7"/>
      <c r="H1294" s="10"/>
      <c r="I1294" s="7"/>
      <c r="J1294" s="5"/>
      <c r="K1294" s="5"/>
      <c r="L1294" s="5"/>
      <c r="M1294" s="5"/>
      <c r="N1294" s="5"/>
      <c r="O1294" s="5"/>
      <c r="P1294" s="5"/>
      <c r="Q1294" s="5"/>
      <c r="R1294" s="5"/>
      <c r="S1294" s="5"/>
      <c r="T1294" s="5"/>
      <c r="U1294" s="5"/>
      <c r="V1294" s="5"/>
    </row>
    <row r="1295" spans="1:22" x14ac:dyDescent="0.3">
      <c r="A1295" s="6"/>
      <c r="B1295" s="6"/>
      <c r="C1295" s="6"/>
      <c r="D1295" s="6"/>
      <c r="E1295" s="14"/>
      <c r="F1295" s="6"/>
      <c r="G1295" s="8"/>
      <c r="H1295" s="11"/>
      <c r="I1295" s="8"/>
      <c r="J1295" s="6"/>
      <c r="K1295" s="6"/>
      <c r="L1295" s="6"/>
      <c r="M1295" s="6"/>
      <c r="N1295" s="6"/>
      <c r="O1295" s="6"/>
      <c r="P1295" s="6"/>
      <c r="Q1295" s="6"/>
      <c r="R1295" s="6"/>
      <c r="S1295" s="6"/>
      <c r="T1295" s="6"/>
      <c r="U1295" s="6"/>
      <c r="V1295" s="6"/>
    </row>
  </sheetData>
  <dataValidations count="12">
    <dataValidation type="list" showInputMessage="1" showErrorMessage="1" errorTitle="Wrong Type" error="Select type from the list" sqref="C2:C1048576" xr:uid="{00000000-0002-0000-0000-000000000000}">
      <formula1>Type</formula1>
    </dataValidation>
    <dataValidation type="textLength" showInputMessage="1" showErrorMessage="1" errorTitle="Note is too long" error="Maximum number of characters allowed is 500" sqref="P1:T1048576 U2:V1295 U1376:V1048576" xr:uid="{00000000-0002-0000-0000-000001000000}">
      <formula1>0</formula1>
      <formula2>500</formula2>
    </dataValidation>
    <dataValidation type="list" showInputMessage="1" sqref="F2:F1048576" xr:uid="{00000000-0002-0000-0000-000002000000}">
      <formula1>Measurement</formula1>
    </dataValidation>
    <dataValidation type="list" showInputMessage="1" showErrorMessage="1" errorTitle="Wrong Data" error="Select either yes or no from teh list" sqref="L2:N1048576" xr:uid="{00000000-0002-0000-0000-000003000000}">
      <formula1>Yes_No</formula1>
    </dataValidation>
    <dataValidation type="list" showInputMessage="1" showErrorMessage="1" errorTitle="Wrong Title of Procurement Type" error="Select the title from the list" sqref="O1501:O1048576" xr:uid="{00000000-0002-0000-0000-000004000000}">
      <formula1>Title</formula1>
    </dataValidation>
    <dataValidation type="textLength" showInputMessage="1" showErrorMessage="1" errorTitle="Title is too long" error="Maximum characters allowed is 200" sqref="B2:B1048576" xr:uid="{00000000-0002-0000-0000-000005000000}">
      <formula1>0</formula1>
      <formula2>200</formula2>
    </dataValidation>
    <dataValidation type="list" showInputMessage="1" showErrorMessage="1" sqref="A2:A1048576" xr:uid="{00000000-0002-0000-0000-000006000000}">
      <formula1>Purchase_Type</formula1>
    </dataValidation>
    <dataValidation type="whole" operator="greaterThanOrEqual" showInputMessage="1" showErrorMessage="1" sqref="H2:H1048576" xr:uid="{00000000-0002-0000-0000-000007000000}">
      <formula1>0</formula1>
    </dataValidation>
    <dataValidation type="textLength" operator="lessThanOrEqual" showErrorMessage="1" prompt="_x000a_" sqref="E2:E1048576" xr:uid="{00000000-0002-0000-0000-000008000000}">
      <formula1>100</formula1>
    </dataValidation>
    <dataValidation type="date" operator="greaterThanOrEqual" showInputMessage="1" showErrorMessage="1" sqref="G2:G1048576 I2:I1048576" xr:uid="{00000000-0002-0000-0000-000009000000}">
      <formula1>43101</formula1>
    </dataValidation>
    <dataValidation type="list" showInputMessage="1" errorTitle="Wrong Title of Procurement Type" error="Select the title from the list" sqref="O2:O1500" xr:uid="{00000000-0002-0000-0000-00000A000000}">
      <formula1>Title</formula1>
    </dataValidation>
    <dataValidation type="list" showInputMessage="1" showErrorMessage="1" sqref="J2:K1048576" xr:uid="{00000000-0002-0000-0000-00000B000000}">
      <formula1>Quarter</formula1>
    </dataValidation>
  </dataValidations>
  <pageMargins left="0.7" right="0.7" top="0.75" bottom="0.75" header="0.3" footer="0.3"/>
  <pageSetup paperSize="9" orientation="portrait" horizontalDpi="4294967295" verticalDpi="429496729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1500"/>
  <sheetViews>
    <sheetView topLeftCell="F1" workbookViewId="0">
      <selection activeCell="J14" sqref="J14"/>
    </sheetView>
  </sheetViews>
  <sheetFormatPr defaultRowHeight="14.4" x14ac:dyDescent="0.3"/>
  <cols>
    <col min="1" max="1" width="24.88671875" customWidth="1"/>
    <col min="2" max="2" width="37.5546875" customWidth="1"/>
    <col min="3" max="3" width="22" customWidth="1"/>
    <col min="4" max="4" width="22.5546875" customWidth="1"/>
    <col min="5" max="5" width="18.88671875" customWidth="1"/>
    <col min="6" max="6" width="23.5546875" customWidth="1"/>
    <col min="7" max="7" width="41.88671875" customWidth="1"/>
    <col min="8" max="8" width="32.109375" customWidth="1"/>
    <col min="9" max="9" width="20.109375" customWidth="1"/>
    <col min="10" max="11" width="18.5546875" customWidth="1"/>
    <col min="12" max="12" width="21.5546875" customWidth="1"/>
    <col min="13" max="13" width="21.6640625" customWidth="1"/>
    <col min="14" max="14" width="23.44140625" customWidth="1"/>
    <col min="15" max="15" width="26.44140625" customWidth="1"/>
    <col min="16" max="16" width="14.109375" customWidth="1"/>
  </cols>
  <sheetData>
    <row r="1" spans="1:22" ht="141.75" customHeight="1" x14ac:dyDescent="0.3">
      <c r="A1" s="1" t="s">
        <v>82</v>
      </c>
      <c r="B1" s="1" t="s">
        <v>83</v>
      </c>
      <c r="C1" s="1" t="s">
        <v>84</v>
      </c>
      <c r="D1" s="1" t="s">
        <v>85</v>
      </c>
      <c r="E1" s="1" t="s">
        <v>86</v>
      </c>
      <c r="F1" s="1" t="s">
        <v>87</v>
      </c>
      <c r="G1" s="1" t="s">
        <v>88</v>
      </c>
      <c r="H1" s="1" t="s">
        <v>89</v>
      </c>
      <c r="I1" s="1" t="s">
        <v>90</v>
      </c>
      <c r="J1" s="1" t="s">
        <v>91</v>
      </c>
      <c r="K1" s="1" t="s">
        <v>92</v>
      </c>
      <c r="L1" s="1" t="s">
        <v>93</v>
      </c>
      <c r="M1" s="1" t="s">
        <v>94</v>
      </c>
      <c r="N1" s="1" t="s">
        <v>95</v>
      </c>
      <c r="O1" s="1" t="s">
        <v>96</v>
      </c>
      <c r="P1" s="1" t="s">
        <v>97</v>
      </c>
      <c r="Q1" s="1" t="s">
        <v>97</v>
      </c>
      <c r="R1" s="1" t="s">
        <v>97</v>
      </c>
      <c r="S1" s="1" t="s">
        <v>97</v>
      </c>
      <c r="T1" s="1" t="s">
        <v>97</v>
      </c>
      <c r="U1" s="1"/>
      <c r="V1" s="1"/>
    </row>
    <row r="2" spans="1:22" x14ac:dyDescent="0.3">
      <c r="A2" s="4">
        <f>IFERROR(VLOOKUP('Planuojami Pirkimai'!A2,PurchaseTypeTable,2,FALSE),-1)</f>
        <v>5</v>
      </c>
      <c r="B2" s="4" t="str">
        <f>'Planuojami Pirkimai'!B2</f>
        <v>Sporto prekės ir reikmenys</v>
      </c>
      <c r="C2" s="4">
        <f>IFERROR(VLOOKUP('Planuojami Pirkimai'!C2,TypeTable,2,FALSE),-1)</f>
        <v>1</v>
      </c>
      <c r="D2" s="4">
        <f>'Planuojami Pirkimai'!D2</f>
        <v>37400000</v>
      </c>
      <c r="E2" s="4">
        <f>'Planuojami Pirkimai'!E2</f>
        <v>1</v>
      </c>
      <c r="F2" s="4" t="str">
        <f>IFERROR(VLOOKUP('Planuojami Pirkimai'!F2,MeasurementTable,2,FALSE),'Planuojami Pirkimai'!F2)</f>
        <v>Kita</v>
      </c>
      <c r="G2" s="9">
        <f>'Planuojami Pirkimai'!G2</f>
        <v>0</v>
      </c>
      <c r="H2" s="4">
        <f>'Planuojami Pirkimai'!H2</f>
        <v>1</v>
      </c>
      <c r="I2" s="9">
        <f>'Planuojami Pirkimai'!I2</f>
        <v>0</v>
      </c>
      <c r="J2" s="4">
        <f>IFERROR(VLOOKUP('Planuojami Pirkimai'!J2,QuarterTable,2,FALSE),'Planuojami Pirkimai'!J2)</f>
        <v>25</v>
      </c>
      <c r="K2" s="4">
        <f>IFERROR(VLOOKUP('Planuojami Pirkimai'!K2,QuarterTable,2,FALSE),'Planuojami Pirkimai'!K2)</f>
        <v>28</v>
      </c>
      <c r="L2" s="4">
        <f>IFERROR(VLOOKUP('Planuojami Pirkimai'!L2,YesNoTable,2,FALSE),-1)</f>
        <v>0</v>
      </c>
      <c r="M2" s="4">
        <f>IFERROR(VLOOKUP('Planuojami Pirkimai'!M2,YesNoTable,2,FALSE),-1)</f>
        <v>0</v>
      </c>
      <c r="N2" s="4">
        <f>IFERROR(VLOOKUP('Planuojami Pirkimai'!N2,YesNoTable,2,FALSE),-1)</f>
        <v>0</v>
      </c>
      <c r="O2">
        <f>IFERROR(VLOOKUP('Planuojami Pirkimai'!O2,TitleTable,2,FALSE),'Planuojami Pirkimai'!O2)</f>
        <v>23</v>
      </c>
      <c r="P2" s="4">
        <f>('Planuojami Pirkimai'!P2)</f>
        <v>0</v>
      </c>
      <c r="Q2" s="4">
        <f>('Planuojami Pirkimai'!Q2)</f>
        <v>0</v>
      </c>
      <c r="R2" s="4">
        <f>('Planuojami Pirkimai'!R2)</f>
        <v>0</v>
      </c>
      <c r="S2" s="4">
        <f>('Planuojami Pirkimai'!S2)</f>
        <v>0</v>
      </c>
      <c r="T2" s="4">
        <f>('Planuojami Pirkimai'!T2)</f>
        <v>0</v>
      </c>
      <c r="U2" s="4"/>
      <c r="V2" s="4"/>
    </row>
    <row r="3" spans="1:22" x14ac:dyDescent="0.3">
      <c r="A3" s="4">
        <f>IFERROR(VLOOKUP('Planuojami Pirkimai'!A3,PurchaseTypeTable,2,FALSE),-1)</f>
        <v>5</v>
      </c>
      <c r="B3" s="4" t="str">
        <f>'Planuojami Pirkimai'!B3</f>
        <v>Švaros prekės, higienos ir valymo reikmenys</v>
      </c>
      <c r="C3" s="4">
        <f>IFERROR(VLOOKUP('Planuojami Pirkimai'!C3,TypeTable,2,FALSE),-1)</f>
        <v>1</v>
      </c>
      <c r="D3" s="4">
        <f>'Planuojami Pirkimai'!D3</f>
        <v>44411000</v>
      </c>
      <c r="E3" s="4">
        <f>'Planuojami Pirkimai'!E3</f>
        <v>1</v>
      </c>
      <c r="F3" s="4" t="str">
        <f>IFERROR(VLOOKUP('Planuojami Pirkimai'!F3,MeasurementTable,2,FALSE),'Planuojami Pirkimai'!F3)</f>
        <v>Kita</v>
      </c>
      <c r="G3" s="9">
        <f>'Planuojami Pirkimai'!G3</f>
        <v>0</v>
      </c>
      <c r="H3" s="4">
        <f>'Planuojami Pirkimai'!H3</f>
        <v>1</v>
      </c>
      <c r="I3" s="9">
        <f>'Planuojami Pirkimai'!I3</f>
        <v>0</v>
      </c>
      <c r="J3" s="4">
        <f>IFERROR(VLOOKUP('Planuojami Pirkimai'!J3,QuarterTable,2,FALSE),'Planuojami Pirkimai'!J3)</f>
        <v>25</v>
      </c>
      <c r="K3" s="4">
        <f>IFERROR(VLOOKUP('Planuojami Pirkimai'!K3,QuarterTable,2,FALSE),'Planuojami Pirkimai'!K3)</f>
        <v>28</v>
      </c>
      <c r="L3" s="4">
        <f>IFERROR(VLOOKUP('Planuojami Pirkimai'!L3,YesNoTable,2,FALSE),-1)</f>
        <v>0</v>
      </c>
      <c r="M3" s="4">
        <f>IFERROR(VLOOKUP('Planuojami Pirkimai'!M3,YesNoTable,2,FALSE),-1)</f>
        <v>0</v>
      </c>
      <c r="N3" s="4">
        <f>IFERROR(VLOOKUP('Planuojami Pirkimai'!N3,YesNoTable,2,FALSE),-1)</f>
        <v>0</v>
      </c>
      <c r="O3">
        <f>IFERROR(VLOOKUP('Planuojami Pirkimai'!O3,TitleTable,2,FALSE),'Planuojami Pirkimai'!O3)</f>
        <v>23</v>
      </c>
      <c r="P3" s="4">
        <f>('Planuojami Pirkimai'!P3)</f>
        <v>0</v>
      </c>
      <c r="Q3" s="4">
        <f>('Planuojami Pirkimai'!Q3)</f>
        <v>0</v>
      </c>
      <c r="R3" s="4">
        <f>('Planuojami Pirkimai'!R3)</f>
        <v>0</v>
      </c>
      <c r="S3" s="4">
        <f>('Planuojami Pirkimai'!S3)</f>
        <v>0</v>
      </c>
      <c r="T3" s="4">
        <f>('Planuojami Pirkimai'!T3)</f>
        <v>0</v>
      </c>
      <c r="U3" s="4"/>
      <c r="V3" s="4"/>
    </row>
    <row r="4" spans="1:22" x14ac:dyDescent="0.3">
      <c r="A4" s="4">
        <f>IFERROR(VLOOKUP('Planuojami Pirkimai'!A4,PurchaseTypeTable,2,FALSE),-1)</f>
        <v>5</v>
      </c>
      <c r="B4" s="4" t="str">
        <f>'Planuojami Pirkimai'!B4</f>
        <v>Elektros matavimo prietaisų patikra bei varžų matavimas</v>
      </c>
      <c r="C4" s="4">
        <f>IFERROR(VLOOKUP('Planuojami Pirkimai'!C4,TypeTable,2,FALSE),-1)</f>
        <v>2</v>
      </c>
      <c r="D4" s="4">
        <f>'Planuojami Pirkimai'!D4</f>
        <v>50700000</v>
      </c>
      <c r="E4" s="4">
        <f>'Planuojami Pirkimai'!E4</f>
        <v>1</v>
      </c>
      <c r="F4" s="4">
        <f>IFERROR(VLOOKUP('Planuojami Pirkimai'!F4,MeasurementTable,2,FALSE),'Planuojami Pirkimai'!F4)</f>
        <v>5</v>
      </c>
      <c r="G4" s="9">
        <f>'Planuojami Pirkimai'!G4</f>
        <v>0</v>
      </c>
      <c r="H4" s="4">
        <f>'Planuojami Pirkimai'!H4</f>
        <v>1</v>
      </c>
      <c r="I4" s="9">
        <f>'Planuojami Pirkimai'!I4</f>
        <v>0</v>
      </c>
      <c r="J4" s="4">
        <f>IFERROR(VLOOKUP('Planuojami Pirkimai'!J4,QuarterTable,2,FALSE),'Planuojami Pirkimai'!J4)</f>
        <v>26</v>
      </c>
      <c r="K4" s="4">
        <f>IFERROR(VLOOKUP('Planuojami Pirkimai'!K4,QuarterTable,2,FALSE),'Planuojami Pirkimai'!K4)</f>
        <v>28</v>
      </c>
      <c r="L4" s="4">
        <f>IFERROR(VLOOKUP('Planuojami Pirkimai'!L4,YesNoTable,2,FALSE),-1)</f>
        <v>0</v>
      </c>
      <c r="M4" s="4">
        <f>IFERROR(VLOOKUP('Planuojami Pirkimai'!M4,YesNoTable,2,FALSE),-1)</f>
        <v>0</v>
      </c>
      <c r="N4" s="4">
        <f>IFERROR(VLOOKUP('Planuojami Pirkimai'!N4,YesNoTable,2,FALSE),-1)</f>
        <v>0</v>
      </c>
      <c r="O4">
        <f>IFERROR(VLOOKUP('Planuojami Pirkimai'!O4,TitleTable,2,FALSE),'Planuojami Pirkimai'!O4)</f>
        <v>23</v>
      </c>
      <c r="P4" s="4">
        <f>('Planuojami Pirkimai'!P4)</f>
        <v>0</v>
      </c>
      <c r="Q4" s="4">
        <f>('Planuojami Pirkimai'!Q4)</f>
        <v>0</v>
      </c>
      <c r="R4" s="4">
        <f>('Planuojami Pirkimai'!R4)</f>
        <v>0</v>
      </c>
      <c r="S4" s="4">
        <f>('Planuojami Pirkimai'!S4)</f>
        <v>0</v>
      </c>
      <c r="T4" s="4">
        <f>('Planuojami Pirkimai'!T4)</f>
        <v>0</v>
      </c>
      <c r="U4" s="4"/>
      <c r="V4" s="4"/>
    </row>
    <row r="5" spans="1:22" x14ac:dyDescent="0.3">
      <c r="A5" s="4">
        <f>IFERROR(VLOOKUP('Planuojami Pirkimai'!A5,PurchaseTypeTable,2,FALSE),-1)</f>
        <v>5</v>
      </c>
      <c r="B5" s="4" t="str">
        <f>'Planuojami Pirkimai'!B5</f>
        <v>Svarstyklių, termometrų ir kitų matavimo prietaisų patikros</v>
      </c>
      <c r="C5" s="4">
        <f>IFERROR(VLOOKUP('Planuojami Pirkimai'!C5,TypeTable,2,FALSE),-1)</f>
        <v>2</v>
      </c>
      <c r="D5" s="4">
        <f>'Planuojami Pirkimai'!D5</f>
        <v>50410000</v>
      </c>
      <c r="E5" s="4">
        <f>'Planuojami Pirkimai'!E5</f>
        <v>1</v>
      </c>
      <c r="F5" s="4">
        <f>IFERROR(VLOOKUP('Planuojami Pirkimai'!F5,MeasurementTable,2,FALSE),'Planuojami Pirkimai'!F5)</f>
        <v>5</v>
      </c>
      <c r="G5" s="9">
        <f>'Planuojami Pirkimai'!G5</f>
        <v>0</v>
      </c>
      <c r="H5" s="4">
        <f>'Planuojami Pirkimai'!H5</f>
        <v>1</v>
      </c>
      <c r="I5" s="9">
        <f>'Planuojami Pirkimai'!I5</f>
        <v>0</v>
      </c>
      <c r="J5" s="4">
        <f>IFERROR(VLOOKUP('Planuojami Pirkimai'!J5,QuarterTable,2,FALSE),'Planuojami Pirkimai'!J5)</f>
        <v>27</v>
      </c>
      <c r="K5" s="4">
        <f>IFERROR(VLOOKUP('Planuojami Pirkimai'!K5,QuarterTable,2,FALSE),'Planuojami Pirkimai'!K5)</f>
        <v>27</v>
      </c>
      <c r="L5" s="4">
        <f>IFERROR(VLOOKUP('Planuojami Pirkimai'!L5,YesNoTable,2,FALSE),-1)</f>
        <v>0</v>
      </c>
      <c r="M5" s="4">
        <f>IFERROR(VLOOKUP('Planuojami Pirkimai'!M5,YesNoTable,2,FALSE),-1)</f>
        <v>0</v>
      </c>
      <c r="N5" s="4">
        <f>IFERROR(VLOOKUP('Planuojami Pirkimai'!N5,YesNoTable,2,FALSE),-1)</f>
        <v>0</v>
      </c>
      <c r="O5">
        <f>IFERROR(VLOOKUP('Planuojami Pirkimai'!O5,TitleTable,2,FALSE),'Planuojami Pirkimai'!O5)</f>
        <v>23</v>
      </c>
      <c r="P5" s="4">
        <f>('Planuojami Pirkimai'!P5)</f>
        <v>0</v>
      </c>
      <c r="Q5" s="4">
        <f>('Planuojami Pirkimai'!Q5)</f>
        <v>0</v>
      </c>
      <c r="R5" s="4">
        <f>('Planuojami Pirkimai'!R5)</f>
        <v>0</v>
      </c>
      <c r="S5" s="4">
        <f>('Planuojami Pirkimai'!S5)</f>
        <v>0</v>
      </c>
      <c r="T5" s="4">
        <f>('Planuojami Pirkimai'!T5)</f>
        <v>0</v>
      </c>
      <c r="U5" s="4"/>
      <c r="V5" s="4"/>
    </row>
    <row r="6" spans="1:22" x14ac:dyDescent="0.3">
      <c r="A6" s="4">
        <f>IFERROR(VLOOKUP('Planuojami Pirkimai'!A6,PurchaseTypeTable,2,FALSE),-1)</f>
        <v>5</v>
      </c>
      <c r="B6" s="4" t="str">
        <f>'Planuojami Pirkimai'!B6</f>
        <v>Edukacinės ekskursijos</v>
      </c>
      <c r="C6" s="4">
        <f>IFERROR(VLOOKUP('Planuojami Pirkimai'!C6,TypeTable,2,FALSE),-1)</f>
        <v>2</v>
      </c>
      <c r="D6" s="4">
        <f>'Planuojami Pirkimai'!D6</f>
        <v>63515000</v>
      </c>
      <c r="E6" s="4">
        <f>'Planuojami Pirkimai'!E6</f>
        <v>1</v>
      </c>
      <c r="F6" s="4" t="str">
        <f>IFERROR(VLOOKUP('Planuojami Pirkimai'!F6,MeasurementTable,2,FALSE),'Planuojami Pirkimai'!F6)</f>
        <v>Kita</v>
      </c>
      <c r="G6" s="9">
        <f>'Planuojami Pirkimai'!G6</f>
        <v>0</v>
      </c>
      <c r="H6" s="4">
        <f>'Planuojami Pirkimai'!H6</f>
        <v>1</v>
      </c>
      <c r="I6" s="9">
        <f>'Planuojami Pirkimai'!I6</f>
        <v>0</v>
      </c>
      <c r="J6" s="4">
        <f>IFERROR(VLOOKUP('Planuojami Pirkimai'!J6,QuarterTable,2,FALSE),'Planuojami Pirkimai'!J6)</f>
        <v>26</v>
      </c>
      <c r="K6" s="4">
        <f>IFERROR(VLOOKUP('Planuojami Pirkimai'!K6,QuarterTable,2,FALSE),'Planuojami Pirkimai'!K6)</f>
        <v>28</v>
      </c>
      <c r="L6" s="4">
        <f>IFERROR(VLOOKUP('Planuojami Pirkimai'!L6,YesNoTable,2,FALSE),-1)</f>
        <v>0</v>
      </c>
      <c r="M6" s="4">
        <f>IFERROR(VLOOKUP('Planuojami Pirkimai'!M6,YesNoTable,2,FALSE),-1)</f>
        <v>0</v>
      </c>
      <c r="N6" s="4">
        <f>IFERROR(VLOOKUP('Planuojami Pirkimai'!N6,YesNoTable,2,FALSE),-1)</f>
        <v>0</v>
      </c>
      <c r="O6">
        <f>IFERROR(VLOOKUP('Planuojami Pirkimai'!O6,TitleTable,2,FALSE),'Planuojami Pirkimai'!O6)</f>
        <v>23</v>
      </c>
      <c r="P6" s="4">
        <f>('Planuojami Pirkimai'!P6)</f>
        <v>0</v>
      </c>
      <c r="Q6" s="4">
        <f>('Planuojami Pirkimai'!Q6)</f>
        <v>0</v>
      </c>
      <c r="R6" s="4">
        <f>('Planuojami Pirkimai'!R6)</f>
        <v>0</v>
      </c>
      <c r="S6" s="4">
        <f>('Planuojami Pirkimai'!S6)</f>
        <v>0</v>
      </c>
      <c r="T6" s="4">
        <f>('Planuojami Pirkimai'!T6)</f>
        <v>0</v>
      </c>
      <c r="U6" s="4"/>
      <c r="V6" s="4"/>
    </row>
    <row r="7" spans="1:22" x14ac:dyDescent="0.3">
      <c r="A7" s="4">
        <f>IFERROR(VLOOKUP('Planuojami Pirkimai'!A7,PurchaseTypeTable,2,FALSE),-1)</f>
        <v>5</v>
      </c>
      <c r="B7" s="4" t="str">
        <f>'Planuojami Pirkimai'!B7</f>
        <v>Skalbimo paslaugos</v>
      </c>
      <c r="C7" s="4">
        <f>IFERROR(VLOOKUP('Planuojami Pirkimai'!C7,TypeTable,2,FALSE),-1)</f>
        <v>2</v>
      </c>
      <c r="D7" s="4">
        <f>'Planuojami Pirkimai'!D7</f>
        <v>98310000</v>
      </c>
      <c r="E7" s="4">
        <f>'Planuojami Pirkimai'!E7</f>
        <v>1</v>
      </c>
      <c r="F7" s="4" t="str">
        <f>IFERROR(VLOOKUP('Planuojami Pirkimai'!F7,MeasurementTable,2,FALSE),'Planuojami Pirkimai'!F7)</f>
        <v>Kita</v>
      </c>
      <c r="G7" s="9">
        <f>'Planuojami Pirkimai'!G7</f>
        <v>0</v>
      </c>
      <c r="H7" s="4">
        <f>'Planuojami Pirkimai'!H7</f>
        <v>12</v>
      </c>
      <c r="I7" s="9">
        <f>'Planuojami Pirkimai'!I7</f>
        <v>0</v>
      </c>
      <c r="J7" s="4">
        <f>IFERROR(VLOOKUP('Planuojami Pirkimai'!J7,QuarterTable,2,FALSE),'Planuojami Pirkimai'!J7)</f>
        <v>25</v>
      </c>
      <c r="K7" s="4">
        <f>IFERROR(VLOOKUP('Planuojami Pirkimai'!K7,QuarterTable,2,FALSE),'Planuojami Pirkimai'!K7)</f>
        <v>28</v>
      </c>
      <c r="L7" s="4">
        <f>IFERROR(VLOOKUP('Planuojami Pirkimai'!L7,YesNoTable,2,FALSE),-1)</f>
        <v>0</v>
      </c>
      <c r="M7" s="4">
        <f>IFERROR(VLOOKUP('Planuojami Pirkimai'!M7,YesNoTable,2,FALSE),-1)</f>
        <v>0</v>
      </c>
      <c r="N7" s="4">
        <f>IFERROR(VLOOKUP('Planuojami Pirkimai'!N7,YesNoTable,2,FALSE),-1)</f>
        <v>0</v>
      </c>
      <c r="O7">
        <f>IFERROR(VLOOKUP('Planuojami Pirkimai'!O7,TitleTable,2,FALSE),'Planuojami Pirkimai'!O7)</f>
        <v>23</v>
      </c>
      <c r="P7" s="4">
        <f>('Planuojami Pirkimai'!P7)</f>
        <v>0</v>
      </c>
      <c r="Q7" s="4">
        <f>('Planuojami Pirkimai'!Q7)</f>
        <v>0</v>
      </c>
      <c r="R7" s="4">
        <f>('Planuojami Pirkimai'!R7)</f>
        <v>0</v>
      </c>
      <c r="S7" s="4">
        <f>('Planuojami Pirkimai'!S7)</f>
        <v>0</v>
      </c>
      <c r="T7" s="4">
        <f>('Planuojami Pirkimai'!T7)</f>
        <v>0</v>
      </c>
      <c r="U7" s="4"/>
      <c r="V7" s="4"/>
    </row>
    <row r="8" spans="1:22" x14ac:dyDescent="0.3">
      <c r="A8" s="4">
        <f>IFERROR(VLOOKUP('Planuojami Pirkimai'!A8,PurchaseTypeTable,2,FALSE),-1)</f>
        <v>5</v>
      </c>
      <c r="B8" s="4" t="str">
        <f>'Planuojami Pirkimai'!B8</f>
        <v>Vejos įrengimas</v>
      </c>
      <c r="C8" s="4">
        <f>IFERROR(VLOOKUP('Planuojami Pirkimai'!C8,TypeTable,2,FALSE),-1)</f>
        <v>2</v>
      </c>
      <c r="D8" s="4">
        <f>'Planuojami Pirkimai'!D8</f>
        <v>77310000</v>
      </c>
      <c r="E8" s="4">
        <f>'Planuojami Pirkimai'!E8</f>
        <v>1</v>
      </c>
      <c r="F8" s="4" t="str">
        <f>IFERROR(VLOOKUP('Planuojami Pirkimai'!F8,MeasurementTable,2,FALSE),'Planuojami Pirkimai'!F8)</f>
        <v>Kita</v>
      </c>
      <c r="G8" s="9">
        <f>'Planuojami Pirkimai'!G8</f>
        <v>0</v>
      </c>
      <c r="H8" s="4">
        <f>'Planuojami Pirkimai'!H8</f>
        <v>1</v>
      </c>
      <c r="I8" s="9">
        <f>'Planuojami Pirkimai'!I8</f>
        <v>0</v>
      </c>
      <c r="J8" s="4">
        <f>IFERROR(VLOOKUP('Planuojami Pirkimai'!J8,QuarterTable,2,FALSE),'Planuojami Pirkimai'!J8)</f>
        <v>26</v>
      </c>
      <c r="K8" s="4">
        <f>IFERROR(VLOOKUP('Planuojami Pirkimai'!K8,QuarterTable,2,FALSE),'Planuojami Pirkimai'!K8)</f>
        <v>27</v>
      </c>
      <c r="L8" s="4">
        <f>IFERROR(VLOOKUP('Planuojami Pirkimai'!L8,YesNoTable,2,FALSE),-1)</f>
        <v>0</v>
      </c>
      <c r="M8" s="4">
        <f>IFERROR(VLOOKUP('Planuojami Pirkimai'!M8,YesNoTable,2,FALSE),-1)</f>
        <v>0</v>
      </c>
      <c r="N8" s="4">
        <f>IFERROR(VLOOKUP('Planuojami Pirkimai'!N8,YesNoTable,2,FALSE),-1)</f>
        <v>0</v>
      </c>
      <c r="O8">
        <f>IFERROR(VLOOKUP('Planuojami Pirkimai'!O8,TitleTable,2,FALSE),'Planuojami Pirkimai'!O8)</f>
        <v>23</v>
      </c>
      <c r="P8" s="4">
        <f>('Planuojami Pirkimai'!P8)</f>
        <v>0</v>
      </c>
      <c r="Q8" s="4">
        <f>('Planuojami Pirkimai'!Q8)</f>
        <v>0</v>
      </c>
      <c r="R8" s="4">
        <f>('Planuojami Pirkimai'!R8)</f>
        <v>0</v>
      </c>
      <c r="S8" s="4">
        <f>('Planuojami Pirkimai'!S8)</f>
        <v>0</v>
      </c>
      <c r="T8" s="4">
        <f>('Planuojami Pirkimai'!T8)</f>
        <v>0</v>
      </c>
      <c r="U8" s="4"/>
      <c r="V8" s="4"/>
    </row>
    <row r="9" spans="1:22" x14ac:dyDescent="0.3">
      <c r="A9" s="4">
        <f>IFERROR(VLOOKUP('Planuojami Pirkimai'!A9,PurchaseTypeTable,2,FALSE),-1)</f>
        <v>5</v>
      </c>
      <c r="B9" s="4" t="str">
        <f>'Planuojami Pirkimai'!B9</f>
        <v>Darbo drabužiai</v>
      </c>
      <c r="C9" s="4">
        <f>IFERROR(VLOOKUP('Planuojami Pirkimai'!C9,TypeTable,2,FALSE),-1)</f>
        <v>1</v>
      </c>
      <c r="D9" s="4">
        <f>'Planuojami Pirkimai'!D9</f>
        <v>18100000</v>
      </c>
      <c r="E9" s="4">
        <f>'Planuojami Pirkimai'!E9</f>
        <v>1</v>
      </c>
      <c r="F9" s="4" t="str">
        <f>IFERROR(VLOOKUP('Planuojami Pirkimai'!F9,MeasurementTable,2,FALSE),'Planuojami Pirkimai'!F9)</f>
        <v>Kita</v>
      </c>
      <c r="G9" s="9">
        <f>'Planuojami Pirkimai'!G9</f>
        <v>0</v>
      </c>
      <c r="H9" s="4">
        <f>'Planuojami Pirkimai'!H9</f>
        <v>1</v>
      </c>
      <c r="I9" s="9">
        <f>'Planuojami Pirkimai'!I9</f>
        <v>0</v>
      </c>
      <c r="J9" s="4">
        <f>IFERROR(VLOOKUP('Planuojami Pirkimai'!J9,QuarterTable,2,FALSE),'Planuojami Pirkimai'!J9)</f>
        <v>25</v>
      </c>
      <c r="K9" s="4">
        <f>IFERROR(VLOOKUP('Planuojami Pirkimai'!K9,QuarterTable,2,FALSE),'Planuojami Pirkimai'!K9)</f>
        <v>28</v>
      </c>
      <c r="L9" s="4">
        <f>IFERROR(VLOOKUP('Planuojami Pirkimai'!L9,YesNoTable,2,FALSE),-1)</f>
        <v>0</v>
      </c>
      <c r="M9" s="4">
        <f>IFERROR(VLOOKUP('Planuojami Pirkimai'!M9,YesNoTable,2,FALSE),-1)</f>
        <v>0</v>
      </c>
      <c r="N9" s="4">
        <f>IFERROR(VLOOKUP('Planuojami Pirkimai'!N9,YesNoTable,2,FALSE),-1)</f>
        <v>0</v>
      </c>
      <c r="O9">
        <f>IFERROR(VLOOKUP('Planuojami Pirkimai'!O9,TitleTable,2,FALSE),'Planuojami Pirkimai'!O9)</f>
        <v>23</v>
      </c>
      <c r="P9" s="4">
        <f>('Planuojami Pirkimai'!P9)</f>
        <v>0</v>
      </c>
      <c r="Q9" s="4">
        <f>('Planuojami Pirkimai'!Q9)</f>
        <v>0</v>
      </c>
      <c r="R9" s="4">
        <f>('Planuojami Pirkimai'!R9)</f>
        <v>0</v>
      </c>
      <c r="S9" s="4">
        <f>('Planuojami Pirkimai'!S9)</f>
        <v>0</v>
      </c>
      <c r="T9" s="4">
        <f>('Planuojami Pirkimai'!T9)</f>
        <v>0</v>
      </c>
      <c r="U9" s="4"/>
      <c r="V9" s="4"/>
    </row>
    <row r="10" spans="1:22" x14ac:dyDescent="0.3">
      <c r="A10" s="4">
        <f>IFERROR(VLOOKUP('Planuojami Pirkimai'!A10,PurchaseTypeTable,2,FALSE),-1)</f>
        <v>5</v>
      </c>
      <c r="B10" s="4" t="str">
        <f>'Planuojami Pirkimai'!B10</f>
        <v>Lauko laiptų remonto darbai</v>
      </c>
      <c r="C10" s="4">
        <f>IFERROR(VLOOKUP('Planuojami Pirkimai'!C10,TypeTable,2,FALSE),-1)</f>
        <v>3</v>
      </c>
      <c r="D10" s="4">
        <f>'Planuojami Pirkimai'!D10</f>
        <v>45000000</v>
      </c>
      <c r="E10" s="4">
        <f>'Planuojami Pirkimai'!E10</f>
        <v>1</v>
      </c>
      <c r="F10" s="4">
        <f>IFERROR(VLOOKUP('Planuojami Pirkimai'!F10,MeasurementTable,2,FALSE),'Planuojami Pirkimai'!F10)</f>
        <v>5</v>
      </c>
      <c r="G10" s="9">
        <f>'Planuojami Pirkimai'!G10</f>
        <v>0</v>
      </c>
      <c r="H10" s="4">
        <f>'Planuojami Pirkimai'!H10</f>
        <v>1</v>
      </c>
      <c r="I10" s="9">
        <f>'Planuojami Pirkimai'!I10</f>
        <v>0</v>
      </c>
      <c r="J10" s="4">
        <f>IFERROR(VLOOKUP('Planuojami Pirkimai'!J10,QuarterTable,2,FALSE),'Planuojami Pirkimai'!J10)</f>
        <v>26</v>
      </c>
      <c r="K10" s="4">
        <f>IFERROR(VLOOKUP('Planuojami Pirkimai'!K10,QuarterTable,2,FALSE),'Planuojami Pirkimai'!K10)</f>
        <v>28</v>
      </c>
      <c r="L10" s="4">
        <f>IFERROR(VLOOKUP('Planuojami Pirkimai'!L10,YesNoTable,2,FALSE),-1)</f>
        <v>0</v>
      </c>
      <c r="M10" s="4">
        <f>IFERROR(VLOOKUP('Planuojami Pirkimai'!M10,YesNoTable,2,FALSE),-1)</f>
        <v>0</v>
      </c>
      <c r="N10" s="4">
        <f>IFERROR(VLOOKUP('Planuojami Pirkimai'!N10,YesNoTable,2,FALSE),-1)</f>
        <v>0</v>
      </c>
      <c r="O10">
        <f>IFERROR(VLOOKUP('Planuojami Pirkimai'!O10,TitleTable,2,FALSE),'Planuojami Pirkimai'!O10)</f>
        <v>23</v>
      </c>
      <c r="P10" s="4">
        <f>('Planuojami Pirkimai'!P10)</f>
        <v>0</v>
      </c>
      <c r="Q10" s="4">
        <f>('Planuojami Pirkimai'!Q10)</f>
        <v>0</v>
      </c>
      <c r="R10" s="4">
        <f>('Planuojami Pirkimai'!R10)</f>
        <v>0</v>
      </c>
      <c r="S10" s="4">
        <f>('Planuojami Pirkimai'!S10)</f>
        <v>0</v>
      </c>
      <c r="T10" s="4">
        <f>('Planuojami Pirkimai'!T10)</f>
        <v>0</v>
      </c>
      <c r="U10" s="4"/>
      <c r="V10" s="4"/>
    </row>
    <row r="11" spans="1:22" x14ac:dyDescent="0.3">
      <c r="A11" s="4">
        <f>IFERROR(VLOOKUP('Planuojami Pirkimai'!A11,PurchaseTypeTable,2,FALSE),-1)</f>
        <v>1</v>
      </c>
      <c r="B11" s="4" t="str">
        <f>'Planuojami Pirkimai'!B11</f>
        <v>Skalbyklos patalpų remonto darbai</v>
      </c>
      <c r="C11" s="4">
        <f>IFERROR(VLOOKUP('Planuojami Pirkimai'!C11,TypeTable,2,FALSE),-1)</f>
        <v>3</v>
      </c>
      <c r="D11" s="4">
        <f>'Planuojami Pirkimai'!D11</f>
        <v>45000000</v>
      </c>
      <c r="E11" s="4">
        <f>'Planuojami Pirkimai'!E11</f>
        <v>1</v>
      </c>
      <c r="F11" s="4">
        <f>IFERROR(VLOOKUP('Planuojami Pirkimai'!F11,MeasurementTable,2,FALSE),'Planuojami Pirkimai'!F11)</f>
        <v>5</v>
      </c>
      <c r="G11" s="9">
        <f>'Planuojami Pirkimai'!G11</f>
        <v>0</v>
      </c>
      <c r="H11" s="4">
        <f>'Planuojami Pirkimai'!H11</f>
        <v>1</v>
      </c>
      <c r="I11" s="9">
        <f>'Planuojami Pirkimai'!I11</f>
        <v>0</v>
      </c>
      <c r="J11" s="4">
        <f>IFERROR(VLOOKUP('Planuojami Pirkimai'!J11,QuarterTable,2,FALSE),'Planuojami Pirkimai'!J11)</f>
        <v>26</v>
      </c>
      <c r="K11" s="4">
        <f>IFERROR(VLOOKUP('Planuojami Pirkimai'!K11,QuarterTable,2,FALSE),'Planuojami Pirkimai'!K11)</f>
        <v>28</v>
      </c>
      <c r="L11" s="4">
        <f>IFERROR(VLOOKUP('Planuojami Pirkimai'!L11,YesNoTable,2,FALSE),-1)</f>
        <v>0</v>
      </c>
      <c r="M11" s="4">
        <f>IFERROR(VLOOKUP('Planuojami Pirkimai'!M11,YesNoTable,2,FALSE),-1)</f>
        <v>0</v>
      </c>
      <c r="N11" s="4">
        <f>IFERROR(VLOOKUP('Planuojami Pirkimai'!N11,YesNoTable,2,FALSE),-1)</f>
        <v>0</v>
      </c>
      <c r="O11">
        <f>IFERROR(VLOOKUP('Planuojami Pirkimai'!O11,TitleTable,2,FALSE),'Planuojami Pirkimai'!O11)</f>
        <v>1</v>
      </c>
      <c r="P11" s="4">
        <f>('Planuojami Pirkimai'!P11)</f>
        <v>0</v>
      </c>
      <c r="Q11" s="4">
        <f>('Planuojami Pirkimai'!Q11)</f>
        <v>0</v>
      </c>
      <c r="R11" s="4">
        <f>('Planuojami Pirkimai'!R11)</f>
        <v>0</v>
      </c>
      <c r="S11" s="4">
        <f>('Planuojami Pirkimai'!S11)</f>
        <v>0</v>
      </c>
      <c r="T11" s="4">
        <f>('Planuojami Pirkimai'!T11)</f>
        <v>0</v>
      </c>
      <c r="U11" s="4"/>
      <c r="V11" s="4"/>
    </row>
    <row r="12" spans="1:22" x14ac:dyDescent="0.3">
      <c r="A12" s="4">
        <f>IFERROR(VLOOKUP('Planuojami Pirkimai'!A12,PurchaseTypeTable,2,FALSE),-1)</f>
        <v>5</v>
      </c>
      <c r="B12" s="4" t="str">
        <f>'Planuojami Pirkimai'!B12</f>
        <v>3 laiptinės remonto darbai</v>
      </c>
      <c r="C12" s="4">
        <f>IFERROR(VLOOKUP('Planuojami Pirkimai'!C12,TypeTable,2,FALSE),-1)</f>
        <v>3</v>
      </c>
      <c r="D12" s="4">
        <f>'Planuojami Pirkimai'!D12</f>
        <v>45000000</v>
      </c>
      <c r="E12" s="4">
        <f>'Planuojami Pirkimai'!E12</f>
        <v>1</v>
      </c>
      <c r="F12" s="4">
        <f>IFERROR(VLOOKUP('Planuojami Pirkimai'!F12,MeasurementTable,2,FALSE),'Planuojami Pirkimai'!F12)</f>
        <v>5</v>
      </c>
      <c r="G12" s="9">
        <f>'Planuojami Pirkimai'!G12</f>
        <v>0</v>
      </c>
      <c r="H12" s="4">
        <f>'Planuojami Pirkimai'!H12</f>
        <v>1</v>
      </c>
      <c r="I12" s="9">
        <f>'Planuojami Pirkimai'!I12</f>
        <v>0</v>
      </c>
      <c r="J12" s="4">
        <f>IFERROR(VLOOKUP('Planuojami Pirkimai'!J12,QuarterTable,2,FALSE),'Planuojami Pirkimai'!J12)</f>
        <v>26</v>
      </c>
      <c r="K12" s="4">
        <f>IFERROR(VLOOKUP('Planuojami Pirkimai'!K12,QuarterTable,2,FALSE),'Planuojami Pirkimai'!K12)</f>
        <v>27</v>
      </c>
      <c r="L12" s="4">
        <f>IFERROR(VLOOKUP('Planuojami Pirkimai'!L12,YesNoTable,2,FALSE),-1)</f>
        <v>0</v>
      </c>
      <c r="M12" s="4">
        <f>IFERROR(VLOOKUP('Planuojami Pirkimai'!M12,YesNoTable,2,FALSE),-1)</f>
        <v>0</v>
      </c>
      <c r="N12" s="4">
        <f>IFERROR(VLOOKUP('Planuojami Pirkimai'!N12,YesNoTable,2,FALSE),-1)</f>
        <v>0</v>
      </c>
      <c r="O12">
        <f>IFERROR(VLOOKUP('Planuojami Pirkimai'!O12,TitleTable,2,FALSE),'Planuojami Pirkimai'!O12)</f>
        <v>23</v>
      </c>
      <c r="P12" s="4">
        <f>('Planuojami Pirkimai'!P12)</f>
        <v>0</v>
      </c>
      <c r="Q12" s="4">
        <f>('Planuojami Pirkimai'!Q12)</f>
        <v>0</v>
      </c>
      <c r="R12" s="4">
        <f>('Planuojami Pirkimai'!R12)</f>
        <v>0</v>
      </c>
      <c r="S12" s="4">
        <f>('Planuojami Pirkimai'!S12)</f>
        <v>0</v>
      </c>
      <c r="T12" s="4">
        <f>('Planuojami Pirkimai'!T12)</f>
        <v>0</v>
      </c>
      <c r="U12" s="4"/>
      <c r="V12" s="4"/>
    </row>
    <row r="13" spans="1:22" x14ac:dyDescent="0.3">
      <c r="A13" s="4">
        <f>IFERROR(VLOOKUP('Planuojami Pirkimai'!A13,PurchaseTypeTable,2,FALSE),-1)</f>
        <v>5</v>
      </c>
      <c r="B13" s="4" t="str">
        <f>'Planuojami Pirkimai'!B13</f>
        <v>4 laiptinės remonto darbai</v>
      </c>
      <c r="C13" s="4">
        <f>IFERROR(VLOOKUP('Planuojami Pirkimai'!C13,TypeTable,2,FALSE),-1)</f>
        <v>3</v>
      </c>
      <c r="D13" s="4">
        <f>'Planuojami Pirkimai'!D13</f>
        <v>45000000</v>
      </c>
      <c r="E13" s="4">
        <f>'Planuojami Pirkimai'!E13</f>
        <v>1</v>
      </c>
      <c r="F13" s="4">
        <f>IFERROR(VLOOKUP('Planuojami Pirkimai'!F13,MeasurementTable,2,FALSE),'Planuojami Pirkimai'!F13)</f>
        <v>5</v>
      </c>
      <c r="G13" s="9">
        <f>'Planuojami Pirkimai'!G13</f>
        <v>0</v>
      </c>
      <c r="H13" s="4">
        <f>'Planuojami Pirkimai'!H13</f>
        <v>1</v>
      </c>
      <c r="I13" s="9">
        <f>'Planuojami Pirkimai'!I13</f>
        <v>0</v>
      </c>
      <c r="J13" s="4">
        <f>IFERROR(VLOOKUP('Planuojami Pirkimai'!J13,QuarterTable,2,FALSE),'Planuojami Pirkimai'!J13)</f>
        <v>26</v>
      </c>
      <c r="K13" s="4">
        <f>IFERROR(VLOOKUP('Planuojami Pirkimai'!K13,QuarterTable,2,FALSE),'Planuojami Pirkimai'!K13)</f>
        <v>27</v>
      </c>
      <c r="L13" s="4">
        <f>IFERROR(VLOOKUP('Planuojami Pirkimai'!L13,YesNoTable,2,FALSE),-1)</f>
        <v>0</v>
      </c>
      <c r="M13" s="4">
        <f>IFERROR(VLOOKUP('Planuojami Pirkimai'!M13,YesNoTable,2,FALSE),-1)</f>
        <v>0</v>
      </c>
      <c r="N13" s="4">
        <f>IFERROR(VLOOKUP('Planuojami Pirkimai'!N13,YesNoTable,2,FALSE),-1)</f>
        <v>0</v>
      </c>
      <c r="O13">
        <f>IFERROR(VLOOKUP('Planuojami Pirkimai'!O13,TitleTable,2,FALSE),'Planuojami Pirkimai'!O13)</f>
        <v>23</v>
      </c>
      <c r="P13" s="4">
        <f>('Planuojami Pirkimai'!P13)</f>
        <v>0</v>
      </c>
      <c r="Q13" s="4">
        <f>('Planuojami Pirkimai'!Q13)</f>
        <v>0</v>
      </c>
      <c r="R13" s="4">
        <f>('Planuojami Pirkimai'!R13)</f>
        <v>0</v>
      </c>
      <c r="S13" s="4">
        <f>('Planuojami Pirkimai'!S13)</f>
        <v>0</v>
      </c>
      <c r="T13" s="4">
        <f>('Planuojami Pirkimai'!T13)</f>
        <v>0</v>
      </c>
      <c r="U13" s="4"/>
      <c r="V13" s="4"/>
    </row>
    <row r="14" spans="1:22" x14ac:dyDescent="0.3">
      <c r="A14" s="4">
        <f>IFERROR(VLOOKUP('Planuojami Pirkimai'!A14,PurchaseTypeTable,2,FALSE),-1)</f>
        <v>5</v>
      </c>
      <c r="B14" s="4" t="str">
        <f>'Planuojami Pirkimai'!B14</f>
        <v>Vaizdo stebėjimo kameros</v>
      </c>
      <c r="C14" s="4">
        <f>IFERROR(VLOOKUP('Planuojami Pirkimai'!C14,TypeTable,2,FALSE),-1)</f>
        <v>1</v>
      </c>
      <c r="D14" s="4">
        <f>'Planuojami Pirkimai'!D14</f>
        <v>35125300</v>
      </c>
      <c r="E14" s="4">
        <f>'Planuojami Pirkimai'!E14</f>
        <v>1</v>
      </c>
      <c r="F14" s="4" t="str">
        <f>IFERROR(VLOOKUP('Planuojami Pirkimai'!F14,MeasurementTable,2,FALSE),'Planuojami Pirkimai'!F14)</f>
        <v>Kita</v>
      </c>
      <c r="G14" s="9">
        <f>'Planuojami Pirkimai'!G14</f>
        <v>0</v>
      </c>
      <c r="H14" s="4">
        <f>'Planuojami Pirkimai'!H14</f>
        <v>1</v>
      </c>
      <c r="I14" s="9">
        <f>'Planuojami Pirkimai'!I14</f>
        <v>0</v>
      </c>
      <c r="J14" s="4">
        <f>IFERROR(VLOOKUP('Planuojami Pirkimai'!J14,QuarterTable,2,FALSE),'Planuojami Pirkimai'!J14)</f>
        <v>26</v>
      </c>
      <c r="K14" s="4">
        <f>IFERROR(VLOOKUP('Planuojami Pirkimai'!K14,QuarterTable,2,FALSE),'Planuojami Pirkimai'!K14)</f>
        <v>27</v>
      </c>
      <c r="L14" s="4">
        <f>IFERROR(VLOOKUP('Planuojami Pirkimai'!L14,YesNoTable,2,FALSE),-1)</f>
        <v>0</v>
      </c>
      <c r="M14" s="4">
        <f>IFERROR(VLOOKUP('Planuojami Pirkimai'!M14,YesNoTable,2,FALSE),-1)</f>
        <v>0</v>
      </c>
      <c r="N14" s="4">
        <f>IFERROR(VLOOKUP('Planuojami Pirkimai'!N14,YesNoTable,2,FALSE),-1)</f>
        <v>0</v>
      </c>
      <c r="O14">
        <f>IFERROR(VLOOKUP('Planuojami Pirkimai'!O14,TitleTable,2,FALSE),'Planuojami Pirkimai'!O14)</f>
        <v>23</v>
      </c>
      <c r="P14" s="4">
        <f>('Planuojami Pirkimai'!P14)</f>
        <v>0</v>
      </c>
      <c r="Q14" s="4">
        <f>('Planuojami Pirkimai'!Q14)</f>
        <v>0</v>
      </c>
      <c r="R14" s="4">
        <f>('Planuojami Pirkimai'!R14)</f>
        <v>0</v>
      </c>
      <c r="S14" s="4">
        <f>('Planuojami Pirkimai'!S14)</f>
        <v>0</v>
      </c>
      <c r="T14" s="4">
        <f>('Planuojami Pirkimai'!T14)</f>
        <v>0</v>
      </c>
      <c r="U14" s="4"/>
      <c r="V14" s="4"/>
    </row>
    <row r="15" spans="1:22" x14ac:dyDescent="0.3">
      <c r="A15" s="4">
        <f>IFERROR(VLOOKUP('Planuojami Pirkimai'!A15,PurchaseTypeTable,2,FALSE),-1)</f>
        <v>1</v>
      </c>
      <c r="B15" s="4" t="str">
        <f>'Planuojami Pirkimai'!B15</f>
        <v>Asfaltavimo darbai</v>
      </c>
      <c r="C15" s="4">
        <f>IFERROR(VLOOKUP('Planuojami Pirkimai'!C15,TypeTable,2,FALSE),-1)</f>
        <v>3</v>
      </c>
      <c r="D15" s="4">
        <f>'Planuojami Pirkimai'!D15</f>
        <v>45233222</v>
      </c>
      <c r="E15" s="4">
        <f>'Planuojami Pirkimai'!E15</f>
        <v>1</v>
      </c>
      <c r="F15" s="4">
        <f>IFERROR(VLOOKUP('Planuojami Pirkimai'!F15,MeasurementTable,2,FALSE),'Planuojami Pirkimai'!F15)</f>
        <v>5</v>
      </c>
      <c r="G15" s="9">
        <f>'Planuojami Pirkimai'!G15</f>
        <v>0</v>
      </c>
      <c r="H15" s="4">
        <f>'Planuojami Pirkimai'!H15</f>
        <v>1</v>
      </c>
      <c r="I15" s="9">
        <f>'Planuojami Pirkimai'!I15</f>
        <v>0</v>
      </c>
      <c r="J15" s="4">
        <f>IFERROR(VLOOKUP('Planuojami Pirkimai'!J15,QuarterTable,2,FALSE),'Planuojami Pirkimai'!J15)</f>
        <v>26</v>
      </c>
      <c r="K15" s="4">
        <f>IFERROR(VLOOKUP('Planuojami Pirkimai'!K15,QuarterTable,2,FALSE),'Planuojami Pirkimai'!K15)</f>
        <v>27</v>
      </c>
      <c r="L15" s="4">
        <f>IFERROR(VLOOKUP('Planuojami Pirkimai'!L15,YesNoTable,2,FALSE),-1)</f>
        <v>0</v>
      </c>
      <c r="M15" s="4">
        <f>IFERROR(VLOOKUP('Planuojami Pirkimai'!M15,YesNoTable,2,FALSE),-1)</f>
        <v>0</v>
      </c>
      <c r="N15" s="4">
        <f>IFERROR(VLOOKUP('Planuojami Pirkimai'!N15,YesNoTable,2,FALSE),-1)</f>
        <v>0</v>
      </c>
      <c r="O15">
        <f>IFERROR(VLOOKUP('Planuojami Pirkimai'!O15,TitleTable,2,FALSE),'Planuojami Pirkimai'!O15)</f>
        <v>1</v>
      </c>
      <c r="P15" s="4">
        <f>('Planuojami Pirkimai'!P15)</f>
        <v>0</v>
      </c>
      <c r="Q15" s="4">
        <f>('Planuojami Pirkimai'!Q15)</f>
        <v>0</v>
      </c>
      <c r="R15" s="4">
        <f>('Planuojami Pirkimai'!R15)</f>
        <v>0</v>
      </c>
      <c r="S15" s="4">
        <f>('Planuojami Pirkimai'!S15)</f>
        <v>0</v>
      </c>
      <c r="T15" s="4">
        <f>('Planuojami Pirkimai'!T15)</f>
        <v>0</v>
      </c>
      <c r="U15" s="4"/>
      <c r="V15" s="4"/>
    </row>
    <row r="16" spans="1:22" x14ac:dyDescent="0.3">
      <c r="A16" s="4">
        <f>IFERROR(VLOOKUP('Planuojami Pirkimai'!A16,PurchaseTypeTable,2,FALSE),-1)</f>
        <v>5</v>
      </c>
      <c r="B16" s="4" t="str">
        <f>'Planuojami Pirkimai'!B16</f>
        <v>Deratizacija ir dezinfekcija</v>
      </c>
      <c r="C16" s="4">
        <f>IFERROR(VLOOKUP('Planuojami Pirkimai'!C16,TypeTable,2,FALSE),-1)</f>
        <v>2</v>
      </c>
      <c r="D16" s="4">
        <f>'Planuojami Pirkimai'!D16</f>
        <v>90921000</v>
      </c>
      <c r="E16" s="4">
        <f>'Planuojami Pirkimai'!E16</f>
        <v>1</v>
      </c>
      <c r="F16" s="4" t="str">
        <f>IFERROR(VLOOKUP('Planuojami Pirkimai'!F16,MeasurementTable,2,FALSE),'Planuojami Pirkimai'!F16)</f>
        <v>Kita</v>
      </c>
      <c r="G16" s="9">
        <f>'Planuojami Pirkimai'!G16</f>
        <v>0</v>
      </c>
      <c r="H16" s="4">
        <f>'Planuojami Pirkimai'!H16</f>
        <v>1</v>
      </c>
      <c r="I16" s="9">
        <f>'Planuojami Pirkimai'!I16</f>
        <v>0</v>
      </c>
      <c r="J16" s="4">
        <f>IFERROR(VLOOKUP('Planuojami Pirkimai'!J16,QuarterTable,2,FALSE),'Planuojami Pirkimai'!J16)</f>
        <v>25</v>
      </c>
      <c r="K16" s="4">
        <f>IFERROR(VLOOKUP('Planuojami Pirkimai'!K16,QuarterTable,2,FALSE),'Planuojami Pirkimai'!K16)</f>
        <v>28</v>
      </c>
      <c r="L16" s="4">
        <f>IFERROR(VLOOKUP('Planuojami Pirkimai'!L16,YesNoTable,2,FALSE),-1)</f>
        <v>0</v>
      </c>
      <c r="M16" s="4">
        <f>IFERROR(VLOOKUP('Planuojami Pirkimai'!M16,YesNoTable,2,FALSE),-1)</f>
        <v>0</v>
      </c>
      <c r="N16" s="4">
        <f>IFERROR(VLOOKUP('Planuojami Pirkimai'!N16,YesNoTable,2,FALSE),-1)</f>
        <v>0</v>
      </c>
      <c r="O16">
        <f>IFERROR(VLOOKUP('Planuojami Pirkimai'!O16,TitleTable,2,FALSE),'Planuojami Pirkimai'!O16)</f>
        <v>23</v>
      </c>
      <c r="P16" s="4">
        <f>('Planuojami Pirkimai'!P16)</f>
        <v>0</v>
      </c>
      <c r="Q16" s="4">
        <f>('Planuojami Pirkimai'!Q16)</f>
        <v>0</v>
      </c>
      <c r="R16" s="4">
        <f>('Planuojami Pirkimai'!R16)</f>
        <v>0</v>
      </c>
      <c r="S16" s="4">
        <f>('Planuojami Pirkimai'!S16)</f>
        <v>0</v>
      </c>
      <c r="T16" s="4">
        <f>('Planuojami Pirkimai'!T16)</f>
        <v>0</v>
      </c>
      <c r="U16" s="4"/>
      <c r="V16" s="4"/>
    </row>
    <row r="17" spans="1:22" x14ac:dyDescent="0.3">
      <c r="A17" s="4">
        <f>IFERROR(VLOOKUP('Planuojami Pirkimai'!A17,PurchaseTypeTable,2,FALSE),-1)</f>
        <v>5</v>
      </c>
      <c r="B17" s="4" t="str">
        <f>'Planuojami Pirkimai'!B17</f>
        <v>Atliekų išvežimas</v>
      </c>
      <c r="C17" s="4">
        <f>IFERROR(VLOOKUP('Planuojami Pirkimai'!C17,TypeTable,2,FALSE),-1)</f>
        <v>2</v>
      </c>
      <c r="D17" s="4">
        <f>'Planuojami Pirkimai'!D17</f>
        <v>90513000</v>
      </c>
      <c r="E17" s="4">
        <f>'Planuojami Pirkimai'!E17</f>
        <v>1</v>
      </c>
      <c r="F17" s="4" t="str">
        <f>IFERROR(VLOOKUP('Planuojami Pirkimai'!F17,MeasurementTable,2,FALSE),'Planuojami Pirkimai'!F17)</f>
        <v>Kita</v>
      </c>
      <c r="G17" s="9">
        <f>'Planuojami Pirkimai'!G17</f>
        <v>0</v>
      </c>
      <c r="H17" s="4">
        <f>'Planuojami Pirkimai'!H17</f>
        <v>1</v>
      </c>
      <c r="I17" s="9">
        <f>'Planuojami Pirkimai'!I17</f>
        <v>0</v>
      </c>
      <c r="J17" s="4">
        <f>IFERROR(VLOOKUP('Planuojami Pirkimai'!J17,QuarterTable,2,FALSE),'Planuojami Pirkimai'!J17)</f>
        <v>25</v>
      </c>
      <c r="K17" s="4">
        <f>IFERROR(VLOOKUP('Planuojami Pirkimai'!K17,QuarterTable,2,FALSE),'Planuojami Pirkimai'!K17)</f>
        <v>28</v>
      </c>
      <c r="L17" s="4">
        <f>IFERROR(VLOOKUP('Planuojami Pirkimai'!L17,YesNoTable,2,FALSE),-1)</f>
        <v>0</v>
      </c>
      <c r="M17" s="4">
        <f>IFERROR(VLOOKUP('Planuojami Pirkimai'!M17,YesNoTable,2,FALSE),-1)</f>
        <v>0</v>
      </c>
      <c r="N17" s="4">
        <f>IFERROR(VLOOKUP('Planuojami Pirkimai'!N17,YesNoTable,2,FALSE),-1)</f>
        <v>0</v>
      </c>
      <c r="O17">
        <f>IFERROR(VLOOKUP('Planuojami Pirkimai'!O17,TitleTable,2,FALSE),'Planuojami Pirkimai'!O17)</f>
        <v>23</v>
      </c>
      <c r="P17" s="4">
        <f>('Planuojami Pirkimai'!P17)</f>
        <v>0</v>
      </c>
      <c r="Q17" s="4">
        <f>('Planuojami Pirkimai'!Q17)</f>
        <v>0</v>
      </c>
      <c r="R17" s="4">
        <f>('Planuojami Pirkimai'!R17)</f>
        <v>0</v>
      </c>
      <c r="S17" s="4">
        <f>('Planuojami Pirkimai'!S17)</f>
        <v>0</v>
      </c>
      <c r="T17" s="4">
        <f>('Planuojami Pirkimai'!T17)</f>
        <v>0</v>
      </c>
      <c r="U17" s="4"/>
      <c r="V17" s="4"/>
    </row>
    <row r="18" spans="1:22" x14ac:dyDescent="0.3">
      <c r="A18" s="4">
        <f>IFERROR(VLOOKUP('Planuojami Pirkimai'!A18,PurchaseTypeTable,2,FALSE),-1)</f>
        <v>5</v>
      </c>
      <c r="B18" s="4" t="str">
        <f>'Planuojami Pirkimai'!B18</f>
        <v>Įvairūs augalai</v>
      </c>
      <c r="C18" s="4">
        <f>IFERROR(VLOOKUP('Planuojami Pirkimai'!C18,TypeTable,2,FALSE),-1)</f>
        <v>1</v>
      </c>
      <c r="D18" s="4" t="str">
        <f>'Planuojami Pirkimai'!D18</f>
        <v>03451000-6</v>
      </c>
      <c r="E18" s="4">
        <f>'Planuojami Pirkimai'!E18</f>
        <v>1</v>
      </c>
      <c r="F18" s="4" t="str">
        <f>IFERROR(VLOOKUP('Planuojami Pirkimai'!F18,MeasurementTable,2,FALSE),'Planuojami Pirkimai'!F18)</f>
        <v>Kita</v>
      </c>
      <c r="G18" s="9">
        <f>'Planuojami Pirkimai'!G18</f>
        <v>0</v>
      </c>
      <c r="H18" s="4">
        <f>'Planuojami Pirkimai'!H18</f>
        <v>1</v>
      </c>
      <c r="I18" s="9">
        <f>'Planuojami Pirkimai'!I18</f>
        <v>0</v>
      </c>
      <c r="J18" s="4">
        <f>IFERROR(VLOOKUP('Planuojami Pirkimai'!J18,QuarterTable,2,FALSE),'Planuojami Pirkimai'!J18)</f>
        <v>26</v>
      </c>
      <c r="K18" s="4">
        <f>IFERROR(VLOOKUP('Planuojami Pirkimai'!K18,QuarterTable,2,FALSE),'Planuojami Pirkimai'!K18)</f>
        <v>27</v>
      </c>
      <c r="L18" s="4">
        <f>IFERROR(VLOOKUP('Planuojami Pirkimai'!L18,YesNoTable,2,FALSE),-1)</f>
        <v>0</v>
      </c>
      <c r="M18" s="4">
        <f>IFERROR(VLOOKUP('Planuojami Pirkimai'!M18,YesNoTable,2,FALSE),-1)</f>
        <v>0</v>
      </c>
      <c r="N18" s="4">
        <f>IFERROR(VLOOKUP('Planuojami Pirkimai'!N18,YesNoTable,2,FALSE),-1)</f>
        <v>0</v>
      </c>
      <c r="O18">
        <f>IFERROR(VLOOKUP('Planuojami Pirkimai'!O18,TitleTable,2,FALSE),'Planuojami Pirkimai'!O18)</f>
        <v>23</v>
      </c>
      <c r="P18" s="4">
        <f>('Planuojami Pirkimai'!P18)</f>
        <v>0</v>
      </c>
      <c r="Q18" s="4">
        <f>('Planuojami Pirkimai'!Q18)</f>
        <v>0</v>
      </c>
      <c r="R18" s="4">
        <f>('Planuojami Pirkimai'!R18)</f>
        <v>0</v>
      </c>
      <c r="S18" s="4">
        <f>('Planuojami Pirkimai'!S18)</f>
        <v>0</v>
      </c>
      <c r="T18" s="4">
        <f>('Planuojami Pirkimai'!T18)</f>
        <v>0</v>
      </c>
      <c r="U18" s="4"/>
      <c r="V18" s="4"/>
    </row>
    <row r="19" spans="1:22" x14ac:dyDescent="0.3">
      <c r="A19" s="4">
        <f>IFERROR(VLOOKUP('Planuojami Pirkimai'!A19,PurchaseTypeTable,2,FALSE),-1)</f>
        <v>5</v>
      </c>
      <c r="B19" s="4" t="str">
        <f>'Planuojami Pirkimai'!B19</f>
        <v>Smėlis, juodžemis</v>
      </c>
      <c r="C19" s="4">
        <f>IFERROR(VLOOKUP('Planuojami Pirkimai'!C19,TypeTable,2,FALSE),-1)</f>
        <v>1</v>
      </c>
      <c r="D19" s="4">
        <f>'Planuojami Pirkimai'!D19</f>
        <v>14211000</v>
      </c>
      <c r="E19" s="4">
        <f>'Planuojami Pirkimai'!E19</f>
        <v>1</v>
      </c>
      <c r="F19" s="4" t="str">
        <f>IFERROR(VLOOKUP('Planuojami Pirkimai'!F19,MeasurementTable,2,FALSE),'Planuojami Pirkimai'!F19)</f>
        <v>Kita</v>
      </c>
      <c r="G19" s="9">
        <f>'Planuojami Pirkimai'!G19</f>
        <v>0</v>
      </c>
      <c r="H19" s="4">
        <f>'Planuojami Pirkimai'!H19</f>
        <v>1</v>
      </c>
      <c r="I19" s="9">
        <f>'Planuojami Pirkimai'!I19</f>
        <v>0</v>
      </c>
      <c r="J19" s="4">
        <f>IFERROR(VLOOKUP('Planuojami Pirkimai'!J19,QuarterTable,2,FALSE),'Planuojami Pirkimai'!J19)</f>
        <v>26</v>
      </c>
      <c r="K19" s="4">
        <f>IFERROR(VLOOKUP('Planuojami Pirkimai'!K19,QuarterTable,2,FALSE),'Planuojami Pirkimai'!K19)</f>
        <v>27</v>
      </c>
      <c r="L19" s="4">
        <f>IFERROR(VLOOKUP('Planuojami Pirkimai'!L19,YesNoTable,2,FALSE),-1)</f>
        <v>0</v>
      </c>
      <c r="M19" s="4">
        <f>IFERROR(VLOOKUP('Planuojami Pirkimai'!M19,YesNoTable,2,FALSE),-1)</f>
        <v>0</v>
      </c>
      <c r="N19" s="4">
        <f>IFERROR(VLOOKUP('Planuojami Pirkimai'!N19,YesNoTable,2,FALSE),-1)</f>
        <v>0</v>
      </c>
      <c r="O19">
        <f>IFERROR(VLOOKUP('Planuojami Pirkimai'!O19,TitleTable,2,FALSE),'Planuojami Pirkimai'!O19)</f>
        <v>23</v>
      </c>
      <c r="P19" s="4">
        <f>('Planuojami Pirkimai'!P19)</f>
        <v>0</v>
      </c>
      <c r="Q19" s="4">
        <f>('Planuojami Pirkimai'!Q19)</f>
        <v>0</v>
      </c>
      <c r="R19" s="4">
        <f>('Planuojami Pirkimai'!R19)</f>
        <v>0</v>
      </c>
      <c r="S19" s="4">
        <f>('Planuojami Pirkimai'!S19)</f>
        <v>0</v>
      </c>
      <c r="T19" s="4">
        <f>('Planuojami Pirkimai'!T19)</f>
        <v>0</v>
      </c>
      <c r="U19" s="4"/>
      <c r="V19" s="4"/>
    </row>
    <row r="20" spans="1:22" x14ac:dyDescent="0.3">
      <c r="A20" s="4">
        <f>IFERROR(VLOOKUP('Planuojami Pirkimai'!A20,PurchaseTypeTable,2,FALSE),-1)</f>
        <v>5</v>
      </c>
      <c r="B20" s="4" t="str">
        <f>'Planuojami Pirkimai'!B20</f>
        <v>Spausdintuvo kasetės</v>
      </c>
      <c r="C20" s="4">
        <f>IFERROR(VLOOKUP('Planuojami Pirkimai'!C20,TypeTable,2,FALSE),-1)</f>
        <v>1</v>
      </c>
      <c r="D20" s="4">
        <f>'Planuojami Pirkimai'!D20</f>
        <v>30237310</v>
      </c>
      <c r="E20" s="4">
        <f>'Planuojami Pirkimai'!E20</f>
        <v>1</v>
      </c>
      <c r="F20" s="4" t="str">
        <f>IFERROR(VLOOKUP('Planuojami Pirkimai'!F20,MeasurementTable,2,FALSE),'Planuojami Pirkimai'!F20)</f>
        <v>Kita</v>
      </c>
      <c r="G20" s="9">
        <f>'Planuojami Pirkimai'!G20</f>
        <v>0</v>
      </c>
      <c r="H20" s="4">
        <f>'Planuojami Pirkimai'!H20</f>
        <v>1</v>
      </c>
      <c r="I20" s="9">
        <f>'Planuojami Pirkimai'!I20</f>
        <v>0</v>
      </c>
      <c r="J20" s="4">
        <f>IFERROR(VLOOKUP('Planuojami Pirkimai'!J20,QuarterTable,2,FALSE),'Planuojami Pirkimai'!J20)</f>
        <v>25</v>
      </c>
      <c r="K20" s="4">
        <f>IFERROR(VLOOKUP('Planuojami Pirkimai'!K20,QuarterTable,2,FALSE),'Planuojami Pirkimai'!K20)</f>
        <v>28</v>
      </c>
      <c r="L20" s="4">
        <f>IFERROR(VLOOKUP('Planuojami Pirkimai'!L20,YesNoTable,2,FALSE),-1)</f>
        <v>0</v>
      </c>
      <c r="M20" s="4">
        <f>IFERROR(VLOOKUP('Planuojami Pirkimai'!M20,YesNoTable,2,FALSE),-1)</f>
        <v>0</v>
      </c>
      <c r="N20" s="4">
        <f>IFERROR(VLOOKUP('Planuojami Pirkimai'!N20,YesNoTable,2,FALSE),-1)</f>
        <v>0</v>
      </c>
      <c r="O20">
        <f>IFERROR(VLOOKUP('Planuojami Pirkimai'!O20,TitleTable,2,FALSE),'Planuojami Pirkimai'!O20)</f>
        <v>23</v>
      </c>
      <c r="P20" s="4">
        <f>('Planuojami Pirkimai'!P20)</f>
        <v>0</v>
      </c>
      <c r="Q20" s="4">
        <f>('Planuojami Pirkimai'!Q20)</f>
        <v>0</v>
      </c>
      <c r="R20" s="4">
        <f>('Planuojami Pirkimai'!R20)</f>
        <v>0</v>
      </c>
      <c r="S20" s="4">
        <f>('Planuojami Pirkimai'!S20)</f>
        <v>0</v>
      </c>
      <c r="T20" s="4">
        <f>('Planuojami Pirkimai'!T20)</f>
        <v>0</v>
      </c>
      <c r="U20" s="4"/>
      <c r="V20" s="4"/>
    </row>
    <row r="21" spans="1:22" x14ac:dyDescent="0.3">
      <c r="A21" s="4">
        <f>IFERROR(VLOOKUP('Planuojami Pirkimai'!A21,PurchaseTypeTable,2,FALSE),-1)</f>
        <v>5</v>
      </c>
      <c r="B21" s="4" t="str">
        <f>'Planuojami Pirkimai'!B21</f>
        <v>Kanceliarinės prekės, biuro prekės</v>
      </c>
      <c r="C21" s="4">
        <f>IFERROR(VLOOKUP('Planuojami Pirkimai'!C21,TypeTable,2,FALSE),-1)</f>
        <v>1</v>
      </c>
      <c r="D21" s="4">
        <f>'Planuojami Pirkimai'!D21</f>
        <v>30192000</v>
      </c>
      <c r="E21" s="4">
        <f>'Planuojami Pirkimai'!E21</f>
        <v>1</v>
      </c>
      <c r="F21" s="4" t="str">
        <f>IFERROR(VLOOKUP('Planuojami Pirkimai'!F21,MeasurementTable,2,FALSE),'Planuojami Pirkimai'!F21)</f>
        <v>Kita</v>
      </c>
      <c r="G21" s="9">
        <f>'Planuojami Pirkimai'!G21</f>
        <v>0</v>
      </c>
      <c r="H21" s="4">
        <f>'Planuojami Pirkimai'!H21</f>
        <v>1</v>
      </c>
      <c r="I21" s="9">
        <f>'Planuojami Pirkimai'!I21</f>
        <v>0</v>
      </c>
      <c r="J21" s="4">
        <f>IFERROR(VLOOKUP('Planuojami Pirkimai'!J21,QuarterTable,2,FALSE),'Planuojami Pirkimai'!J21)</f>
        <v>25</v>
      </c>
      <c r="K21" s="4">
        <f>IFERROR(VLOOKUP('Planuojami Pirkimai'!K21,QuarterTable,2,FALSE),'Planuojami Pirkimai'!K21)</f>
        <v>28</v>
      </c>
      <c r="L21" s="4">
        <f>IFERROR(VLOOKUP('Planuojami Pirkimai'!L21,YesNoTable,2,FALSE),-1)</f>
        <v>0</v>
      </c>
      <c r="M21" s="4">
        <f>IFERROR(VLOOKUP('Planuojami Pirkimai'!M21,YesNoTable,2,FALSE),-1)</f>
        <v>0</v>
      </c>
      <c r="N21" s="4">
        <f>IFERROR(VLOOKUP('Planuojami Pirkimai'!N21,YesNoTable,2,FALSE),-1)</f>
        <v>0</v>
      </c>
      <c r="O21">
        <f>IFERROR(VLOOKUP('Planuojami Pirkimai'!O21,TitleTable,2,FALSE),'Planuojami Pirkimai'!O21)</f>
        <v>23</v>
      </c>
      <c r="P21" s="4">
        <f>('Planuojami Pirkimai'!P21)</f>
        <v>0</v>
      </c>
      <c r="Q21" s="4">
        <f>('Planuojami Pirkimai'!Q21)</f>
        <v>0</v>
      </c>
      <c r="R21" s="4">
        <f>('Planuojami Pirkimai'!R21)</f>
        <v>0</v>
      </c>
      <c r="S21" s="4">
        <f>('Planuojami Pirkimai'!S21)</f>
        <v>0</v>
      </c>
      <c r="T21" s="4">
        <f>('Planuojami Pirkimai'!T21)</f>
        <v>0</v>
      </c>
      <c r="U21" s="4"/>
      <c r="V21" s="4"/>
    </row>
    <row r="22" spans="1:22" x14ac:dyDescent="0.3">
      <c r="A22" s="4">
        <f>IFERROR(VLOOKUP('Planuojami Pirkimai'!A22,PurchaseTypeTable,2,FALSE),-1)</f>
        <v>5</v>
      </c>
      <c r="B22" s="4" t="str">
        <f>'Planuojami Pirkimai'!B22</f>
        <v>Įrenginių remontas ir priežiūra</v>
      </c>
      <c r="C22" s="4">
        <f>IFERROR(VLOOKUP('Planuojami Pirkimai'!C22,TypeTable,2,FALSE),-1)</f>
        <v>3</v>
      </c>
      <c r="D22" s="4">
        <f>'Planuojami Pirkimai'!D22</f>
        <v>45259000</v>
      </c>
      <c r="E22" s="4">
        <f>'Planuojami Pirkimai'!E22</f>
        <v>1</v>
      </c>
      <c r="F22" s="4" t="str">
        <f>IFERROR(VLOOKUP('Planuojami Pirkimai'!F22,MeasurementTable,2,FALSE),'Planuojami Pirkimai'!F22)</f>
        <v>Kita</v>
      </c>
      <c r="G22" s="9">
        <f>'Planuojami Pirkimai'!G22</f>
        <v>0</v>
      </c>
      <c r="H22" s="4">
        <f>'Planuojami Pirkimai'!H22</f>
        <v>1</v>
      </c>
      <c r="I22" s="9">
        <f>'Planuojami Pirkimai'!I22</f>
        <v>0</v>
      </c>
      <c r="J22" s="4">
        <f>IFERROR(VLOOKUP('Planuojami Pirkimai'!J22,QuarterTable,2,FALSE),'Planuojami Pirkimai'!J22)</f>
        <v>25</v>
      </c>
      <c r="K22" s="4">
        <f>IFERROR(VLOOKUP('Planuojami Pirkimai'!K22,QuarterTable,2,FALSE),'Planuojami Pirkimai'!K22)</f>
        <v>28</v>
      </c>
      <c r="L22" s="4">
        <f>IFERROR(VLOOKUP('Planuojami Pirkimai'!L22,YesNoTable,2,FALSE),-1)</f>
        <v>0</v>
      </c>
      <c r="M22" s="4">
        <f>IFERROR(VLOOKUP('Planuojami Pirkimai'!M22,YesNoTable,2,FALSE),-1)</f>
        <v>0</v>
      </c>
      <c r="N22" s="4">
        <f>IFERROR(VLOOKUP('Planuojami Pirkimai'!N22,YesNoTable,2,FALSE),-1)</f>
        <v>0</v>
      </c>
      <c r="O22">
        <f>IFERROR(VLOOKUP('Planuojami Pirkimai'!O22,TitleTable,2,FALSE),'Planuojami Pirkimai'!O22)</f>
        <v>23</v>
      </c>
      <c r="P22" s="4">
        <f>('Planuojami Pirkimai'!P22)</f>
        <v>0</v>
      </c>
      <c r="Q22" s="4">
        <f>('Planuojami Pirkimai'!Q22)</f>
        <v>0</v>
      </c>
      <c r="R22" s="4">
        <f>('Planuojami Pirkimai'!R22)</f>
        <v>0</v>
      </c>
      <c r="S22" s="4">
        <f>('Planuojami Pirkimai'!S22)</f>
        <v>0</v>
      </c>
      <c r="T22" s="4">
        <f>('Planuojami Pirkimai'!T22)</f>
        <v>0</v>
      </c>
      <c r="U22" s="4"/>
      <c r="V22" s="4"/>
    </row>
    <row r="23" spans="1:22" x14ac:dyDescent="0.3">
      <c r="A23" s="4">
        <f>IFERROR(VLOOKUP('Planuojami Pirkimai'!A23,PurchaseTypeTable,2,FALSE),-1)</f>
        <v>5</v>
      </c>
      <c r="B23" s="4" t="str">
        <f>'Planuojami Pirkimai'!B23</f>
        <v>Seminarai, mokymai</v>
      </c>
      <c r="C23" s="4">
        <f>IFERROR(VLOOKUP('Planuojami Pirkimai'!C23,TypeTable,2,FALSE),-1)</f>
        <v>2</v>
      </c>
      <c r="D23" s="4">
        <f>'Planuojami Pirkimai'!D23</f>
        <v>80511000</v>
      </c>
      <c r="E23" s="4">
        <f>'Planuojami Pirkimai'!E23</f>
        <v>1</v>
      </c>
      <c r="F23" s="4" t="str">
        <f>IFERROR(VLOOKUP('Planuojami Pirkimai'!F23,MeasurementTable,2,FALSE),'Planuojami Pirkimai'!F23)</f>
        <v>Kita</v>
      </c>
      <c r="G23" s="9">
        <f>'Planuojami Pirkimai'!G23</f>
        <v>0</v>
      </c>
      <c r="H23" s="4">
        <f>'Planuojami Pirkimai'!H23</f>
        <v>1</v>
      </c>
      <c r="I23" s="9">
        <f>'Planuojami Pirkimai'!I23</f>
        <v>0</v>
      </c>
      <c r="J23" s="4">
        <f>IFERROR(VLOOKUP('Planuojami Pirkimai'!J23,QuarterTable,2,FALSE),'Planuojami Pirkimai'!J23)</f>
        <v>27</v>
      </c>
      <c r="K23" s="4">
        <f>IFERROR(VLOOKUP('Planuojami Pirkimai'!K23,QuarterTable,2,FALSE),'Planuojami Pirkimai'!K23)</f>
        <v>28</v>
      </c>
      <c r="L23" s="4">
        <f>IFERROR(VLOOKUP('Planuojami Pirkimai'!L23,YesNoTable,2,FALSE),-1)</f>
        <v>0</v>
      </c>
      <c r="M23" s="4">
        <f>IFERROR(VLOOKUP('Planuojami Pirkimai'!M23,YesNoTable,2,FALSE),-1)</f>
        <v>0</v>
      </c>
      <c r="N23" s="4">
        <f>IFERROR(VLOOKUP('Planuojami Pirkimai'!N23,YesNoTable,2,FALSE),-1)</f>
        <v>0</v>
      </c>
      <c r="O23">
        <f>IFERROR(VLOOKUP('Planuojami Pirkimai'!O23,TitleTable,2,FALSE),'Planuojami Pirkimai'!O23)</f>
        <v>23</v>
      </c>
      <c r="P23" s="4">
        <f>('Planuojami Pirkimai'!P23)</f>
        <v>0</v>
      </c>
      <c r="Q23" s="4">
        <f>('Planuojami Pirkimai'!Q23)</f>
        <v>0</v>
      </c>
      <c r="R23" s="4">
        <f>('Planuojami Pirkimai'!R23)</f>
        <v>0</v>
      </c>
      <c r="S23" s="4">
        <f>('Planuojami Pirkimai'!S23)</f>
        <v>0</v>
      </c>
      <c r="T23" s="4">
        <f>('Planuojami Pirkimai'!T23)</f>
        <v>0</v>
      </c>
      <c r="U23" s="4"/>
      <c r="V23" s="4"/>
    </row>
    <row r="24" spans="1:22" x14ac:dyDescent="0.3">
      <c r="A24" s="4">
        <f>IFERROR(VLOOKUP('Planuojami Pirkimai'!A24,PurchaseTypeTable,2,FALSE),-1)</f>
        <v>5</v>
      </c>
      <c r="B24" s="4" t="str">
        <f>'Planuojami Pirkimai'!B24</f>
        <v>Įvairi kompiuterinė įranga</v>
      </c>
      <c r="C24" s="4">
        <f>IFERROR(VLOOKUP('Planuojami Pirkimai'!C24,TypeTable,2,FALSE),-1)</f>
        <v>1</v>
      </c>
      <c r="D24" s="4">
        <f>'Planuojami Pirkimai'!D24</f>
        <v>30200000</v>
      </c>
      <c r="E24" s="4">
        <f>'Planuojami Pirkimai'!E24</f>
        <v>1</v>
      </c>
      <c r="F24" s="4" t="str">
        <f>IFERROR(VLOOKUP('Planuojami Pirkimai'!F24,MeasurementTable,2,FALSE),'Planuojami Pirkimai'!F24)</f>
        <v>Kita</v>
      </c>
      <c r="G24" s="9">
        <f>'Planuojami Pirkimai'!G24</f>
        <v>0</v>
      </c>
      <c r="H24" s="4">
        <f>'Planuojami Pirkimai'!H24</f>
        <v>1</v>
      </c>
      <c r="I24" s="9">
        <f>'Planuojami Pirkimai'!I24</f>
        <v>0</v>
      </c>
      <c r="J24" s="4">
        <f>IFERROR(VLOOKUP('Planuojami Pirkimai'!J24,QuarterTable,2,FALSE),'Planuojami Pirkimai'!J24)</f>
        <v>27</v>
      </c>
      <c r="K24" s="4">
        <f>IFERROR(VLOOKUP('Planuojami Pirkimai'!K24,QuarterTable,2,FALSE),'Planuojami Pirkimai'!K24)</f>
        <v>28</v>
      </c>
      <c r="L24" s="4">
        <f>IFERROR(VLOOKUP('Planuojami Pirkimai'!L24,YesNoTable,2,FALSE),-1)</f>
        <v>0</v>
      </c>
      <c r="M24" s="4">
        <f>IFERROR(VLOOKUP('Planuojami Pirkimai'!M24,YesNoTable,2,FALSE),-1)</f>
        <v>0</v>
      </c>
      <c r="N24" s="4">
        <f>IFERROR(VLOOKUP('Planuojami Pirkimai'!N24,YesNoTable,2,FALSE),-1)</f>
        <v>0</v>
      </c>
      <c r="O24">
        <f>IFERROR(VLOOKUP('Planuojami Pirkimai'!O24,TitleTable,2,FALSE),'Planuojami Pirkimai'!O24)</f>
        <v>23</v>
      </c>
      <c r="P24" s="4">
        <f>('Planuojami Pirkimai'!P24)</f>
        <v>0</v>
      </c>
      <c r="Q24" s="4">
        <f>('Planuojami Pirkimai'!Q24)</f>
        <v>0</v>
      </c>
      <c r="R24" s="4">
        <f>('Planuojami Pirkimai'!R24)</f>
        <v>0</v>
      </c>
      <c r="S24" s="4">
        <f>('Planuojami Pirkimai'!S24)</f>
        <v>0</v>
      </c>
      <c r="T24" s="4">
        <f>('Planuojami Pirkimai'!T24)</f>
        <v>0</v>
      </c>
      <c r="U24" s="4"/>
      <c r="V24" s="4"/>
    </row>
    <row r="25" spans="1:22" x14ac:dyDescent="0.3">
      <c r="A25" s="4">
        <f>IFERROR(VLOOKUP('Planuojami Pirkimai'!A25,PurchaseTypeTable,2,FALSE),-1)</f>
        <v>5</v>
      </c>
      <c r="B25" s="4" t="str">
        <f>'Planuojami Pirkimai'!B25</f>
        <v>Žaidimų aikštelių patikra</v>
      </c>
      <c r="C25" s="4">
        <f>IFERROR(VLOOKUP('Planuojami Pirkimai'!C25,TypeTable,2,FALSE),-1)</f>
        <v>2</v>
      </c>
      <c r="D25" s="4">
        <f>'Planuojami Pirkimai'!D25</f>
        <v>50870000</v>
      </c>
      <c r="E25" s="4">
        <f>'Planuojami Pirkimai'!E25</f>
        <v>1</v>
      </c>
      <c r="F25" s="4" t="str">
        <f>IFERROR(VLOOKUP('Planuojami Pirkimai'!F25,MeasurementTable,2,FALSE),'Planuojami Pirkimai'!F25)</f>
        <v>Kita</v>
      </c>
      <c r="G25" s="9">
        <f>'Planuojami Pirkimai'!G25</f>
        <v>0</v>
      </c>
      <c r="H25" s="4">
        <f>'Planuojami Pirkimai'!H25</f>
        <v>1</v>
      </c>
      <c r="I25" s="9">
        <f>'Planuojami Pirkimai'!I25</f>
        <v>0</v>
      </c>
      <c r="J25" s="4">
        <f>IFERROR(VLOOKUP('Planuojami Pirkimai'!J25,QuarterTable,2,FALSE),'Planuojami Pirkimai'!J25)</f>
        <v>26</v>
      </c>
      <c r="K25" s="4">
        <f>IFERROR(VLOOKUP('Planuojami Pirkimai'!K25,QuarterTable,2,FALSE),'Planuojami Pirkimai'!K25)</f>
        <v>27</v>
      </c>
      <c r="L25" s="4">
        <f>IFERROR(VLOOKUP('Planuojami Pirkimai'!L25,YesNoTable,2,FALSE),-1)</f>
        <v>0</v>
      </c>
      <c r="M25" s="4">
        <f>IFERROR(VLOOKUP('Planuojami Pirkimai'!M25,YesNoTable,2,FALSE),-1)</f>
        <v>0</v>
      </c>
      <c r="N25" s="4">
        <f>IFERROR(VLOOKUP('Planuojami Pirkimai'!N25,YesNoTable,2,FALSE),-1)</f>
        <v>0</v>
      </c>
      <c r="O25">
        <f>IFERROR(VLOOKUP('Planuojami Pirkimai'!O25,TitleTable,2,FALSE),'Planuojami Pirkimai'!O25)</f>
        <v>23</v>
      </c>
      <c r="P25" s="4">
        <f>('Planuojami Pirkimai'!P25)</f>
        <v>0</v>
      </c>
      <c r="Q25" s="4">
        <f>('Planuojami Pirkimai'!Q25)</f>
        <v>0</v>
      </c>
      <c r="R25" s="4">
        <f>('Planuojami Pirkimai'!R25)</f>
        <v>0</v>
      </c>
      <c r="S25" s="4">
        <f>('Planuojami Pirkimai'!S25)</f>
        <v>0</v>
      </c>
      <c r="T25" s="4">
        <f>('Planuojami Pirkimai'!T25)</f>
        <v>0</v>
      </c>
      <c r="U25" s="4"/>
      <c r="V25" s="4"/>
    </row>
    <row r="26" spans="1:22" x14ac:dyDescent="0.3">
      <c r="A26" s="4">
        <f>IFERROR(VLOOKUP('Planuojami Pirkimai'!A26,PurchaseTypeTable,2,FALSE),-1)</f>
        <v>5</v>
      </c>
      <c r="B26" s="4" t="str">
        <f>'Planuojami Pirkimai'!B26</f>
        <v>Benzinas</v>
      </c>
      <c r="C26" s="4">
        <f>IFERROR(VLOOKUP('Planuojami Pirkimai'!C26,TypeTable,2,FALSE),-1)</f>
        <v>1</v>
      </c>
      <c r="D26" s="4" t="str">
        <f>'Planuojami Pirkimai'!D26</f>
        <v>09100000-0</v>
      </c>
      <c r="E26" s="4">
        <f>'Planuojami Pirkimai'!E26</f>
        <v>1</v>
      </c>
      <c r="F26" s="4" t="str">
        <f>IFERROR(VLOOKUP('Planuojami Pirkimai'!F26,MeasurementTable,2,FALSE),'Planuojami Pirkimai'!F26)</f>
        <v>Kita</v>
      </c>
      <c r="G26" s="9">
        <f>'Planuojami Pirkimai'!G26</f>
        <v>0</v>
      </c>
      <c r="H26" s="4">
        <f>'Planuojami Pirkimai'!H26</f>
        <v>1</v>
      </c>
      <c r="I26" s="9">
        <f>'Planuojami Pirkimai'!I26</f>
        <v>0</v>
      </c>
      <c r="J26" s="4">
        <f>IFERROR(VLOOKUP('Planuojami Pirkimai'!J26,QuarterTable,2,FALSE),'Planuojami Pirkimai'!J26)</f>
        <v>26</v>
      </c>
      <c r="K26" s="4">
        <f>IFERROR(VLOOKUP('Planuojami Pirkimai'!K26,QuarterTable,2,FALSE),'Planuojami Pirkimai'!K26)</f>
        <v>28</v>
      </c>
      <c r="L26" s="4">
        <f>IFERROR(VLOOKUP('Planuojami Pirkimai'!L26,YesNoTable,2,FALSE),-1)</f>
        <v>0</v>
      </c>
      <c r="M26" s="4">
        <f>IFERROR(VLOOKUP('Planuojami Pirkimai'!M26,YesNoTable,2,FALSE),-1)</f>
        <v>0</v>
      </c>
      <c r="N26" s="4">
        <f>IFERROR(VLOOKUP('Planuojami Pirkimai'!N26,YesNoTable,2,FALSE),-1)</f>
        <v>0</v>
      </c>
      <c r="O26">
        <f>IFERROR(VLOOKUP('Planuojami Pirkimai'!O26,TitleTable,2,FALSE),'Planuojami Pirkimai'!O26)</f>
        <v>23</v>
      </c>
      <c r="P26" s="4">
        <f>('Planuojami Pirkimai'!P26)</f>
        <v>0</v>
      </c>
      <c r="Q26" s="4">
        <f>('Planuojami Pirkimai'!Q26)</f>
        <v>0</v>
      </c>
      <c r="R26" s="4">
        <f>('Planuojami Pirkimai'!R26)</f>
        <v>0</v>
      </c>
      <c r="S26" s="4">
        <f>('Planuojami Pirkimai'!S26)</f>
        <v>0</v>
      </c>
      <c r="T26" s="4">
        <f>('Planuojami Pirkimai'!T26)</f>
        <v>0</v>
      </c>
      <c r="U26" s="4"/>
      <c r="V26" s="4"/>
    </row>
    <row r="27" spans="1:22" x14ac:dyDescent="0.3">
      <c r="A27" s="4">
        <f>IFERROR(VLOOKUP('Planuojami Pirkimai'!A27,PurchaseTypeTable,2,FALSE),-1)</f>
        <v>5</v>
      </c>
      <c r="B27" s="4" t="str">
        <f>'Planuojami Pirkimai'!B27</f>
        <v>Vaikų darželio baldai</v>
      </c>
      <c r="C27" s="4">
        <f>IFERROR(VLOOKUP('Planuojami Pirkimai'!C27,TypeTable,2,FALSE),-1)</f>
        <v>1</v>
      </c>
      <c r="D27" s="4">
        <f>'Planuojami Pirkimai'!D27</f>
        <v>39161000</v>
      </c>
      <c r="E27" s="4">
        <f>'Planuojami Pirkimai'!E27</f>
        <v>1</v>
      </c>
      <c r="F27" s="4" t="str">
        <f>IFERROR(VLOOKUP('Planuojami Pirkimai'!F27,MeasurementTable,2,FALSE),'Planuojami Pirkimai'!F27)</f>
        <v>Kita</v>
      </c>
      <c r="G27" s="9">
        <f>'Planuojami Pirkimai'!G27</f>
        <v>0</v>
      </c>
      <c r="H27" s="4">
        <f>'Planuojami Pirkimai'!H27</f>
        <v>1</v>
      </c>
      <c r="I27" s="9">
        <f>'Planuojami Pirkimai'!I27</f>
        <v>0</v>
      </c>
      <c r="J27" s="4">
        <f>IFERROR(VLOOKUP('Planuojami Pirkimai'!J27,QuarterTable,2,FALSE),'Planuojami Pirkimai'!J27)</f>
        <v>25</v>
      </c>
      <c r="K27" s="4">
        <f>IFERROR(VLOOKUP('Planuojami Pirkimai'!K27,QuarterTable,2,FALSE),'Planuojami Pirkimai'!K27)</f>
        <v>28</v>
      </c>
      <c r="L27" s="4">
        <f>IFERROR(VLOOKUP('Planuojami Pirkimai'!L27,YesNoTable,2,FALSE),-1)</f>
        <v>0</v>
      </c>
      <c r="M27" s="4">
        <f>IFERROR(VLOOKUP('Planuojami Pirkimai'!M27,YesNoTable,2,FALSE),-1)</f>
        <v>0</v>
      </c>
      <c r="N27" s="4">
        <f>IFERROR(VLOOKUP('Planuojami Pirkimai'!N27,YesNoTable,2,FALSE),-1)</f>
        <v>0</v>
      </c>
      <c r="O27">
        <f>IFERROR(VLOOKUP('Planuojami Pirkimai'!O27,TitleTable,2,FALSE),'Planuojami Pirkimai'!O27)</f>
        <v>23</v>
      </c>
      <c r="P27" s="4">
        <f>('Planuojami Pirkimai'!P27)</f>
        <v>0</v>
      </c>
      <c r="Q27" s="4">
        <f>('Planuojami Pirkimai'!Q27)</f>
        <v>0</v>
      </c>
      <c r="R27" s="4">
        <f>('Planuojami Pirkimai'!R27)</f>
        <v>0</v>
      </c>
      <c r="S27" s="4">
        <f>('Planuojami Pirkimai'!S27)</f>
        <v>0</v>
      </c>
      <c r="T27" s="4">
        <f>('Planuojami Pirkimai'!T27)</f>
        <v>0</v>
      </c>
      <c r="U27" s="4"/>
      <c r="V27" s="4"/>
    </row>
    <row r="28" spans="1:22" x14ac:dyDescent="0.3">
      <c r="A28" s="4">
        <f>IFERROR(VLOOKUP('Planuojami Pirkimai'!A28,PurchaseTypeTable,2,FALSE),-1)</f>
        <v>5</v>
      </c>
      <c r="B28" s="4" t="str">
        <f>'Planuojami Pirkimai'!B28</f>
        <v>Tualetinis popierius, popieriniai rankšluosčiai, asmens higienos gaminiai</v>
      </c>
      <c r="C28" s="4">
        <f>IFERROR(VLOOKUP('Planuojami Pirkimai'!C28,TypeTable,2,FALSE),-1)</f>
        <v>1</v>
      </c>
      <c r="D28" s="4">
        <f>'Planuojami Pirkimai'!D28</f>
        <v>33760000</v>
      </c>
      <c r="E28" s="4">
        <f>'Planuojami Pirkimai'!E28</f>
        <v>1</v>
      </c>
      <c r="F28" s="4" t="str">
        <f>IFERROR(VLOOKUP('Planuojami Pirkimai'!F28,MeasurementTable,2,FALSE),'Planuojami Pirkimai'!F28)</f>
        <v>Kita</v>
      </c>
      <c r="G28" s="9">
        <f>'Planuojami Pirkimai'!G28</f>
        <v>0</v>
      </c>
      <c r="H28" s="4">
        <f>'Planuojami Pirkimai'!H28</f>
        <v>1</v>
      </c>
      <c r="I28" s="9">
        <f>'Planuojami Pirkimai'!I28</f>
        <v>0</v>
      </c>
      <c r="J28" s="4">
        <f>IFERROR(VLOOKUP('Planuojami Pirkimai'!J28,QuarterTable,2,FALSE),'Planuojami Pirkimai'!J28)</f>
        <v>25</v>
      </c>
      <c r="K28" s="4">
        <f>IFERROR(VLOOKUP('Planuojami Pirkimai'!K28,QuarterTable,2,FALSE),'Planuojami Pirkimai'!K28)</f>
        <v>28</v>
      </c>
      <c r="L28" s="4">
        <f>IFERROR(VLOOKUP('Planuojami Pirkimai'!L28,YesNoTable,2,FALSE),-1)</f>
        <v>0</v>
      </c>
      <c r="M28" s="4">
        <f>IFERROR(VLOOKUP('Planuojami Pirkimai'!M28,YesNoTable,2,FALSE),-1)</f>
        <v>0</v>
      </c>
      <c r="N28" s="4">
        <f>IFERROR(VLOOKUP('Planuojami Pirkimai'!N28,YesNoTable,2,FALSE),-1)</f>
        <v>0</v>
      </c>
      <c r="O28">
        <f>IFERROR(VLOOKUP('Planuojami Pirkimai'!O28,TitleTable,2,FALSE),'Planuojami Pirkimai'!O28)</f>
        <v>23</v>
      </c>
      <c r="P28" s="4">
        <f>('Planuojami Pirkimai'!P28)</f>
        <v>0</v>
      </c>
      <c r="Q28" s="4">
        <f>('Planuojami Pirkimai'!Q28)</f>
        <v>0</v>
      </c>
      <c r="R28" s="4">
        <f>('Planuojami Pirkimai'!R28)</f>
        <v>0</v>
      </c>
      <c r="S28" s="4">
        <f>('Planuojami Pirkimai'!S28)</f>
        <v>0</v>
      </c>
      <c r="T28" s="4">
        <f>('Planuojami Pirkimai'!T28)</f>
        <v>0</v>
      </c>
      <c r="U28" s="4"/>
      <c r="V28" s="4"/>
    </row>
    <row r="29" spans="1:22" x14ac:dyDescent="0.3">
      <c r="A29" s="4">
        <f>IFERROR(VLOOKUP('Planuojami Pirkimai'!A29,PurchaseTypeTable,2,FALSE),-1)</f>
        <v>5</v>
      </c>
      <c r="B29" s="4" t="str">
        <f>'Planuojami Pirkimai'!B29</f>
        <v>Žaislai</v>
      </c>
      <c r="C29" s="4">
        <f>IFERROR(VLOOKUP('Planuojami Pirkimai'!C29,TypeTable,2,FALSE),-1)</f>
        <v>1</v>
      </c>
      <c r="D29" s="4">
        <f>'Planuojami Pirkimai'!D29</f>
        <v>37520000</v>
      </c>
      <c r="E29" s="4">
        <f>'Planuojami Pirkimai'!E29</f>
        <v>1</v>
      </c>
      <c r="F29" s="4" t="str">
        <f>IFERROR(VLOOKUP('Planuojami Pirkimai'!F29,MeasurementTable,2,FALSE),'Planuojami Pirkimai'!F29)</f>
        <v>Kita</v>
      </c>
      <c r="G29" s="9">
        <f>'Planuojami Pirkimai'!G29</f>
        <v>0</v>
      </c>
      <c r="H29" s="4">
        <f>'Planuojami Pirkimai'!H29</f>
        <v>1</v>
      </c>
      <c r="I29" s="9">
        <f>'Planuojami Pirkimai'!I29</f>
        <v>0</v>
      </c>
      <c r="J29" s="4">
        <f>IFERROR(VLOOKUP('Planuojami Pirkimai'!J29,QuarterTable,2,FALSE),'Planuojami Pirkimai'!J29)</f>
        <v>25</v>
      </c>
      <c r="K29" s="4">
        <f>IFERROR(VLOOKUP('Planuojami Pirkimai'!K29,QuarterTable,2,FALSE),'Planuojami Pirkimai'!K29)</f>
        <v>28</v>
      </c>
      <c r="L29" s="4">
        <f>IFERROR(VLOOKUP('Planuojami Pirkimai'!L29,YesNoTable,2,FALSE),-1)</f>
        <v>0</v>
      </c>
      <c r="M29" s="4">
        <f>IFERROR(VLOOKUP('Planuojami Pirkimai'!M29,YesNoTable,2,FALSE),-1)</f>
        <v>0</v>
      </c>
      <c r="N29" s="4">
        <f>IFERROR(VLOOKUP('Planuojami Pirkimai'!N29,YesNoTable,2,FALSE),-1)</f>
        <v>0</v>
      </c>
      <c r="O29">
        <f>IFERROR(VLOOKUP('Planuojami Pirkimai'!O29,TitleTable,2,FALSE),'Planuojami Pirkimai'!O29)</f>
        <v>23</v>
      </c>
      <c r="P29" s="4">
        <f>('Planuojami Pirkimai'!P29)</f>
        <v>0</v>
      </c>
      <c r="Q29" s="4">
        <f>('Planuojami Pirkimai'!Q29)</f>
        <v>0</v>
      </c>
      <c r="R29" s="4">
        <f>('Planuojami Pirkimai'!R29)</f>
        <v>0</v>
      </c>
      <c r="S29" s="4">
        <f>('Planuojami Pirkimai'!S29)</f>
        <v>0</v>
      </c>
      <c r="T29" s="4">
        <f>('Planuojami Pirkimai'!T29)</f>
        <v>0</v>
      </c>
      <c r="U29" s="4"/>
      <c r="V29" s="4"/>
    </row>
    <row r="30" spans="1:22" x14ac:dyDescent="0.3">
      <c r="A30" s="4">
        <f>IFERROR(VLOOKUP('Planuojami Pirkimai'!A30,PurchaseTypeTable,2,FALSE),-1)</f>
        <v>5</v>
      </c>
      <c r="B30" s="4" t="str">
        <f>'Planuojami Pirkimai'!B30</f>
        <v>Darbo įrankiai</v>
      </c>
      <c r="C30" s="4">
        <f>IFERROR(VLOOKUP('Planuojami Pirkimai'!C30,TypeTable,2,FALSE),-1)</f>
        <v>1</v>
      </c>
      <c r="D30" s="4">
        <f>'Planuojami Pirkimai'!D30</f>
        <v>44510000</v>
      </c>
      <c r="E30" s="4">
        <f>'Planuojami Pirkimai'!E30</f>
        <v>1</v>
      </c>
      <c r="F30" s="4" t="str">
        <f>IFERROR(VLOOKUP('Planuojami Pirkimai'!F30,MeasurementTable,2,FALSE),'Planuojami Pirkimai'!F30)</f>
        <v>Kita</v>
      </c>
      <c r="G30" s="9">
        <f>'Planuojami Pirkimai'!G30</f>
        <v>0</v>
      </c>
      <c r="H30" s="4">
        <f>'Planuojami Pirkimai'!H30</f>
        <v>1</v>
      </c>
      <c r="I30" s="9">
        <f>'Planuojami Pirkimai'!I30</f>
        <v>0</v>
      </c>
      <c r="J30" s="4">
        <f>IFERROR(VLOOKUP('Planuojami Pirkimai'!J30,QuarterTable,2,FALSE),'Planuojami Pirkimai'!J30)</f>
        <v>25</v>
      </c>
      <c r="K30" s="4">
        <f>IFERROR(VLOOKUP('Planuojami Pirkimai'!K30,QuarterTable,2,FALSE),'Planuojami Pirkimai'!K30)</f>
        <v>28</v>
      </c>
      <c r="L30" s="4">
        <f>IFERROR(VLOOKUP('Planuojami Pirkimai'!L30,YesNoTable,2,FALSE),-1)</f>
        <v>0</v>
      </c>
      <c r="M30" s="4">
        <f>IFERROR(VLOOKUP('Planuojami Pirkimai'!M30,YesNoTable,2,FALSE),-1)</f>
        <v>0</v>
      </c>
      <c r="N30" s="4">
        <f>IFERROR(VLOOKUP('Planuojami Pirkimai'!N30,YesNoTable,2,FALSE),-1)</f>
        <v>0</v>
      </c>
      <c r="O30">
        <f>IFERROR(VLOOKUP('Planuojami Pirkimai'!O30,TitleTable,2,FALSE),'Planuojami Pirkimai'!O30)</f>
        <v>23</v>
      </c>
      <c r="P30" s="4">
        <f>('Planuojami Pirkimai'!P30)</f>
        <v>0</v>
      </c>
      <c r="Q30" s="4">
        <f>('Planuojami Pirkimai'!Q30)</f>
        <v>0</v>
      </c>
      <c r="R30" s="4">
        <f>('Planuojami Pirkimai'!R30)</f>
        <v>0</v>
      </c>
      <c r="S30" s="4">
        <f>('Planuojami Pirkimai'!S30)</f>
        <v>0</v>
      </c>
      <c r="T30" s="4">
        <f>('Planuojami Pirkimai'!T30)</f>
        <v>0</v>
      </c>
      <c r="U30" s="4"/>
      <c r="V30" s="4"/>
    </row>
    <row r="31" spans="1:22" x14ac:dyDescent="0.3">
      <c r="A31" s="4">
        <f>IFERROR(VLOOKUP('Planuojami Pirkimai'!A31,PurchaseTypeTable,2,FALSE),-1)</f>
        <v>5</v>
      </c>
      <c r="B31" s="4" t="str">
        <f>'Planuojami Pirkimai'!B31</f>
        <v>Priešgaisrinės, darbo ir civilinės saugos mokymai ir pratybos</v>
      </c>
      <c r="C31" s="4">
        <f>IFERROR(VLOOKUP('Planuojami Pirkimai'!C31,TypeTable,2,FALSE),-1)</f>
        <v>2</v>
      </c>
      <c r="D31" s="4">
        <f>'Planuojami Pirkimai'!D31</f>
        <v>80550000</v>
      </c>
      <c r="E31" s="4">
        <f>'Planuojami Pirkimai'!E31</f>
        <v>1</v>
      </c>
      <c r="F31" s="4" t="str">
        <f>IFERROR(VLOOKUP('Planuojami Pirkimai'!F31,MeasurementTable,2,FALSE),'Planuojami Pirkimai'!F31)</f>
        <v>Kita</v>
      </c>
      <c r="G31" s="9">
        <f>'Planuojami Pirkimai'!G31</f>
        <v>0</v>
      </c>
      <c r="H31" s="4">
        <f>'Planuojami Pirkimai'!H31</f>
        <v>1</v>
      </c>
      <c r="I31" s="9">
        <f>'Planuojami Pirkimai'!I31</f>
        <v>0</v>
      </c>
      <c r="J31" s="4">
        <f>IFERROR(VLOOKUP('Planuojami Pirkimai'!J31,QuarterTable,2,FALSE),'Planuojami Pirkimai'!J31)</f>
        <v>25</v>
      </c>
      <c r="K31" s="4">
        <f>IFERROR(VLOOKUP('Planuojami Pirkimai'!K31,QuarterTable,2,FALSE),'Planuojami Pirkimai'!K31)</f>
        <v>28</v>
      </c>
      <c r="L31" s="4">
        <f>IFERROR(VLOOKUP('Planuojami Pirkimai'!L31,YesNoTable,2,FALSE),-1)</f>
        <v>0</v>
      </c>
      <c r="M31" s="4">
        <f>IFERROR(VLOOKUP('Planuojami Pirkimai'!M31,YesNoTable,2,FALSE),-1)</f>
        <v>0</v>
      </c>
      <c r="N31" s="4">
        <f>IFERROR(VLOOKUP('Planuojami Pirkimai'!N31,YesNoTable,2,FALSE),-1)</f>
        <v>0</v>
      </c>
      <c r="O31">
        <f>IFERROR(VLOOKUP('Planuojami Pirkimai'!O31,TitleTable,2,FALSE),'Planuojami Pirkimai'!O31)</f>
        <v>23</v>
      </c>
      <c r="P31" s="4">
        <f>('Planuojami Pirkimai'!P31)</f>
        <v>0</v>
      </c>
      <c r="Q31" s="4">
        <f>('Planuojami Pirkimai'!Q31)</f>
        <v>0</v>
      </c>
      <c r="R31" s="4">
        <f>('Planuojami Pirkimai'!R31)</f>
        <v>0</v>
      </c>
      <c r="S31" s="4">
        <f>('Planuojami Pirkimai'!S31)</f>
        <v>0</v>
      </c>
      <c r="T31" s="4">
        <f>('Planuojami Pirkimai'!T31)</f>
        <v>0</v>
      </c>
      <c r="U31" s="4"/>
      <c r="V31" s="4"/>
    </row>
    <row r="32" spans="1:22" x14ac:dyDescent="0.3">
      <c r="A32" s="4">
        <f>IFERROR(VLOOKUP('Planuojami Pirkimai'!A32,PurchaseTypeTable,2,FALSE),-1)</f>
        <v>5</v>
      </c>
      <c r="B32" s="4" t="str">
        <f>'Planuojami Pirkimai'!B32</f>
        <v>Įvairūs spaudiniai, knygos, metodinė literatūra</v>
      </c>
      <c r="C32" s="4">
        <f>IFERROR(VLOOKUP('Planuojami Pirkimai'!C32,TypeTable,2,FALSE),-1)</f>
        <v>1</v>
      </c>
      <c r="D32" s="4">
        <f>'Planuojami Pirkimai'!D32</f>
        <v>22000000</v>
      </c>
      <c r="E32" s="4">
        <f>'Planuojami Pirkimai'!E32</f>
        <v>1</v>
      </c>
      <c r="F32" s="4" t="str">
        <f>IFERROR(VLOOKUP('Planuojami Pirkimai'!F32,MeasurementTable,2,FALSE),'Planuojami Pirkimai'!F32)</f>
        <v>Kita</v>
      </c>
      <c r="G32" s="9">
        <f>'Planuojami Pirkimai'!G32</f>
        <v>0</v>
      </c>
      <c r="H32" s="4">
        <f>'Planuojami Pirkimai'!H32</f>
        <v>1</v>
      </c>
      <c r="I32" s="9">
        <f>'Planuojami Pirkimai'!I32</f>
        <v>0</v>
      </c>
      <c r="J32" s="4">
        <f>IFERROR(VLOOKUP('Planuojami Pirkimai'!J32,QuarterTable,2,FALSE),'Planuojami Pirkimai'!J32)</f>
        <v>25</v>
      </c>
      <c r="K32" s="4">
        <f>IFERROR(VLOOKUP('Planuojami Pirkimai'!K32,QuarterTable,2,FALSE),'Planuojami Pirkimai'!K32)</f>
        <v>28</v>
      </c>
      <c r="L32" s="4">
        <f>IFERROR(VLOOKUP('Planuojami Pirkimai'!L32,YesNoTable,2,FALSE),-1)</f>
        <v>0</v>
      </c>
      <c r="M32" s="4">
        <f>IFERROR(VLOOKUP('Planuojami Pirkimai'!M32,YesNoTable,2,FALSE),-1)</f>
        <v>0</v>
      </c>
      <c r="N32" s="4">
        <f>IFERROR(VLOOKUP('Planuojami Pirkimai'!N32,YesNoTable,2,FALSE),-1)</f>
        <v>0</v>
      </c>
      <c r="O32">
        <f>IFERROR(VLOOKUP('Planuojami Pirkimai'!O32,TitleTable,2,FALSE),'Planuojami Pirkimai'!O32)</f>
        <v>23</v>
      </c>
      <c r="P32" s="4">
        <f>('Planuojami Pirkimai'!P32)</f>
        <v>0</v>
      </c>
      <c r="Q32" s="4">
        <f>('Planuojami Pirkimai'!Q32)</f>
        <v>0</v>
      </c>
      <c r="R32" s="4">
        <f>('Planuojami Pirkimai'!R32)</f>
        <v>0</v>
      </c>
      <c r="S32" s="4">
        <f>('Planuojami Pirkimai'!S32)</f>
        <v>0</v>
      </c>
      <c r="T32" s="4">
        <f>('Planuojami Pirkimai'!T32)</f>
        <v>0</v>
      </c>
      <c r="U32" s="4"/>
      <c r="V32" s="4"/>
    </row>
    <row r="33" spans="1:22" x14ac:dyDescent="0.3">
      <c r="A33" s="4">
        <f>IFERROR(VLOOKUP('Planuojami Pirkimai'!A33,PurchaseTypeTable,2,FALSE),-1)</f>
        <v>5</v>
      </c>
      <c r="B33" s="4" t="str">
        <f>'Planuojami Pirkimai'!B33</f>
        <v>Lauko žaidimų įranga</v>
      </c>
      <c r="C33" s="4">
        <f>IFERROR(VLOOKUP('Planuojami Pirkimai'!C33,TypeTable,2,FALSE),-1)</f>
        <v>1</v>
      </c>
      <c r="D33" s="4">
        <f>'Planuojami Pirkimai'!D33</f>
        <v>37535200</v>
      </c>
      <c r="E33" s="4">
        <f>'Planuojami Pirkimai'!E33</f>
        <v>1</v>
      </c>
      <c r="F33" s="4" t="str">
        <f>IFERROR(VLOOKUP('Planuojami Pirkimai'!F33,MeasurementTable,2,FALSE),'Planuojami Pirkimai'!F33)</f>
        <v>Kita</v>
      </c>
      <c r="G33" s="9">
        <f>'Planuojami Pirkimai'!G33</f>
        <v>0</v>
      </c>
      <c r="H33" s="4">
        <f>'Planuojami Pirkimai'!H33</f>
        <v>1</v>
      </c>
      <c r="I33" s="9">
        <f>'Planuojami Pirkimai'!I33</f>
        <v>0</v>
      </c>
      <c r="J33" s="4">
        <f>IFERROR(VLOOKUP('Planuojami Pirkimai'!J33,QuarterTable,2,FALSE),'Planuojami Pirkimai'!J33)</f>
        <v>26</v>
      </c>
      <c r="K33" s="4">
        <f>IFERROR(VLOOKUP('Planuojami Pirkimai'!K33,QuarterTable,2,FALSE),'Planuojami Pirkimai'!K33)</f>
        <v>27</v>
      </c>
      <c r="L33" s="4">
        <f>IFERROR(VLOOKUP('Planuojami Pirkimai'!L33,YesNoTable,2,FALSE),-1)</f>
        <v>0</v>
      </c>
      <c r="M33" s="4">
        <f>IFERROR(VLOOKUP('Planuojami Pirkimai'!M33,YesNoTable,2,FALSE),-1)</f>
        <v>0</v>
      </c>
      <c r="N33" s="4">
        <f>IFERROR(VLOOKUP('Planuojami Pirkimai'!N33,YesNoTable,2,FALSE),-1)</f>
        <v>0</v>
      </c>
      <c r="O33">
        <f>IFERROR(VLOOKUP('Planuojami Pirkimai'!O33,TitleTable,2,FALSE),'Planuojami Pirkimai'!O33)</f>
        <v>23</v>
      </c>
      <c r="P33" s="4">
        <f>('Planuojami Pirkimai'!P33)</f>
        <v>0</v>
      </c>
      <c r="Q33" s="4">
        <f>('Planuojami Pirkimai'!Q33)</f>
        <v>0</v>
      </c>
      <c r="R33" s="4">
        <f>('Planuojami Pirkimai'!R33)</f>
        <v>0</v>
      </c>
      <c r="S33" s="4">
        <f>('Planuojami Pirkimai'!S33)</f>
        <v>0</v>
      </c>
      <c r="T33" s="4">
        <f>('Planuojami Pirkimai'!T33)</f>
        <v>0</v>
      </c>
      <c r="U33" s="4"/>
      <c r="V33" s="4"/>
    </row>
    <row r="34" spans="1:22" x14ac:dyDescent="0.3">
      <c r="A34" s="4">
        <f>IFERROR(VLOOKUP('Planuojami Pirkimai'!A34,PurchaseTypeTable,2,FALSE),-1)</f>
        <v>5</v>
      </c>
      <c r="B34" s="4" t="str">
        <f>'Planuojami Pirkimai'!B34</f>
        <v>Interaktyvūs ekranai</v>
      </c>
      <c r="C34" s="4">
        <f>IFERROR(VLOOKUP('Planuojami Pirkimai'!C34,TypeTable,2,FALSE),-1)</f>
        <v>1</v>
      </c>
      <c r="D34" s="4">
        <f>'Planuojami Pirkimai'!D34</f>
        <v>30231320</v>
      </c>
      <c r="E34" s="4">
        <f>'Planuojami Pirkimai'!E34</f>
        <v>1</v>
      </c>
      <c r="F34" s="4" t="str">
        <f>IFERROR(VLOOKUP('Planuojami Pirkimai'!F34,MeasurementTable,2,FALSE),'Planuojami Pirkimai'!F34)</f>
        <v>Kita</v>
      </c>
      <c r="G34" s="9">
        <f>'Planuojami Pirkimai'!G34</f>
        <v>0</v>
      </c>
      <c r="H34" s="4">
        <f>'Planuojami Pirkimai'!H34</f>
        <v>1</v>
      </c>
      <c r="I34" s="9">
        <f>'Planuojami Pirkimai'!I34</f>
        <v>0</v>
      </c>
      <c r="J34" s="4">
        <f>IFERROR(VLOOKUP('Planuojami Pirkimai'!J34,QuarterTable,2,FALSE),'Planuojami Pirkimai'!J34)</f>
        <v>25</v>
      </c>
      <c r="K34" s="4">
        <f>IFERROR(VLOOKUP('Planuojami Pirkimai'!K34,QuarterTable,2,FALSE),'Planuojami Pirkimai'!K34)</f>
        <v>28</v>
      </c>
      <c r="L34" s="4">
        <f>IFERROR(VLOOKUP('Planuojami Pirkimai'!L34,YesNoTable,2,FALSE),-1)</f>
        <v>0</v>
      </c>
      <c r="M34" s="4">
        <f>IFERROR(VLOOKUP('Planuojami Pirkimai'!M34,YesNoTable,2,FALSE),-1)</f>
        <v>0</v>
      </c>
      <c r="N34" s="4">
        <f>IFERROR(VLOOKUP('Planuojami Pirkimai'!N34,YesNoTable,2,FALSE),-1)</f>
        <v>0</v>
      </c>
      <c r="O34">
        <f>IFERROR(VLOOKUP('Planuojami Pirkimai'!O34,TitleTable,2,FALSE),'Planuojami Pirkimai'!O34)</f>
        <v>23</v>
      </c>
      <c r="P34" s="4">
        <f>('Planuojami Pirkimai'!P34)</f>
        <v>0</v>
      </c>
      <c r="Q34" s="4">
        <f>('Planuojami Pirkimai'!Q34)</f>
        <v>0</v>
      </c>
      <c r="R34" s="4">
        <f>('Planuojami Pirkimai'!R34)</f>
        <v>0</v>
      </c>
      <c r="S34" s="4">
        <f>('Planuojami Pirkimai'!S34)</f>
        <v>0</v>
      </c>
      <c r="T34" s="4">
        <f>('Planuojami Pirkimai'!T34)</f>
        <v>0</v>
      </c>
      <c r="U34" s="4"/>
      <c r="V34" s="4"/>
    </row>
    <row r="35" spans="1:22" x14ac:dyDescent="0.3">
      <c r="A35" s="4">
        <f>IFERROR(VLOOKUP('Planuojami Pirkimai'!A35,PurchaseTypeTable,2,FALSE),-1)</f>
        <v>5</v>
      </c>
      <c r="B35" s="4" t="str">
        <f>'Planuojami Pirkimai'!B35</f>
        <v>Gesintuvų patikra ir aptarnavimas</v>
      </c>
      <c r="C35" s="4">
        <f>IFERROR(VLOOKUP('Planuojami Pirkimai'!C35,TypeTable,2,FALSE),-1)</f>
        <v>2</v>
      </c>
      <c r="D35" s="4">
        <f>'Planuojami Pirkimai'!D35</f>
        <v>50413200</v>
      </c>
      <c r="E35" s="4">
        <f>'Planuojami Pirkimai'!E35</f>
        <v>1</v>
      </c>
      <c r="F35" s="4">
        <f>IFERROR(VLOOKUP('Planuojami Pirkimai'!F35,MeasurementTable,2,FALSE),'Planuojami Pirkimai'!F35)</f>
        <v>5</v>
      </c>
      <c r="G35" s="9">
        <f>'Planuojami Pirkimai'!G35</f>
        <v>0</v>
      </c>
      <c r="H35" s="4">
        <f>'Planuojami Pirkimai'!H35</f>
        <v>1</v>
      </c>
      <c r="I35" s="9">
        <f>'Planuojami Pirkimai'!I35</f>
        <v>0</v>
      </c>
      <c r="J35" s="4">
        <f>IFERROR(VLOOKUP('Planuojami Pirkimai'!J35,QuarterTable,2,FALSE),'Planuojami Pirkimai'!J35)</f>
        <v>25</v>
      </c>
      <c r="K35" s="4">
        <f>IFERROR(VLOOKUP('Planuojami Pirkimai'!K35,QuarterTable,2,FALSE),'Planuojami Pirkimai'!K35)</f>
        <v>25</v>
      </c>
      <c r="L35" s="4">
        <f>IFERROR(VLOOKUP('Planuojami Pirkimai'!L35,YesNoTable,2,FALSE),-1)</f>
        <v>0</v>
      </c>
      <c r="M35" s="4">
        <f>IFERROR(VLOOKUP('Planuojami Pirkimai'!M35,YesNoTable,2,FALSE),-1)</f>
        <v>0</v>
      </c>
      <c r="N35" s="4">
        <f>IFERROR(VLOOKUP('Planuojami Pirkimai'!N35,YesNoTable,2,FALSE),-1)</f>
        <v>0</v>
      </c>
      <c r="O35">
        <f>IFERROR(VLOOKUP('Planuojami Pirkimai'!O35,TitleTable,2,FALSE),'Planuojami Pirkimai'!O35)</f>
        <v>23</v>
      </c>
      <c r="P35" s="4">
        <f>('Planuojami Pirkimai'!P35)</f>
        <v>0</v>
      </c>
      <c r="Q35" s="4">
        <f>('Planuojami Pirkimai'!Q35)</f>
        <v>0</v>
      </c>
      <c r="R35" s="4">
        <f>('Planuojami Pirkimai'!R35)</f>
        <v>0</v>
      </c>
      <c r="S35" s="4">
        <f>('Planuojami Pirkimai'!S35)</f>
        <v>0</v>
      </c>
      <c r="T35" s="4">
        <f>('Planuojami Pirkimai'!T35)</f>
        <v>0</v>
      </c>
      <c r="U35" s="4"/>
      <c r="V35" s="4"/>
    </row>
    <row r="36" spans="1:22" x14ac:dyDescent="0.3">
      <c r="A36" s="4">
        <f>IFERROR(VLOOKUP('Planuojami Pirkimai'!A36,PurchaseTypeTable,2,FALSE),-1)</f>
        <v>5</v>
      </c>
      <c r="B36" s="4" t="str">
        <f>'Planuojami Pirkimai'!B36</f>
        <v>Teisinės paslaugos ir dokumentų rengimas</v>
      </c>
      <c r="C36" s="4">
        <f>IFERROR(VLOOKUP('Planuojami Pirkimai'!C36,TypeTable,2,FALSE),-1)</f>
        <v>2</v>
      </c>
      <c r="D36" s="4">
        <f>'Planuojami Pirkimai'!D36</f>
        <v>72512000</v>
      </c>
      <c r="E36" s="4">
        <f>'Planuojami Pirkimai'!E36</f>
        <v>1</v>
      </c>
      <c r="F36" s="4" t="str">
        <f>IFERROR(VLOOKUP('Planuojami Pirkimai'!F36,MeasurementTable,2,FALSE),'Planuojami Pirkimai'!F36)</f>
        <v>Kita</v>
      </c>
      <c r="G36" s="9">
        <f>'Planuojami Pirkimai'!G36</f>
        <v>0</v>
      </c>
      <c r="H36" s="4">
        <f>'Planuojami Pirkimai'!H36</f>
        <v>1</v>
      </c>
      <c r="I36" s="9">
        <f>'Planuojami Pirkimai'!I36</f>
        <v>0</v>
      </c>
      <c r="J36" s="4">
        <f>IFERROR(VLOOKUP('Planuojami Pirkimai'!J36,QuarterTable,2,FALSE),'Planuojami Pirkimai'!J36)</f>
        <v>25</v>
      </c>
      <c r="K36" s="4">
        <f>IFERROR(VLOOKUP('Planuojami Pirkimai'!K36,QuarterTable,2,FALSE),'Planuojami Pirkimai'!K36)</f>
        <v>28</v>
      </c>
      <c r="L36" s="4">
        <f>IFERROR(VLOOKUP('Planuojami Pirkimai'!L36,YesNoTable,2,FALSE),-1)</f>
        <v>0</v>
      </c>
      <c r="M36" s="4">
        <f>IFERROR(VLOOKUP('Planuojami Pirkimai'!M36,YesNoTable,2,FALSE),-1)</f>
        <v>0</v>
      </c>
      <c r="N36" s="4">
        <f>IFERROR(VLOOKUP('Planuojami Pirkimai'!N36,YesNoTable,2,FALSE),-1)</f>
        <v>0</v>
      </c>
      <c r="O36">
        <f>IFERROR(VLOOKUP('Planuojami Pirkimai'!O36,TitleTable,2,FALSE),'Planuojami Pirkimai'!O36)</f>
        <v>23</v>
      </c>
      <c r="P36" s="4">
        <f>('Planuojami Pirkimai'!P36)</f>
        <v>0</v>
      </c>
      <c r="Q36" s="4">
        <f>('Planuojami Pirkimai'!Q36)</f>
        <v>0</v>
      </c>
      <c r="R36" s="4">
        <f>('Planuojami Pirkimai'!R36)</f>
        <v>0</v>
      </c>
      <c r="S36" s="4">
        <f>('Planuojami Pirkimai'!S36)</f>
        <v>0</v>
      </c>
      <c r="T36" s="4">
        <f>('Planuojami Pirkimai'!T36)</f>
        <v>0</v>
      </c>
      <c r="U36" s="4"/>
      <c r="V36" s="4"/>
    </row>
    <row r="37" spans="1:22" x14ac:dyDescent="0.3">
      <c r="A37" s="4">
        <f>IFERROR(VLOOKUP('Planuojami Pirkimai'!A37,PurchaseTypeTable,2,FALSE),-1)</f>
        <v>5</v>
      </c>
      <c r="B37" s="4" t="str">
        <f>'Planuojami Pirkimai'!B37</f>
        <v>Virtuvės reikmenys</v>
      </c>
      <c r="C37" s="4">
        <f>IFERROR(VLOOKUP('Planuojami Pirkimai'!C37,TypeTable,2,FALSE),-1)</f>
        <v>1</v>
      </c>
      <c r="D37" s="4">
        <f>'Planuojami Pirkimai'!D37</f>
        <v>39221100</v>
      </c>
      <c r="E37" s="4">
        <f>'Planuojami Pirkimai'!E37</f>
        <v>1</v>
      </c>
      <c r="F37" s="4" t="str">
        <f>IFERROR(VLOOKUP('Planuojami Pirkimai'!F37,MeasurementTable,2,FALSE),'Planuojami Pirkimai'!F37)</f>
        <v>Kita</v>
      </c>
      <c r="G37" s="9">
        <f>'Planuojami Pirkimai'!G37</f>
        <v>0</v>
      </c>
      <c r="H37" s="4">
        <f>'Planuojami Pirkimai'!H37</f>
        <v>1</v>
      </c>
      <c r="I37" s="9">
        <f>'Planuojami Pirkimai'!I37</f>
        <v>0</v>
      </c>
      <c r="J37" s="4">
        <f>IFERROR(VLOOKUP('Planuojami Pirkimai'!J37,QuarterTable,2,FALSE),'Planuojami Pirkimai'!J37)</f>
        <v>25</v>
      </c>
      <c r="K37" s="4">
        <f>IFERROR(VLOOKUP('Planuojami Pirkimai'!K37,QuarterTable,2,FALSE),'Planuojami Pirkimai'!K37)</f>
        <v>28</v>
      </c>
      <c r="L37" s="4">
        <f>IFERROR(VLOOKUP('Planuojami Pirkimai'!L37,YesNoTable,2,FALSE),-1)</f>
        <v>0</v>
      </c>
      <c r="M37" s="4">
        <f>IFERROR(VLOOKUP('Planuojami Pirkimai'!M37,YesNoTable,2,FALSE),-1)</f>
        <v>0</v>
      </c>
      <c r="N37" s="4">
        <f>IFERROR(VLOOKUP('Planuojami Pirkimai'!N37,YesNoTable,2,FALSE),-1)</f>
        <v>0</v>
      </c>
      <c r="O37">
        <f>IFERROR(VLOOKUP('Planuojami Pirkimai'!O37,TitleTable,2,FALSE),'Planuojami Pirkimai'!O37)</f>
        <v>23</v>
      </c>
      <c r="P37" s="4">
        <f>('Planuojami Pirkimai'!P37)</f>
        <v>0</v>
      </c>
      <c r="Q37" s="4">
        <f>('Planuojami Pirkimai'!Q37)</f>
        <v>0</v>
      </c>
      <c r="R37" s="4">
        <f>('Planuojami Pirkimai'!R37)</f>
        <v>0</v>
      </c>
      <c r="S37" s="4">
        <f>('Planuojami Pirkimai'!S37)</f>
        <v>0</v>
      </c>
      <c r="T37" s="4">
        <f>('Planuojami Pirkimai'!T37)</f>
        <v>0</v>
      </c>
      <c r="U37" s="4"/>
      <c r="V37" s="4"/>
    </row>
    <row r="38" spans="1:22" x14ac:dyDescent="0.3">
      <c r="A38" s="4">
        <f>IFERROR(VLOOKUP('Planuojami Pirkimai'!A38,PurchaseTypeTable,2,FALSE),-1)</f>
        <v>5</v>
      </c>
      <c r="B38" s="4" t="str">
        <f>'Planuojami Pirkimai'!B38</f>
        <v>Statybinės medžiagos</v>
      </c>
      <c r="C38" s="4">
        <f>IFERROR(VLOOKUP('Planuojami Pirkimai'!C38,TypeTable,2,FALSE),-1)</f>
        <v>1</v>
      </c>
      <c r="D38" s="4">
        <f>'Planuojami Pirkimai'!D38</f>
        <v>44111000</v>
      </c>
      <c r="E38" s="4">
        <f>'Planuojami Pirkimai'!E38</f>
        <v>1</v>
      </c>
      <c r="F38" s="4" t="str">
        <f>IFERROR(VLOOKUP('Planuojami Pirkimai'!F38,MeasurementTable,2,FALSE),'Planuojami Pirkimai'!F38)</f>
        <v>Kita</v>
      </c>
      <c r="G38" s="9">
        <f>'Planuojami Pirkimai'!G38</f>
        <v>0</v>
      </c>
      <c r="H38" s="4">
        <f>'Planuojami Pirkimai'!H38</f>
        <v>1</v>
      </c>
      <c r="I38" s="9">
        <f>'Planuojami Pirkimai'!I38</f>
        <v>0</v>
      </c>
      <c r="J38" s="4">
        <f>IFERROR(VLOOKUP('Planuojami Pirkimai'!J38,QuarterTable,2,FALSE),'Planuojami Pirkimai'!J38)</f>
        <v>25</v>
      </c>
      <c r="K38" s="4">
        <f>IFERROR(VLOOKUP('Planuojami Pirkimai'!K38,QuarterTable,2,FALSE),'Planuojami Pirkimai'!K38)</f>
        <v>28</v>
      </c>
      <c r="L38" s="4">
        <f>IFERROR(VLOOKUP('Planuojami Pirkimai'!L38,YesNoTable,2,FALSE),-1)</f>
        <v>0</v>
      </c>
      <c r="M38" s="4">
        <f>IFERROR(VLOOKUP('Planuojami Pirkimai'!M38,YesNoTable,2,FALSE),-1)</f>
        <v>0</v>
      </c>
      <c r="N38" s="4">
        <f>IFERROR(VLOOKUP('Planuojami Pirkimai'!N38,YesNoTable,2,FALSE),-1)</f>
        <v>0</v>
      </c>
      <c r="O38">
        <f>IFERROR(VLOOKUP('Planuojami Pirkimai'!O38,TitleTable,2,FALSE),'Planuojami Pirkimai'!O38)</f>
        <v>23</v>
      </c>
      <c r="P38" s="4">
        <f>('Planuojami Pirkimai'!P38)</f>
        <v>0</v>
      </c>
      <c r="Q38" s="4">
        <f>('Planuojami Pirkimai'!Q38)</f>
        <v>0</v>
      </c>
      <c r="R38" s="4">
        <f>('Planuojami Pirkimai'!R38)</f>
        <v>0</v>
      </c>
      <c r="S38" s="4">
        <f>('Planuojami Pirkimai'!S38)</f>
        <v>0</v>
      </c>
      <c r="T38" s="4">
        <f>('Planuojami Pirkimai'!T38)</f>
        <v>0</v>
      </c>
      <c r="U38" s="4"/>
      <c r="V38" s="4"/>
    </row>
    <row r="39" spans="1:22" x14ac:dyDescent="0.3">
      <c r="A39" s="4">
        <f>IFERROR(VLOOKUP('Planuojami Pirkimai'!A39,PurchaseTypeTable,2,FALSE),-1)</f>
        <v>5</v>
      </c>
      <c r="B39" s="4" t="str">
        <f>'Planuojami Pirkimai'!B39</f>
        <v>Vejos sėklos</v>
      </c>
      <c r="C39" s="4">
        <f>IFERROR(VLOOKUP('Planuojami Pirkimai'!C39,TypeTable,2,FALSE),-1)</f>
        <v>1</v>
      </c>
      <c r="D39" s="4" t="str">
        <f>'Planuojami Pirkimai'!D39</f>
        <v>03111000-2</v>
      </c>
      <c r="E39" s="4">
        <f>'Planuojami Pirkimai'!E39</f>
        <v>1</v>
      </c>
      <c r="F39" s="4" t="str">
        <f>IFERROR(VLOOKUP('Planuojami Pirkimai'!F39,MeasurementTable,2,FALSE),'Planuojami Pirkimai'!F39)</f>
        <v>Kita</v>
      </c>
      <c r="G39" s="9">
        <f>'Planuojami Pirkimai'!G39</f>
        <v>0</v>
      </c>
      <c r="H39" s="4">
        <f>'Planuojami Pirkimai'!H39</f>
        <v>1</v>
      </c>
      <c r="I39" s="9">
        <f>'Planuojami Pirkimai'!I39</f>
        <v>0</v>
      </c>
      <c r="J39" s="4">
        <f>IFERROR(VLOOKUP('Planuojami Pirkimai'!J39,QuarterTable,2,FALSE),'Planuojami Pirkimai'!J39)</f>
        <v>26</v>
      </c>
      <c r="K39" s="4">
        <f>IFERROR(VLOOKUP('Planuojami Pirkimai'!K39,QuarterTable,2,FALSE),'Planuojami Pirkimai'!K39)</f>
        <v>27</v>
      </c>
      <c r="L39" s="4">
        <f>IFERROR(VLOOKUP('Planuojami Pirkimai'!L39,YesNoTable,2,FALSE),-1)</f>
        <v>0</v>
      </c>
      <c r="M39" s="4">
        <f>IFERROR(VLOOKUP('Planuojami Pirkimai'!M39,YesNoTable,2,FALSE),-1)</f>
        <v>0</v>
      </c>
      <c r="N39" s="4">
        <f>IFERROR(VLOOKUP('Planuojami Pirkimai'!N39,YesNoTable,2,FALSE),-1)</f>
        <v>0</v>
      </c>
      <c r="O39">
        <f>IFERROR(VLOOKUP('Planuojami Pirkimai'!O39,TitleTable,2,FALSE),'Planuojami Pirkimai'!O39)</f>
        <v>23</v>
      </c>
      <c r="P39" s="4">
        <f>('Planuojami Pirkimai'!P39)</f>
        <v>0</v>
      </c>
      <c r="Q39" s="4">
        <f>('Planuojami Pirkimai'!Q39)</f>
        <v>0</v>
      </c>
      <c r="R39" s="4">
        <f>('Planuojami Pirkimai'!R39)</f>
        <v>0</v>
      </c>
      <c r="S39" s="4">
        <f>('Planuojami Pirkimai'!S39)</f>
        <v>0</v>
      </c>
      <c r="T39" s="4">
        <f>('Planuojami Pirkimai'!T39)</f>
        <v>0</v>
      </c>
      <c r="U39" s="4"/>
      <c r="V39" s="4"/>
    </row>
    <row r="40" spans="1:22" x14ac:dyDescent="0.3">
      <c r="A40" s="4">
        <f>IFERROR(VLOOKUP('Planuojami Pirkimai'!A40,PurchaseTypeTable,2,FALSE),-1)</f>
        <v>5</v>
      </c>
      <c r="B40" s="4" t="str">
        <f>'Planuojami Pirkimai'!B40</f>
        <v>Dažai sienoms, grindims</v>
      </c>
      <c r="C40" s="4">
        <f>IFERROR(VLOOKUP('Planuojami Pirkimai'!C40,TypeTable,2,FALSE),-1)</f>
        <v>1</v>
      </c>
      <c r="D40" s="4">
        <f>'Planuojami Pirkimai'!D40</f>
        <v>44810000</v>
      </c>
      <c r="E40" s="4">
        <f>'Planuojami Pirkimai'!E40</f>
        <v>1</v>
      </c>
      <c r="F40" s="4" t="str">
        <f>IFERROR(VLOOKUP('Planuojami Pirkimai'!F40,MeasurementTable,2,FALSE),'Planuojami Pirkimai'!F40)</f>
        <v>Kita</v>
      </c>
      <c r="G40" s="9">
        <f>'Planuojami Pirkimai'!G40</f>
        <v>0</v>
      </c>
      <c r="H40" s="4">
        <f>'Planuojami Pirkimai'!H40</f>
        <v>1</v>
      </c>
      <c r="I40" s="9">
        <f>'Planuojami Pirkimai'!I40</f>
        <v>0</v>
      </c>
      <c r="J40" s="4">
        <f>IFERROR(VLOOKUP('Planuojami Pirkimai'!J40,QuarterTable,2,FALSE),'Planuojami Pirkimai'!J40)</f>
        <v>25</v>
      </c>
      <c r="K40" s="4">
        <f>IFERROR(VLOOKUP('Planuojami Pirkimai'!K40,QuarterTable,2,FALSE),'Planuojami Pirkimai'!K40)</f>
        <v>28</v>
      </c>
      <c r="L40" s="4">
        <f>IFERROR(VLOOKUP('Planuojami Pirkimai'!L40,YesNoTable,2,FALSE),-1)</f>
        <v>0</v>
      </c>
      <c r="M40" s="4">
        <f>IFERROR(VLOOKUP('Planuojami Pirkimai'!M40,YesNoTable,2,FALSE),-1)</f>
        <v>0</v>
      </c>
      <c r="N40" s="4">
        <f>IFERROR(VLOOKUP('Planuojami Pirkimai'!N40,YesNoTable,2,FALSE),-1)</f>
        <v>0</v>
      </c>
      <c r="O40">
        <f>IFERROR(VLOOKUP('Planuojami Pirkimai'!O40,TitleTable,2,FALSE),'Planuojami Pirkimai'!O40)</f>
        <v>23</v>
      </c>
      <c r="P40" s="4">
        <f>('Planuojami Pirkimai'!P40)</f>
        <v>0</v>
      </c>
      <c r="Q40" s="4">
        <f>('Planuojami Pirkimai'!Q40)</f>
        <v>0</v>
      </c>
      <c r="R40" s="4">
        <f>('Planuojami Pirkimai'!R40)</f>
        <v>0</v>
      </c>
      <c r="S40" s="4">
        <f>('Planuojami Pirkimai'!S40)</f>
        <v>0</v>
      </c>
      <c r="T40" s="4">
        <f>('Planuojami Pirkimai'!T40)</f>
        <v>0</v>
      </c>
      <c r="U40" s="4"/>
      <c r="V40" s="4"/>
    </row>
    <row r="41" spans="1:22" x14ac:dyDescent="0.3">
      <c r="A41" s="4">
        <f>IFERROR(VLOOKUP('Planuojami Pirkimai'!A41,PurchaseTypeTable,2,FALSE),-1)</f>
        <v>5</v>
      </c>
      <c r="B41" s="4" t="str">
        <f>'Planuojami Pirkimai'!B41</f>
        <v>Remonto ir priežiūros paslaugos, susijusios su pastatais</v>
      </c>
      <c r="C41" s="4">
        <f>IFERROR(VLOOKUP('Planuojami Pirkimai'!C41,TypeTable,2,FALSE),-1)</f>
        <v>2</v>
      </c>
      <c r="D41" s="4">
        <f>'Planuojami Pirkimai'!D41</f>
        <v>50700000</v>
      </c>
      <c r="E41" s="4">
        <f>'Planuojami Pirkimai'!E41</f>
        <v>1</v>
      </c>
      <c r="F41" s="4" t="str">
        <f>IFERROR(VLOOKUP('Planuojami Pirkimai'!F41,MeasurementTable,2,FALSE),'Planuojami Pirkimai'!F41)</f>
        <v>Kita</v>
      </c>
      <c r="G41" s="9">
        <f>'Planuojami Pirkimai'!G41</f>
        <v>0</v>
      </c>
      <c r="H41" s="4">
        <f>'Planuojami Pirkimai'!H41</f>
        <v>1</v>
      </c>
      <c r="I41" s="9">
        <f>'Planuojami Pirkimai'!I41</f>
        <v>0</v>
      </c>
      <c r="J41" s="4">
        <f>IFERROR(VLOOKUP('Planuojami Pirkimai'!J41,QuarterTable,2,FALSE),'Planuojami Pirkimai'!J41)</f>
        <v>25</v>
      </c>
      <c r="K41" s="4">
        <f>IFERROR(VLOOKUP('Planuojami Pirkimai'!K41,QuarterTable,2,FALSE),'Planuojami Pirkimai'!K41)</f>
        <v>28</v>
      </c>
      <c r="L41" s="4">
        <f>IFERROR(VLOOKUP('Planuojami Pirkimai'!L41,YesNoTable,2,FALSE),-1)</f>
        <v>0</v>
      </c>
      <c r="M41" s="4">
        <f>IFERROR(VLOOKUP('Planuojami Pirkimai'!M41,YesNoTable,2,FALSE),-1)</f>
        <v>0</v>
      </c>
      <c r="N41" s="4">
        <f>IFERROR(VLOOKUP('Planuojami Pirkimai'!N41,YesNoTable,2,FALSE),-1)</f>
        <v>0</v>
      </c>
      <c r="O41">
        <f>IFERROR(VLOOKUP('Planuojami Pirkimai'!O41,TitleTable,2,FALSE),'Planuojami Pirkimai'!O41)</f>
        <v>23</v>
      </c>
      <c r="P41" s="4">
        <f>('Planuojami Pirkimai'!P41)</f>
        <v>0</v>
      </c>
      <c r="Q41" s="4">
        <f>('Planuojami Pirkimai'!Q41)</f>
        <v>0</v>
      </c>
      <c r="R41" s="4">
        <f>('Planuojami Pirkimai'!R41)</f>
        <v>0</v>
      </c>
      <c r="S41" s="4">
        <f>('Planuojami Pirkimai'!S41)</f>
        <v>0</v>
      </c>
      <c r="T41" s="4">
        <f>('Planuojami Pirkimai'!T41)</f>
        <v>0</v>
      </c>
      <c r="U41" s="4"/>
      <c r="V41" s="4"/>
    </row>
    <row r="42" spans="1:22" x14ac:dyDescent="0.3">
      <c r="A42" s="4">
        <f>IFERROR(VLOOKUP('Planuojami Pirkimai'!A42,PurchaseTypeTable,2,FALSE),-1)</f>
        <v>5</v>
      </c>
      <c r="B42" s="4" t="str">
        <f>'Planuojami Pirkimai'!B42</f>
        <v>Lauko vaikų aikštelių liejamos dangos</v>
      </c>
      <c r="C42" s="4">
        <f>IFERROR(VLOOKUP('Planuojami Pirkimai'!C42,TypeTable,2,FALSE),-1)</f>
        <v>1</v>
      </c>
      <c r="D42" s="4">
        <f>'Planuojami Pirkimai'!D42</f>
        <v>44113330</v>
      </c>
      <c r="E42" s="4">
        <f>'Planuojami Pirkimai'!E42</f>
        <v>1</v>
      </c>
      <c r="F42" s="4" t="str">
        <f>IFERROR(VLOOKUP('Planuojami Pirkimai'!F42,MeasurementTable,2,FALSE),'Planuojami Pirkimai'!F42)</f>
        <v>Kita</v>
      </c>
      <c r="G42" s="9">
        <f>'Planuojami Pirkimai'!G42</f>
        <v>0</v>
      </c>
      <c r="H42" s="4">
        <f>'Planuojami Pirkimai'!H42</f>
        <v>1</v>
      </c>
      <c r="I42" s="9">
        <f>'Planuojami Pirkimai'!I42</f>
        <v>0</v>
      </c>
      <c r="J42" s="4">
        <f>IFERROR(VLOOKUP('Planuojami Pirkimai'!J42,QuarterTable,2,FALSE),'Planuojami Pirkimai'!J42)</f>
        <v>26</v>
      </c>
      <c r="K42" s="4">
        <f>IFERROR(VLOOKUP('Planuojami Pirkimai'!K42,QuarterTable,2,FALSE),'Planuojami Pirkimai'!K42)</f>
        <v>28</v>
      </c>
      <c r="L42" s="4">
        <f>IFERROR(VLOOKUP('Planuojami Pirkimai'!L42,YesNoTable,2,FALSE),-1)</f>
        <v>0</v>
      </c>
      <c r="M42" s="4">
        <f>IFERROR(VLOOKUP('Planuojami Pirkimai'!M42,YesNoTable,2,FALSE),-1)</f>
        <v>0</v>
      </c>
      <c r="N42" s="4">
        <f>IFERROR(VLOOKUP('Planuojami Pirkimai'!N42,YesNoTable,2,FALSE),-1)</f>
        <v>0</v>
      </c>
      <c r="O42">
        <f>IFERROR(VLOOKUP('Planuojami Pirkimai'!O42,TitleTable,2,FALSE),'Planuojami Pirkimai'!O42)</f>
        <v>23</v>
      </c>
      <c r="P42" s="4">
        <f>('Planuojami Pirkimai'!P42)</f>
        <v>0</v>
      </c>
      <c r="Q42" s="4">
        <f>('Planuojami Pirkimai'!Q42)</f>
        <v>0</v>
      </c>
      <c r="R42" s="4">
        <f>('Planuojami Pirkimai'!R42)</f>
        <v>0</v>
      </c>
      <c r="S42" s="4">
        <f>('Planuojami Pirkimai'!S42)</f>
        <v>0</v>
      </c>
      <c r="T42" s="4">
        <f>('Planuojami Pirkimai'!T42)</f>
        <v>0</v>
      </c>
      <c r="U42" s="4"/>
      <c r="V42" s="4"/>
    </row>
    <row r="43" spans="1:22" x14ac:dyDescent="0.3">
      <c r="A43" s="4">
        <f>IFERROR(VLOOKUP('Planuojami Pirkimai'!A43,PurchaseTypeTable,2,FALSE),-1)</f>
        <v>5</v>
      </c>
      <c r="B43" s="4" t="str">
        <f>'Planuojami Pirkimai'!B43</f>
        <v>Patalynė, drabužiai ir kiti įvairūs tekstilės gaminiai</v>
      </c>
      <c r="C43" s="4">
        <f>IFERROR(VLOOKUP('Planuojami Pirkimai'!C43,TypeTable,2,FALSE),-1)</f>
        <v>1</v>
      </c>
      <c r="D43" s="4">
        <f>'Planuojami Pirkimai'!D43</f>
        <v>39560000</v>
      </c>
      <c r="E43" s="4">
        <f>'Planuojami Pirkimai'!E43</f>
        <v>1</v>
      </c>
      <c r="F43" s="4" t="str">
        <f>IFERROR(VLOOKUP('Planuojami Pirkimai'!F43,MeasurementTable,2,FALSE),'Planuojami Pirkimai'!F43)</f>
        <v>Kita</v>
      </c>
      <c r="G43" s="9">
        <f>'Planuojami Pirkimai'!G43</f>
        <v>0</v>
      </c>
      <c r="H43" s="4">
        <f>'Planuojami Pirkimai'!H43</f>
        <v>1</v>
      </c>
      <c r="I43" s="9">
        <f>'Planuojami Pirkimai'!I43</f>
        <v>0</v>
      </c>
      <c r="J43" s="4">
        <f>IFERROR(VLOOKUP('Planuojami Pirkimai'!J43,QuarterTable,2,FALSE),'Planuojami Pirkimai'!J43)</f>
        <v>25</v>
      </c>
      <c r="K43" s="4">
        <f>IFERROR(VLOOKUP('Planuojami Pirkimai'!K43,QuarterTable,2,FALSE),'Planuojami Pirkimai'!K43)</f>
        <v>28</v>
      </c>
      <c r="L43" s="4">
        <f>IFERROR(VLOOKUP('Planuojami Pirkimai'!L43,YesNoTable,2,FALSE),-1)</f>
        <v>0</v>
      </c>
      <c r="M43" s="4">
        <f>IFERROR(VLOOKUP('Planuojami Pirkimai'!M43,YesNoTable,2,FALSE),-1)</f>
        <v>0</v>
      </c>
      <c r="N43" s="4">
        <f>IFERROR(VLOOKUP('Planuojami Pirkimai'!N43,YesNoTable,2,FALSE),-1)</f>
        <v>0</v>
      </c>
      <c r="O43">
        <f>IFERROR(VLOOKUP('Planuojami Pirkimai'!O43,TitleTable,2,FALSE),'Planuojami Pirkimai'!O43)</f>
        <v>23</v>
      </c>
      <c r="P43" s="4">
        <f>('Planuojami Pirkimai'!P43)</f>
        <v>0</v>
      </c>
      <c r="Q43" s="4">
        <f>('Planuojami Pirkimai'!Q43)</f>
        <v>0</v>
      </c>
      <c r="R43" s="4">
        <f>('Planuojami Pirkimai'!R43)</f>
        <v>0</v>
      </c>
      <c r="S43" s="4">
        <f>('Planuojami Pirkimai'!S43)</f>
        <v>0</v>
      </c>
      <c r="T43" s="4">
        <f>('Planuojami Pirkimai'!T43)</f>
        <v>0</v>
      </c>
      <c r="U43" s="4"/>
      <c r="V43" s="4"/>
    </row>
    <row r="44" spans="1:22" x14ac:dyDescent="0.3">
      <c r="A44" s="4">
        <f>IFERROR(VLOOKUP('Planuojami Pirkimai'!A44,PurchaseTypeTable,2,FALSE),-1)</f>
        <v>5</v>
      </c>
      <c r="B44" s="4" t="str">
        <f>'Planuojami Pirkimai'!B44</f>
        <v>Pavežėjimo ir transporto paslaugos</v>
      </c>
      <c r="C44" s="4">
        <f>IFERROR(VLOOKUP('Planuojami Pirkimai'!C44,TypeTable,2,FALSE),-1)</f>
        <v>2</v>
      </c>
      <c r="D44" s="4">
        <f>'Planuojami Pirkimai'!D44</f>
        <v>60100000</v>
      </c>
      <c r="E44" s="4">
        <f>'Planuojami Pirkimai'!E44</f>
        <v>1</v>
      </c>
      <c r="F44" s="4" t="str">
        <f>IFERROR(VLOOKUP('Planuojami Pirkimai'!F44,MeasurementTable,2,FALSE),'Planuojami Pirkimai'!F44)</f>
        <v>Kita</v>
      </c>
      <c r="G44" s="9">
        <f>'Planuojami Pirkimai'!G44</f>
        <v>0</v>
      </c>
      <c r="H44" s="4">
        <f>'Planuojami Pirkimai'!H44</f>
        <v>1</v>
      </c>
      <c r="I44" s="9">
        <f>'Planuojami Pirkimai'!I44</f>
        <v>0</v>
      </c>
      <c r="J44" s="4">
        <f>IFERROR(VLOOKUP('Planuojami Pirkimai'!J44,QuarterTable,2,FALSE),'Planuojami Pirkimai'!J44)</f>
        <v>25</v>
      </c>
      <c r="K44" s="4">
        <f>IFERROR(VLOOKUP('Planuojami Pirkimai'!K44,QuarterTable,2,FALSE),'Planuojami Pirkimai'!K44)</f>
        <v>28</v>
      </c>
      <c r="L44" s="4">
        <f>IFERROR(VLOOKUP('Planuojami Pirkimai'!L44,YesNoTable,2,FALSE),-1)</f>
        <v>0</v>
      </c>
      <c r="M44" s="4">
        <f>IFERROR(VLOOKUP('Planuojami Pirkimai'!M44,YesNoTable,2,FALSE),-1)</f>
        <v>0</v>
      </c>
      <c r="N44" s="4">
        <f>IFERROR(VLOOKUP('Planuojami Pirkimai'!N44,YesNoTable,2,FALSE),-1)</f>
        <v>0</v>
      </c>
      <c r="O44">
        <f>IFERROR(VLOOKUP('Planuojami Pirkimai'!O44,TitleTable,2,FALSE),'Planuojami Pirkimai'!O44)</f>
        <v>23</v>
      </c>
      <c r="P44" s="4">
        <f>('Planuojami Pirkimai'!P44)</f>
        <v>0</v>
      </c>
      <c r="Q44" s="4">
        <f>('Planuojami Pirkimai'!Q44)</f>
        <v>0</v>
      </c>
      <c r="R44" s="4">
        <f>('Planuojami Pirkimai'!R44)</f>
        <v>0</v>
      </c>
      <c r="S44" s="4">
        <f>('Planuojami Pirkimai'!S44)</f>
        <v>0</v>
      </c>
      <c r="T44" s="4">
        <f>('Planuojami Pirkimai'!T44)</f>
        <v>0</v>
      </c>
      <c r="U44" s="4"/>
      <c r="V44" s="4"/>
    </row>
    <row r="45" spans="1:22" x14ac:dyDescent="0.3">
      <c r="A45" s="4">
        <f>IFERROR(VLOOKUP('Planuojami Pirkimai'!A45,PurchaseTypeTable,2,FALSE),-1)</f>
        <v>5</v>
      </c>
      <c r="B45" s="4" t="str">
        <f>'Planuojami Pirkimai'!B45</f>
        <v>Edukacinės priemonės vaikų ugdymui</v>
      </c>
      <c r="C45" s="4">
        <f>IFERROR(VLOOKUP('Planuojami Pirkimai'!C45,TypeTable,2,FALSE),-1)</f>
        <v>1</v>
      </c>
      <c r="D45" s="4">
        <f>'Planuojami Pirkimai'!D45</f>
        <v>39162200</v>
      </c>
      <c r="E45" s="4">
        <f>'Planuojami Pirkimai'!E45</f>
        <v>1</v>
      </c>
      <c r="F45" s="4" t="str">
        <f>IFERROR(VLOOKUP('Planuojami Pirkimai'!F45,MeasurementTable,2,FALSE),'Planuojami Pirkimai'!F45)</f>
        <v>Kita</v>
      </c>
      <c r="G45" s="9">
        <f>'Planuojami Pirkimai'!G45</f>
        <v>0</v>
      </c>
      <c r="H45" s="4">
        <f>'Planuojami Pirkimai'!H45</f>
        <v>1</v>
      </c>
      <c r="I45" s="9">
        <f>'Planuojami Pirkimai'!I45</f>
        <v>0</v>
      </c>
      <c r="J45" s="4">
        <f>IFERROR(VLOOKUP('Planuojami Pirkimai'!J45,QuarterTable,2,FALSE),'Planuojami Pirkimai'!J45)</f>
        <v>25</v>
      </c>
      <c r="K45" s="4">
        <f>IFERROR(VLOOKUP('Planuojami Pirkimai'!K45,QuarterTable,2,FALSE),'Planuojami Pirkimai'!K45)</f>
        <v>28</v>
      </c>
      <c r="L45" s="4">
        <f>IFERROR(VLOOKUP('Planuojami Pirkimai'!L45,YesNoTable,2,FALSE),-1)</f>
        <v>0</v>
      </c>
      <c r="M45" s="4">
        <f>IFERROR(VLOOKUP('Planuojami Pirkimai'!M45,YesNoTable,2,FALSE),-1)</f>
        <v>0</v>
      </c>
      <c r="N45" s="4">
        <f>IFERROR(VLOOKUP('Planuojami Pirkimai'!N45,YesNoTable,2,FALSE),-1)</f>
        <v>0</v>
      </c>
      <c r="O45">
        <f>IFERROR(VLOOKUP('Planuojami Pirkimai'!O45,TitleTable,2,FALSE),'Planuojami Pirkimai'!O45)</f>
        <v>23</v>
      </c>
      <c r="P45" s="4">
        <f>('Planuojami Pirkimai'!P45)</f>
        <v>0</v>
      </c>
      <c r="Q45" s="4">
        <f>('Planuojami Pirkimai'!Q45)</f>
        <v>0</v>
      </c>
      <c r="R45" s="4">
        <f>('Planuojami Pirkimai'!R45)</f>
        <v>0</v>
      </c>
      <c r="S45" s="4">
        <f>('Planuojami Pirkimai'!S45)</f>
        <v>0</v>
      </c>
      <c r="T45" s="4">
        <f>('Planuojami Pirkimai'!T45)</f>
        <v>0</v>
      </c>
      <c r="U45" s="4"/>
      <c r="V45" s="4"/>
    </row>
    <row r="46" spans="1:22" x14ac:dyDescent="0.3">
      <c r="A46" s="4">
        <f>IFERROR(VLOOKUP('Planuojami Pirkimai'!A46,PurchaseTypeTable,2,FALSE),-1)</f>
        <v>5</v>
      </c>
      <c r="B46" s="4" t="str">
        <f>'Planuojami Pirkimai'!B46</f>
        <v>Aplinkos gerinimo darbai</v>
      </c>
      <c r="C46" s="4">
        <f>IFERROR(VLOOKUP('Planuojami Pirkimai'!C46,TypeTable,2,FALSE),-1)</f>
        <v>3</v>
      </c>
      <c r="D46" s="4">
        <f>'Planuojami Pirkimai'!D46</f>
        <v>45262640</v>
      </c>
      <c r="E46" s="4">
        <f>'Planuojami Pirkimai'!E46</f>
        <v>1</v>
      </c>
      <c r="F46" s="4" t="str">
        <f>IFERROR(VLOOKUP('Planuojami Pirkimai'!F46,MeasurementTable,2,FALSE),'Planuojami Pirkimai'!F46)</f>
        <v>Kita</v>
      </c>
      <c r="G46" s="9">
        <f>'Planuojami Pirkimai'!G46</f>
        <v>0</v>
      </c>
      <c r="H46" s="4">
        <f>'Planuojami Pirkimai'!H46</f>
        <v>1</v>
      </c>
      <c r="I46" s="9">
        <f>'Planuojami Pirkimai'!I46</f>
        <v>0</v>
      </c>
      <c r="J46" s="4">
        <f>IFERROR(VLOOKUP('Planuojami Pirkimai'!J46,QuarterTable,2,FALSE),'Planuojami Pirkimai'!J46)</f>
        <v>26</v>
      </c>
      <c r="K46" s="4">
        <f>IFERROR(VLOOKUP('Planuojami Pirkimai'!K46,QuarterTable,2,FALSE),'Planuojami Pirkimai'!K46)</f>
        <v>28</v>
      </c>
      <c r="L46" s="4">
        <f>IFERROR(VLOOKUP('Planuojami Pirkimai'!L46,YesNoTable,2,FALSE),-1)</f>
        <v>0</v>
      </c>
      <c r="M46" s="4">
        <f>IFERROR(VLOOKUP('Planuojami Pirkimai'!M46,YesNoTable,2,FALSE),-1)</f>
        <v>0</v>
      </c>
      <c r="N46" s="4">
        <f>IFERROR(VLOOKUP('Planuojami Pirkimai'!N46,YesNoTable,2,FALSE),-1)</f>
        <v>0</v>
      </c>
      <c r="O46">
        <f>IFERROR(VLOOKUP('Planuojami Pirkimai'!O46,TitleTable,2,FALSE),'Planuojami Pirkimai'!O46)</f>
        <v>23</v>
      </c>
      <c r="P46" s="4">
        <f>('Planuojami Pirkimai'!P46)</f>
        <v>0</v>
      </c>
      <c r="Q46" s="4">
        <f>('Planuojami Pirkimai'!Q46)</f>
        <v>0</v>
      </c>
      <c r="R46" s="4">
        <f>('Planuojami Pirkimai'!R46)</f>
        <v>0</v>
      </c>
      <c r="S46" s="4">
        <f>('Planuojami Pirkimai'!S46)</f>
        <v>0</v>
      </c>
      <c r="T46" s="4">
        <f>('Planuojami Pirkimai'!T46)</f>
        <v>0</v>
      </c>
      <c r="U46" s="4"/>
      <c r="V46" s="4"/>
    </row>
    <row r="47" spans="1:22" x14ac:dyDescent="0.3">
      <c r="A47" s="4">
        <f>IFERROR(VLOOKUP('Planuojami Pirkimai'!A47,PurchaseTypeTable,2,FALSE),-1)</f>
        <v>5</v>
      </c>
      <c r="B47" s="4" t="str">
        <f>'Planuojami Pirkimai'!B47</f>
        <v>Edukaciniai renginiai</v>
      </c>
      <c r="C47" s="4">
        <f>IFERROR(VLOOKUP('Planuojami Pirkimai'!C47,TypeTable,2,FALSE),-1)</f>
        <v>2</v>
      </c>
      <c r="D47" s="4">
        <f>'Planuojami Pirkimai'!D47</f>
        <v>79952000</v>
      </c>
      <c r="E47" s="4">
        <f>'Planuojami Pirkimai'!E47</f>
        <v>1</v>
      </c>
      <c r="F47" s="4" t="str">
        <f>IFERROR(VLOOKUP('Planuojami Pirkimai'!F47,MeasurementTable,2,FALSE),'Planuojami Pirkimai'!F47)</f>
        <v>Kita</v>
      </c>
      <c r="G47" s="9">
        <f>'Planuojami Pirkimai'!G47</f>
        <v>0</v>
      </c>
      <c r="H47" s="4">
        <f>'Planuojami Pirkimai'!H47</f>
        <v>1</v>
      </c>
      <c r="I47" s="9">
        <f>'Planuojami Pirkimai'!I47</f>
        <v>0</v>
      </c>
      <c r="J47" s="4">
        <f>IFERROR(VLOOKUP('Planuojami Pirkimai'!J47,QuarterTable,2,FALSE),'Planuojami Pirkimai'!J47)</f>
        <v>25</v>
      </c>
      <c r="K47" s="4">
        <f>IFERROR(VLOOKUP('Planuojami Pirkimai'!K47,QuarterTable,2,FALSE),'Planuojami Pirkimai'!K47)</f>
        <v>28</v>
      </c>
      <c r="L47" s="4">
        <f>IFERROR(VLOOKUP('Planuojami Pirkimai'!L47,YesNoTable,2,FALSE),-1)</f>
        <v>0</v>
      </c>
      <c r="M47" s="4">
        <f>IFERROR(VLOOKUP('Planuojami Pirkimai'!M47,YesNoTable,2,FALSE),-1)</f>
        <v>0</v>
      </c>
      <c r="N47" s="4">
        <f>IFERROR(VLOOKUP('Planuojami Pirkimai'!N47,YesNoTable,2,FALSE),-1)</f>
        <v>0</v>
      </c>
      <c r="O47">
        <f>IFERROR(VLOOKUP('Planuojami Pirkimai'!O47,TitleTable,2,FALSE),'Planuojami Pirkimai'!O47)</f>
        <v>23</v>
      </c>
      <c r="P47" s="4">
        <f>('Planuojami Pirkimai'!P47)</f>
        <v>0</v>
      </c>
      <c r="Q47" s="4">
        <f>('Planuojami Pirkimai'!Q47)</f>
        <v>0</v>
      </c>
      <c r="R47" s="4">
        <f>('Planuojami Pirkimai'!R47)</f>
        <v>0</v>
      </c>
      <c r="S47" s="4">
        <f>('Planuojami Pirkimai'!S47)</f>
        <v>0</v>
      </c>
      <c r="T47" s="4">
        <f>('Planuojami Pirkimai'!T47)</f>
        <v>0</v>
      </c>
      <c r="U47" s="4"/>
      <c r="V47" s="4"/>
    </row>
    <row r="48" spans="1:22" x14ac:dyDescent="0.3">
      <c r="A48" s="4">
        <f>IFERROR(VLOOKUP('Planuojami Pirkimai'!A48,PurchaseTypeTable,2,FALSE),-1)</f>
        <v>5</v>
      </c>
      <c r="B48" s="4" t="str">
        <f>'Planuojami Pirkimai'!B48</f>
        <v>Medikamentai, darbuotojų metinė medicininė apžiūra</v>
      </c>
      <c r="C48" s="4">
        <f>IFERROR(VLOOKUP('Planuojami Pirkimai'!C48,TypeTable,2,FALSE),-1)</f>
        <v>1</v>
      </c>
      <c r="D48" s="4">
        <f>'Planuojami Pirkimai'!D48</f>
        <v>33690000</v>
      </c>
      <c r="E48" s="4">
        <f>'Planuojami Pirkimai'!E48</f>
        <v>1</v>
      </c>
      <c r="F48" s="4" t="str">
        <f>IFERROR(VLOOKUP('Planuojami Pirkimai'!F48,MeasurementTable,2,FALSE),'Planuojami Pirkimai'!F48)</f>
        <v>Kita</v>
      </c>
      <c r="G48" s="9">
        <f>'Planuojami Pirkimai'!G48</f>
        <v>0</v>
      </c>
      <c r="H48" s="4">
        <f>'Planuojami Pirkimai'!H48</f>
        <v>1</v>
      </c>
      <c r="I48" s="9">
        <f>'Planuojami Pirkimai'!I48</f>
        <v>0</v>
      </c>
      <c r="J48" s="4">
        <f>IFERROR(VLOOKUP('Planuojami Pirkimai'!J48,QuarterTable,2,FALSE),'Planuojami Pirkimai'!J48)</f>
        <v>27</v>
      </c>
      <c r="K48" s="4">
        <f>IFERROR(VLOOKUP('Planuojami Pirkimai'!K48,QuarterTable,2,FALSE),'Planuojami Pirkimai'!K48)</f>
        <v>28</v>
      </c>
      <c r="L48" s="4">
        <f>IFERROR(VLOOKUP('Planuojami Pirkimai'!L48,YesNoTable,2,FALSE),-1)</f>
        <v>0</v>
      </c>
      <c r="M48" s="4">
        <f>IFERROR(VLOOKUP('Planuojami Pirkimai'!M48,YesNoTable,2,FALSE),-1)</f>
        <v>0</v>
      </c>
      <c r="N48" s="4">
        <f>IFERROR(VLOOKUP('Planuojami Pirkimai'!N48,YesNoTable,2,FALSE),-1)</f>
        <v>0</v>
      </c>
      <c r="O48">
        <f>IFERROR(VLOOKUP('Planuojami Pirkimai'!O48,TitleTable,2,FALSE),'Planuojami Pirkimai'!O48)</f>
        <v>23</v>
      </c>
      <c r="P48" s="4">
        <f>('Planuojami Pirkimai'!P48)</f>
        <v>0</v>
      </c>
      <c r="Q48" s="4">
        <f>('Planuojami Pirkimai'!Q48)</f>
        <v>0</v>
      </c>
      <c r="R48" s="4">
        <f>('Planuojami Pirkimai'!R48)</f>
        <v>0</v>
      </c>
      <c r="S48" s="4">
        <f>('Planuojami Pirkimai'!S48)</f>
        <v>0</v>
      </c>
      <c r="T48" s="4">
        <f>('Planuojami Pirkimai'!T48)</f>
        <v>0</v>
      </c>
      <c r="U48" s="4"/>
      <c r="V48" s="4"/>
    </row>
    <row r="49" spans="1:22" x14ac:dyDescent="0.3">
      <c r="A49" s="4">
        <f>IFERROR(VLOOKUP('Planuojami Pirkimai'!A49,PurchaseTypeTable,2,FALSE),-1)</f>
        <v>1</v>
      </c>
      <c r="B49" s="4" t="str">
        <f>'Planuojami Pirkimai'!B49</f>
        <v>Ugdymo grupių remonto darbai</v>
      </c>
      <c r="C49" s="4">
        <f>IFERROR(VLOOKUP('Planuojami Pirkimai'!C49,TypeTable,2,FALSE),-1)</f>
        <v>3</v>
      </c>
      <c r="D49" s="4">
        <f>'Planuojami Pirkimai'!D49</f>
        <v>45000000</v>
      </c>
      <c r="E49" s="4">
        <f>'Planuojami Pirkimai'!E49</f>
        <v>1</v>
      </c>
      <c r="F49" s="4">
        <f>IFERROR(VLOOKUP('Planuojami Pirkimai'!F49,MeasurementTable,2,FALSE),'Planuojami Pirkimai'!F49)</f>
        <v>5</v>
      </c>
      <c r="G49" s="9">
        <f>'Planuojami Pirkimai'!G49</f>
        <v>0</v>
      </c>
      <c r="H49" s="4">
        <f>'Planuojami Pirkimai'!H49</f>
        <v>1</v>
      </c>
      <c r="I49" s="9">
        <f>'Planuojami Pirkimai'!I49</f>
        <v>0</v>
      </c>
      <c r="J49" s="4">
        <f>IFERROR(VLOOKUP('Planuojami Pirkimai'!J49,QuarterTable,2,FALSE),'Planuojami Pirkimai'!J49)</f>
        <v>25</v>
      </c>
      <c r="K49" s="4">
        <f>IFERROR(VLOOKUP('Planuojami Pirkimai'!K49,QuarterTable,2,FALSE),'Planuojami Pirkimai'!K49)</f>
        <v>28</v>
      </c>
      <c r="L49" s="4">
        <f>IFERROR(VLOOKUP('Planuojami Pirkimai'!L49,YesNoTable,2,FALSE),-1)</f>
        <v>0</v>
      </c>
      <c r="M49" s="4">
        <f>IFERROR(VLOOKUP('Planuojami Pirkimai'!M49,YesNoTable,2,FALSE),-1)</f>
        <v>0</v>
      </c>
      <c r="N49" s="4">
        <f>IFERROR(VLOOKUP('Planuojami Pirkimai'!N49,YesNoTable,2,FALSE),-1)</f>
        <v>0</v>
      </c>
      <c r="O49">
        <f>IFERROR(VLOOKUP('Planuojami Pirkimai'!O49,TitleTable,2,FALSE),'Planuojami Pirkimai'!O49)</f>
        <v>1</v>
      </c>
      <c r="P49" s="4">
        <f>('Planuojami Pirkimai'!P49)</f>
        <v>0</v>
      </c>
      <c r="Q49" s="4">
        <f>('Planuojami Pirkimai'!Q49)</f>
        <v>0</v>
      </c>
      <c r="R49" s="4">
        <f>('Planuojami Pirkimai'!R49)</f>
        <v>0</v>
      </c>
      <c r="S49" s="4">
        <f>('Planuojami Pirkimai'!S49)</f>
        <v>0</v>
      </c>
      <c r="T49" s="4">
        <f>('Planuojami Pirkimai'!T49)</f>
        <v>0</v>
      </c>
      <c r="U49" s="4"/>
      <c r="V49" s="4"/>
    </row>
    <row r="50" spans="1:22" x14ac:dyDescent="0.3">
      <c r="A50" s="4">
        <f>IFERROR(VLOOKUP('Planuojami Pirkimai'!A50,PurchaseTypeTable,2,FALSE),-1)</f>
        <v>1</v>
      </c>
      <c r="B50" s="4" t="str">
        <f>'Planuojami Pirkimai'!B50</f>
        <v>Šaligatvio plytelių remonto darbai, naujų šaligatvių įrengimas</v>
      </c>
      <c r="C50" s="4">
        <f>IFERROR(VLOOKUP('Planuojami Pirkimai'!C50,TypeTable,2,FALSE),-1)</f>
        <v>3</v>
      </c>
      <c r="D50" s="4">
        <f>'Planuojami Pirkimai'!D50</f>
        <v>45233200</v>
      </c>
      <c r="E50" s="4">
        <f>'Planuojami Pirkimai'!E50</f>
        <v>1</v>
      </c>
      <c r="F50" s="4">
        <f>IFERROR(VLOOKUP('Planuojami Pirkimai'!F50,MeasurementTable,2,FALSE),'Planuojami Pirkimai'!F50)</f>
        <v>5</v>
      </c>
      <c r="G50" s="9">
        <f>'Planuojami Pirkimai'!G50</f>
        <v>0</v>
      </c>
      <c r="H50" s="4">
        <f>'Planuojami Pirkimai'!H50</f>
        <v>1</v>
      </c>
      <c r="I50" s="9">
        <f>'Planuojami Pirkimai'!I50</f>
        <v>0</v>
      </c>
      <c r="J50" s="4">
        <f>IFERROR(VLOOKUP('Planuojami Pirkimai'!J50,QuarterTable,2,FALSE),'Planuojami Pirkimai'!J50)</f>
        <v>25</v>
      </c>
      <c r="K50" s="4">
        <f>IFERROR(VLOOKUP('Planuojami Pirkimai'!K50,QuarterTable,2,FALSE),'Planuojami Pirkimai'!K50)</f>
        <v>28</v>
      </c>
      <c r="L50" s="4">
        <f>IFERROR(VLOOKUP('Planuojami Pirkimai'!L50,YesNoTable,2,FALSE),-1)</f>
        <v>0</v>
      </c>
      <c r="M50" s="4">
        <f>IFERROR(VLOOKUP('Planuojami Pirkimai'!M50,YesNoTable,2,FALSE),-1)</f>
        <v>0</v>
      </c>
      <c r="N50" s="4">
        <f>IFERROR(VLOOKUP('Planuojami Pirkimai'!N50,YesNoTable,2,FALSE),-1)</f>
        <v>0</v>
      </c>
      <c r="O50">
        <f>IFERROR(VLOOKUP('Planuojami Pirkimai'!O50,TitleTable,2,FALSE),'Planuojami Pirkimai'!O50)</f>
        <v>1</v>
      </c>
      <c r="P50" s="4">
        <f>('Planuojami Pirkimai'!P50)</f>
        <v>0</v>
      </c>
      <c r="Q50" s="4">
        <f>('Planuojami Pirkimai'!Q50)</f>
        <v>0</v>
      </c>
      <c r="R50" s="4">
        <f>('Planuojami Pirkimai'!R50)</f>
        <v>0</v>
      </c>
      <c r="S50" s="4">
        <f>('Planuojami Pirkimai'!S50)</f>
        <v>0</v>
      </c>
      <c r="T50" s="4">
        <f>('Planuojami Pirkimai'!T50)</f>
        <v>0</v>
      </c>
      <c r="U50" s="4"/>
      <c r="V50" s="4"/>
    </row>
    <row r="51" spans="1:22" x14ac:dyDescent="0.3">
      <c r="A51" s="4">
        <f>IFERROR(VLOOKUP('Planuojami Pirkimai'!A51,PurchaseTypeTable,2,FALSE),-1)</f>
        <v>5</v>
      </c>
      <c r="B51" s="4" t="str">
        <f>'Planuojami Pirkimai'!B51</f>
        <v>Tvoros vartų automatikos įrengimo darbai</v>
      </c>
      <c r="C51" s="4">
        <f>IFERROR(VLOOKUP('Planuojami Pirkimai'!C51,TypeTable,2,FALSE),-1)</f>
        <v>3</v>
      </c>
      <c r="D51" s="4">
        <f>'Planuojami Pirkimai'!D51</f>
        <v>45233200</v>
      </c>
      <c r="E51" s="4">
        <f>'Planuojami Pirkimai'!E51</f>
        <v>1</v>
      </c>
      <c r="F51" s="4">
        <f>IFERROR(VLOOKUP('Planuojami Pirkimai'!F51,MeasurementTable,2,FALSE),'Planuojami Pirkimai'!F51)</f>
        <v>5</v>
      </c>
      <c r="G51" s="9">
        <f>'Planuojami Pirkimai'!G51</f>
        <v>0</v>
      </c>
      <c r="H51" s="4">
        <f>'Planuojami Pirkimai'!H51</f>
        <v>1</v>
      </c>
      <c r="I51" s="9">
        <f>'Planuojami Pirkimai'!I51</f>
        <v>0</v>
      </c>
      <c r="J51" s="4">
        <f>IFERROR(VLOOKUP('Planuojami Pirkimai'!J51,QuarterTable,2,FALSE),'Planuojami Pirkimai'!J51)</f>
        <v>25</v>
      </c>
      <c r="K51" s="4">
        <f>IFERROR(VLOOKUP('Planuojami Pirkimai'!K51,QuarterTable,2,FALSE),'Planuojami Pirkimai'!K51)</f>
        <v>28</v>
      </c>
      <c r="L51" s="4">
        <f>IFERROR(VLOOKUP('Planuojami Pirkimai'!L51,YesNoTable,2,FALSE),-1)</f>
        <v>0</v>
      </c>
      <c r="M51" s="4">
        <f>IFERROR(VLOOKUP('Planuojami Pirkimai'!M51,YesNoTable,2,FALSE),-1)</f>
        <v>0</v>
      </c>
      <c r="N51" s="4">
        <f>IFERROR(VLOOKUP('Planuojami Pirkimai'!N51,YesNoTable,2,FALSE),-1)</f>
        <v>0</v>
      </c>
      <c r="O51">
        <f>IFERROR(VLOOKUP('Planuojami Pirkimai'!O51,TitleTable,2,FALSE),'Planuojami Pirkimai'!O51)</f>
        <v>23</v>
      </c>
      <c r="P51" s="4">
        <f>('Planuojami Pirkimai'!P51)</f>
        <v>0</v>
      </c>
      <c r="Q51" s="4">
        <f>('Planuojami Pirkimai'!Q51)</f>
        <v>0</v>
      </c>
      <c r="R51" s="4">
        <f>('Planuojami Pirkimai'!R51)</f>
        <v>0</v>
      </c>
      <c r="S51" s="4">
        <f>('Planuojami Pirkimai'!S51)</f>
        <v>0</v>
      </c>
      <c r="T51" s="4">
        <f>('Planuojami Pirkimai'!T51)</f>
        <v>0</v>
      </c>
      <c r="U51" s="4"/>
      <c r="V51" s="4"/>
    </row>
    <row r="52" spans="1:22" x14ac:dyDescent="0.3">
      <c r="A52" s="4">
        <f>IFERROR(VLOOKUP('Planuojami Pirkimai'!A52,PurchaseTypeTable,2,FALSE),-1)</f>
        <v>5</v>
      </c>
      <c r="B52" s="4" t="str">
        <f>'Planuojami Pirkimai'!B52</f>
        <v>Lietaus latakų sandarinimo ir taisymo darbai</v>
      </c>
      <c r="C52" s="4">
        <f>IFERROR(VLOOKUP('Planuojami Pirkimai'!C52,TypeTable,2,FALSE),-1)</f>
        <v>3</v>
      </c>
      <c r="D52" s="4">
        <f>'Planuojami Pirkimai'!D52</f>
        <v>45232130</v>
      </c>
      <c r="E52" s="4">
        <f>'Planuojami Pirkimai'!E52</f>
        <v>1</v>
      </c>
      <c r="F52" s="4">
        <f>IFERROR(VLOOKUP('Planuojami Pirkimai'!F52,MeasurementTable,2,FALSE),'Planuojami Pirkimai'!F52)</f>
        <v>5</v>
      </c>
      <c r="G52" s="9">
        <f>'Planuojami Pirkimai'!G52</f>
        <v>0</v>
      </c>
      <c r="H52" s="4">
        <f>'Planuojami Pirkimai'!H52</f>
        <v>1</v>
      </c>
      <c r="I52" s="9">
        <f>'Planuojami Pirkimai'!I52</f>
        <v>0</v>
      </c>
      <c r="J52" s="4">
        <f>IFERROR(VLOOKUP('Planuojami Pirkimai'!J52,QuarterTable,2,FALSE),'Planuojami Pirkimai'!J52)</f>
        <v>26</v>
      </c>
      <c r="K52" s="4">
        <f>IFERROR(VLOOKUP('Planuojami Pirkimai'!K52,QuarterTable,2,FALSE),'Planuojami Pirkimai'!K52)</f>
        <v>27</v>
      </c>
      <c r="L52" s="4">
        <f>IFERROR(VLOOKUP('Planuojami Pirkimai'!L52,YesNoTable,2,FALSE),-1)</f>
        <v>0</v>
      </c>
      <c r="M52" s="4">
        <f>IFERROR(VLOOKUP('Planuojami Pirkimai'!M52,YesNoTable,2,FALSE),-1)</f>
        <v>0</v>
      </c>
      <c r="N52" s="4">
        <f>IFERROR(VLOOKUP('Planuojami Pirkimai'!N52,YesNoTable,2,FALSE),-1)</f>
        <v>0</v>
      </c>
      <c r="O52">
        <f>IFERROR(VLOOKUP('Planuojami Pirkimai'!O52,TitleTable,2,FALSE),'Planuojami Pirkimai'!O52)</f>
        <v>23</v>
      </c>
      <c r="P52" s="4">
        <f>('Planuojami Pirkimai'!P52)</f>
        <v>0</v>
      </c>
      <c r="Q52" s="4">
        <f>('Planuojami Pirkimai'!Q52)</f>
        <v>0</v>
      </c>
      <c r="R52" s="4">
        <f>('Planuojami Pirkimai'!R52)</f>
        <v>0</v>
      </c>
      <c r="S52" s="4">
        <f>('Planuojami Pirkimai'!S52)</f>
        <v>0</v>
      </c>
      <c r="T52" s="4">
        <f>('Planuojami Pirkimai'!T52)</f>
        <v>0</v>
      </c>
      <c r="U52" s="4"/>
      <c r="V52" s="4"/>
    </row>
    <row r="53" spans="1:22" x14ac:dyDescent="0.3">
      <c r="A53" s="4">
        <f>IFERROR(VLOOKUP('Planuojami Pirkimai'!A53,PurchaseTypeTable,2,FALSE),-1)</f>
        <v>5</v>
      </c>
      <c r="B53" s="4" t="str">
        <f>'Planuojami Pirkimai'!B53</f>
        <v>Kondicionieriaus įrengimas</v>
      </c>
      <c r="C53" s="4">
        <f>IFERROR(VLOOKUP('Planuojami Pirkimai'!C53,TypeTable,2,FALSE),-1)</f>
        <v>3</v>
      </c>
      <c r="D53" s="4">
        <f>'Planuojami Pirkimai'!D53</f>
        <v>45331220</v>
      </c>
      <c r="E53" s="4">
        <f>'Planuojami Pirkimai'!E53</f>
        <v>1</v>
      </c>
      <c r="F53" s="4">
        <f>IFERROR(VLOOKUP('Planuojami Pirkimai'!F53,MeasurementTable,2,FALSE),'Planuojami Pirkimai'!F53)</f>
        <v>5</v>
      </c>
      <c r="G53" s="9">
        <f>'Planuojami Pirkimai'!G53</f>
        <v>0</v>
      </c>
      <c r="H53" s="4">
        <f>'Planuojami Pirkimai'!H53</f>
        <v>1</v>
      </c>
      <c r="I53" s="9">
        <f>'Planuojami Pirkimai'!I53</f>
        <v>0</v>
      </c>
      <c r="J53" s="4">
        <f>IFERROR(VLOOKUP('Planuojami Pirkimai'!J53,QuarterTable,2,FALSE),'Planuojami Pirkimai'!J53)</f>
        <v>25</v>
      </c>
      <c r="K53" s="4">
        <f>IFERROR(VLOOKUP('Planuojami Pirkimai'!K53,QuarterTable,2,FALSE),'Planuojami Pirkimai'!K53)</f>
        <v>28</v>
      </c>
      <c r="L53" s="4">
        <f>IFERROR(VLOOKUP('Planuojami Pirkimai'!L53,YesNoTable,2,FALSE),-1)</f>
        <v>0</v>
      </c>
      <c r="M53" s="4">
        <f>IFERROR(VLOOKUP('Planuojami Pirkimai'!M53,YesNoTable,2,FALSE),-1)</f>
        <v>0</v>
      </c>
      <c r="N53" s="4">
        <f>IFERROR(VLOOKUP('Planuojami Pirkimai'!N53,YesNoTable,2,FALSE),-1)</f>
        <v>0</v>
      </c>
      <c r="O53">
        <f>IFERROR(VLOOKUP('Planuojami Pirkimai'!O53,TitleTable,2,FALSE),'Planuojami Pirkimai'!O53)</f>
        <v>23</v>
      </c>
      <c r="P53" s="4">
        <f>('Planuojami Pirkimai'!P53)</f>
        <v>0</v>
      </c>
      <c r="Q53" s="4">
        <f>('Planuojami Pirkimai'!Q53)</f>
        <v>0</v>
      </c>
      <c r="R53" s="4">
        <f>('Planuojami Pirkimai'!R53)</f>
        <v>0</v>
      </c>
      <c r="S53" s="4">
        <f>('Planuojami Pirkimai'!S53)</f>
        <v>0</v>
      </c>
      <c r="T53" s="4">
        <f>('Planuojami Pirkimai'!T53)</f>
        <v>0</v>
      </c>
      <c r="U53" s="4"/>
      <c r="V53" s="4"/>
    </row>
    <row r="54" spans="1:22" x14ac:dyDescent="0.3">
      <c r="A54" s="4">
        <f>IFERROR(VLOOKUP('Planuojami Pirkimai'!A54,PurchaseTypeTable,2,FALSE),-1)</f>
        <v>-1</v>
      </c>
      <c r="B54" s="4">
        <f>'Planuojami Pirkimai'!B54</f>
        <v>0</v>
      </c>
      <c r="C54" s="4">
        <f>IFERROR(VLOOKUP('Planuojami Pirkimai'!C54,TypeTable,2,FALSE),-1)</f>
        <v>-1</v>
      </c>
      <c r="D54" s="4">
        <f>'Planuojami Pirkimai'!D54</f>
        <v>0</v>
      </c>
      <c r="E54" s="4">
        <f>'Planuojami Pirkimai'!E54</f>
        <v>0</v>
      </c>
      <c r="F54" s="4">
        <f>IFERROR(VLOOKUP('Planuojami Pirkimai'!F54,MeasurementTable,2,FALSE),'Planuojami Pirkimai'!F54)</f>
        <v>0</v>
      </c>
      <c r="G54" s="9">
        <f>'Planuojami Pirkimai'!G54</f>
        <v>0</v>
      </c>
      <c r="H54" s="4">
        <f>'Planuojami Pirkimai'!H54</f>
        <v>0</v>
      </c>
      <c r="I54" s="9">
        <f>'Planuojami Pirkimai'!I54</f>
        <v>0</v>
      </c>
      <c r="J54" s="4">
        <f>IFERROR(VLOOKUP('Planuojami Pirkimai'!J54,QuarterTable,2,FALSE),'Planuojami Pirkimai'!J54)</f>
        <v>0</v>
      </c>
      <c r="K54" s="4">
        <f>IFERROR(VLOOKUP('Planuojami Pirkimai'!K54,QuarterTable,2,FALSE),'Planuojami Pirkimai'!K54)</f>
        <v>0</v>
      </c>
      <c r="L54" s="4">
        <f>IFERROR(VLOOKUP('Planuojami Pirkimai'!L54,YesNoTable,2,FALSE),-1)</f>
        <v>-1</v>
      </c>
      <c r="M54" s="4">
        <f>IFERROR(VLOOKUP('Planuojami Pirkimai'!M54,YesNoTable,2,FALSE),-1)</f>
        <v>-1</v>
      </c>
      <c r="N54" s="4">
        <f>IFERROR(VLOOKUP('Planuojami Pirkimai'!N54,YesNoTable,2,FALSE),-1)</f>
        <v>-1</v>
      </c>
      <c r="O54">
        <f>IFERROR(VLOOKUP('Planuojami Pirkimai'!O54,TitleTable,2,FALSE),'Planuojami Pirkimai'!O54)</f>
        <v>0</v>
      </c>
      <c r="P54" s="4">
        <f>('Planuojami Pirkimai'!P54)</f>
        <v>0</v>
      </c>
      <c r="Q54" s="4">
        <f>('Planuojami Pirkimai'!Q54)</f>
        <v>0</v>
      </c>
      <c r="R54" s="4">
        <f>('Planuojami Pirkimai'!R54)</f>
        <v>0</v>
      </c>
      <c r="S54" s="4">
        <f>('Planuojami Pirkimai'!S54)</f>
        <v>0</v>
      </c>
      <c r="T54" s="4">
        <f>('Planuojami Pirkimai'!T54)</f>
        <v>0</v>
      </c>
      <c r="U54" s="4"/>
      <c r="V54" s="4"/>
    </row>
    <row r="55" spans="1:22" x14ac:dyDescent="0.3">
      <c r="A55" s="4">
        <f>IFERROR(VLOOKUP('Planuojami Pirkimai'!A55,PurchaseTypeTable,2,FALSE),-1)</f>
        <v>-1</v>
      </c>
      <c r="B55" s="4">
        <f>'Planuojami Pirkimai'!B55</f>
        <v>0</v>
      </c>
      <c r="C55" s="4">
        <f>IFERROR(VLOOKUP('Planuojami Pirkimai'!C55,TypeTable,2,FALSE),-1)</f>
        <v>-1</v>
      </c>
      <c r="D55" s="4">
        <f>'Planuojami Pirkimai'!D55</f>
        <v>0</v>
      </c>
      <c r="E55" s="4">
        <f>'Planuojami Pirkimai'!E55</f>
        <v>0</v>
      </c>
      <c r="F55" s="4">
        <f>IFERROR(VLOOKUP('Planuojami Pirkimai'!F55,MeasurementTable,2,FALSE),'Planuojami Pirkimai'!F55)</f>
        <v>0</v>
      </c>
      <c r="G55" s="9">
        <f>'Planuojami Pirkimai'!G55</f>
        <v>0</v>
      </c>
      <c r="H55" s="4">
        <f>'Planuojami Pirkimai'!H55</f>
        <v>0</v>
      </c>
      <c r="I55" s="9">
        <f>'Planuojami Pirkimai'!I55</f>
        <v>0</v>
      </c>
      <c r="J55" s="4">
        <f>IFERROR(VLOOKUP('Planuojami Pirkimai'!J55,QuarterTable,2,FALSE),'Planuojami Pirkimai'!J55)</f>
        <v>0</v>
      </c>
      <c r="K55" s="4">
        <f>IFERROR(VLOOKUP('Planuojami Pirkimai'!K55,QuarterTable,2,FALSE),'Planuojami Pirkimai'!K55)</f>
        <v>0</v>
      </c>
      <c r="L55" s="4">
        <f>IFERROR(VLOOKUP('Planuojami Pirkimai'!L55,YesNoTable,2,FALSE),-1)</f>
        <v>-1</v>
      </c>
      <c r="M55" s="4">
        <f>IFERROR(VLOOKUP('Planuojami Pirkimai'!M55,YesNoTable,2,FALSE),-1)</f>
        <v>-1</v>
      </c>
      <c r="N55" s="4">
        <f>IFERROR(VLOOKUP('Planuojami Pirkimai'!N55,YesNoTable,2,FALSE),-1)</f>
        <v>-1</v>
      </c>
      <c r="O55">
        <f>IFERROR(VLOOKUP('Planuojami Pirkimai'!O55,TitleTable,2,FALSE),'Planuojami Pirkimai'!O55)</f>
        <v>0</v>
      </c>
      <c r="P55" s="4">
        <f>('Planuojami Pirkimai'!P55)</f>
        <v>0</v>
      </c>
      <c r="Q55" s="4">
        <f>('Planuojami Pirkimai'!Q55)</f>
        <v>0</v>
      </c>
      <c r="R55" s="4">
        <f>('Planuojami Pirkimai'!R55)</f>
        <v>0</v>
      </c>
      <c r="S55" s="4">
        <f>('Planuojami Pirkimai'!S55)</f>
        <v>0</v>
      </c>
      <c r="T55" s="4">
        <f>('Planuojami Pirkimai'!T55)</f>
        <v>0</v>
      </c>
      <c r="U55" s="4"/>
      <c r="V55" s="4"/>
    </row>
    <row r="56" spans="1:22" x14ac:dyDescent="0.3">
      <c r="A56" s="4">
        <f>IFERROR(VLOOKUP('Planuojami Pirkimai'!A56,PurchaseTypeTable,2,FALSE),-1)</f>
        <v>-1</v>
      </c>
      <c r="B56" s="4">
        <f>'Planuojami Pirkimai'!B56</f>
        <v>0</v>
      </c>
      <c r="C56" s="4">
        <f>IFERROR(VLOOKUP('Planuojami Pirkimai'!C56,TypeTable,2,FALSE),-1)</f>
        <v>-1</v>
      </c>
      <c r="D56" s="4">
        <f>'Planuojami Pirkimai'!D56</f>
        <v>0</v>
      </c>
      <c r="E56" s="4">
        <f>'Planuojami Pirkimai'!E56</f>
        <v>0</v>
      </c>
      <c r="F56" s="4">
        <f>IFERROR(VLOOKUP('Planuojami Pirkimai'!F56,MeasurementTable,2,FALSE),'Planuojami Pirkimai'!F56)</f>
        <v>0</v>
      </c>
      <c r="G56" s="9">
        <f>'Planuojami Pirkimai'!G56</f>
        <v>0</v>
      </c>
      <c r="H56" s="4">
        <f>'Planuojami Pirkimai'!H56</f>
        <v>0</v>
      </c>
      <c r="I56" s="9">
        <f>'Planuojami Pirkimai'!I56</f>
        <v>0</v>
      </c>
      <c r="J56" s="4">
        <f>IFERROR(VLOOKUP('Planuojami Pirkimai'!J56,QuarterTable,2,FALSE),'Planuojami Pirkimai'!J56)</f>
        <v>0</v>
      </c>
      <c r="K56" s="4">
        <f>IFERROR(VLOOKUP('Planuojami Pirkimai'!K56,QuarterTable,2,FALSE),'Planuojami Pirkimai'!K56)</f>
        <v>0</v>
      </c>
      <c r="L56" s="4">
        <f>IFERROR(VLOOKUP('Planuojami Pirkimai'!L56,YesNoTable,2,FALSE),-1)</f>
        <v>-1</v>
      </c>
      <c r="M56" s="4">
        <f>IFERROR(VLOOKUP('Planuojami Pirkimai'!M56,YesNoTable,2,FALSE),-1)</f>
        <v>-1</v>
      </c>
      <c r="N56" s="4">
        <f>IFERROR(VLOOKUP('Planuojami Pirkimai'!N56,YesNoTable,2,FALSE),-1)</f>
        <v>-1</v>
      </c>
      <c r="O56">
        <f>IFERROR(VLOOKUP('Planuojami Pirkimai'!O56,TitleTable,2,FALSE),'Planuojami Pirkimai'!O56)</f>
        <v>0</v>
      </c>
      <c r="P56" s="4">
        <f>('Planuojami Pirkimai'!P56)</f>
        <v>0</v>
      </c>
      <c r="Q56" s="4">
        <f>('Planuojami Pirkimai'!Q56)</f>
        <v>0</v>
      </c>
      <c r="R56" s="4">
        <f>('Planuojami Pirkimai'!R56)</f>
        <v>0</v>
      </c>
      <c r="S56" s="4">
        <f>('Planuojami Pirkimai'!S56)</f>
        <v>0</v>
      </c>
      <c r="T56" s="4">
        <f>('Planuojami Pirkimai'!T56)</f>
        <v>0</v>
      </c>
      <c r="U56" s="4"/>
      <c r="V56" s="4"/>
    </row>
    <row r="57" spans="1:22" x14ac:dyDescent="0.3">
      <c r="A57" s="4">
        <f>IFERROR(VLOOKUP('Planuojami Pirkimai'!A57,PurchaseTypeTable,2,FALSE),-1)</f>
        <v>-1</v>
      </c>
      <c r="B57" s="4">
        <f>'Planuojami Pirkimai'!B57</f>
        <v>0</v>
      </c>
      <c r="C57" s="4">
        <f>IFERROR(VLOOKUP('Planuojami Pirkimai'!C57,TypeTable,2,FALSE),-1)</f>
        <v>-1</v>
      </c>
      <c r="D57" s="4">
        <f>'Planuojami Pirkimai'!D57</f>
        <v>0</v>
      </c>
      <c r="E57" s="4">
        <f>'Planuojami Pirkimai'!E57</f>
        <v>0</v>
      </c>
      <c r="F57" s="4">
        <f>IFERROR(VLOOKUP('Planuojami Pirkimai'!F57,MeasurementTable,2,FALSE),'Planuojami Pirkimai'!F57)</f>
        <v>0</v>
      </c>
      <c r="G57" s="9">
        <f>'Planuojami Pirkimai'!G57</f>
        <v>0</v>
      </c>
      <c r="H57" s="4">
        <f>'Planuojami Pirkimai'!H57</f>
        <v>0</v>
      </c>
      <c r="I57" s="9">
        <f>'Planuojami Pirkimai'!I57</f>
        <v>0</v>
      </c>
      <c r="J57" s="4">
        <f>IFERROR(VLOOKUP('Planuojami Pirkimai'!J57,QuarterTable,2,FALSE),'Planuojami Pirkimai'!J57)</f>
        <v>0</v>
      </c>
      <c r="K57" s="4">
        <f>IFERROR(VLOOKUP('Planuojami Pirkimai'!K57,QuarterTable,2,FALSE),'Planuojami Pirkimai'!K57)</f>
        <v>0</v>
      </c>
      <c r="L57" s="4">
        <f>IFERROR(VLOOKUP('Planuojami Pirkimai'!L57,YesNoTable,2,FALSE),-1)</f>
        <v>-1</v>
      </c>
      <c r="M57" s="4">
        <f>IFERROR(VLOOKUP('Planuojami Pirkimai'!M57,YesNoTable,2,FALSE),-1)</f>
        <v>-1</v>
      </c>
      <c r="N57" s="4">
        <f>IFERROR(VLOOKUP('Planuojami Pirkimai'!N57,YesNoTable,2,FALSE),-1)</f>
        <v>-1</v>
      </c>
      <c r="O57">
        <f>IFERROR(VLOOKUP('Planuojami Pirkimai'!O57,TitleTable,2,FALSE),'Planuojami Pirkimai'!O57)</f>
        <v>0</v>
      </c>
      <c r="P57" s="4">
        <f>('Planuojami Pirkimai'!P57)</f>
        <v>0</v>
      </c>
      <c r="Q57" s="4">
        <f>('Planuojami Pirkimai'!Q57)</f>
        <v>0</v>
      </c>
      <c r="R57" s="4">
        <f>('Planuojami Pirkimai'!R57)</f>
        <v>0</v>
      </c>
      <c r="S57" s="4">
        <f>('Planuojami Pirkimai'!S57)</f>
        <v>0</v>
      </c>
      <c r="T57" s="4">
        <f>('Planuojami Pirkimai'!T57)</f>
        <v>0</v>
      </c>
      <c r="U57" s="4"/>
      <c r="V57" s="4"/>
    </row>
    <row r="58" spans="1:22" x14ac:dyDescent="0.3">
      <c r="A58" s="4">
        <f>IFERROR(VLOOKUP('Planuojami Pirkimai'!A58,PurchaseTypeTable,2,FALSE),-1)</f>
        <v>-1</v>
      </c>
      <c r="B58" s="4">
        <f>'Planuojami Pirkimai'!B58</f>
        <v>0</v>
      </c>
      <c r="C58" s="4">
        <f>IFERROR(VLOOKUP('Planuojami Pirkimai'!C58,TypeTable,2,FALSE),-1)</f>
        <v>-1</v>
      </c>
      <c r="D58" s="4">
        <f>'Planuojami Pirkimai'!D58</f>
        <v>0</v>
      </c>
      <c r="E58" s="4">
        <f>'Planuojami Pirkimai'!E58</f>
        <v>0</v>
      </c>
      <c r="F58" s="4">
        <f>IFERROR(VLOOKUP('Planuojami Pirkimai'!F58,MeasurementTable,2,FALSE),'Planuojami Pirkimai'!F58)</f>
        <v>0</v>
      </c>
      <c r="G58" s="9">
        <f>'Planuojami Pirkimai'!G58</f>
        <v>0</v>
      </c>
      <c r="H58" s="4">
        <f>'Planuojami Pirkimai'!H58</f>
        <v>0</v>
      </c>
      <c r="I58" s="9">
        <f>'Planuojami Pirkimai'!I58</f>
        <v>0</v>
      </c>
      <c r="J58" s="4">
        <f>IFERROR(VLOOKUP('Planuojami Pirkimai'!J58,QuarterTable,2,FALSE),'Planuojami Pirkimai'!J58)</f>
        <v>0</v>
      </c>
      <c r="K58" s="4">
        <f>IFERROR(VLOOKUP('Planuojami Pirkimai'!K58,QuarterTable,2,FALSE),'Planuojami Pirkimai'!K58)</f>
        <v>0</v>
      </c>
      <c r="L58" s="4">
        <f>IFERROR(VLOOKUP('Planuojami Pirkimai'!L58,YesNoTable,2,FALSE),-1)</f>
        <v>-1</v>
      </c>
      <c r="M58" s="4">
        <f>IFERROR(VLOOKUP('Planuojami Pirkimai'!M58,YesNoTable,2,FALSE),-1)</f>
        <v>-1</v>
      </c>
      <c r="N58" s="4">
        <f>IFERROR(VLOOKUP('Planuojami Pirkimai'!N58,YesNoTable,2,FALSE),-1)</f>
        <v>-1</v>
      </c>
      <c r="O58">
        <f>IFERROR(VLOOKUP('Planuojami Pirkimai'!O58,TitleTable,2,FALSE),'Planuojami Pirkimai'!O58)</f>
        <v>0</v>
      </c>
      <c r="P58" s="4">
        <f>('Planuojami Pirkimai'!P58)</f>
        <v>0</v>
      </c>
      <c r="Q58" s="4">
        <f>('Planuojami Pirkimai'!Q58)</f>
        <v>0</v>
      </c>
      <c r="R58" s="4">
        <f>('Planuojami Pirkimai'!R58)</f>
        <v>0</v>
      </c>
      <c r="S58" s="4">
        <f>('Planuojami Pirkimai'!S58)</f>
        <v>0</v>
      </c>
      <c r="T58" s="4">
        <f>('Planuojami Pirkimai'!T58)</f>
        <v>0</v>
      </c>
      <c r="U58" s="4"/>
      <c r="V58" s="4"/>
    </row>
    <row r="59" spans="1:22" x14ac:dyDescent="0.3">
      <c r="A59" s="4">
        <f>IFERROR(VLOOKUP('Planuojami Pirkimai'!A59,PurchaseTypeTable,2,FALSE),-1)</f>
        <v>-1</v>
      </c>
      <c r="B59" s="4">
        <f>'Planuojami Pirkimai'!B59</f>
        <v>0</v>
      </c>
      <c r="C59" s="4">
        <f>IFERROR(VLOOKUP('Planuojami Pirkimai'!C59,TypeTable,2,FALSE),-1)</f>
        <v>-1</v>
      </c>
      <c r="D59" s="4">
        <f>'Planuojami Pirkimai'!D59</f>
        <v>0</v>
      </c>
      <c r="E59" s="4">
        <f>'Planuojami Pirkimai'!E59</f>
        <v>0</v>
      </c>
      <c r="F59" s="4">
        <f>IFERROR(VLOOKUP('Planuojami Pirkimai'!F59,MeasurementTable,2,FALSE),'Planuojami Pirkimai'!F59)</f>
        <v>0</v>
      </c>
      <c r="G59" s="9">
        <f>'Planuojami Pirkimai'!G59</f>
        <v>0</v>
      </c>
      <c r="H59" s="4">
        <f>'Planuojami Pirkimai'!H59</f>
        <v>0</v>
      </c>
      <c r="I59" s="9">
        <f>'Planuojami Pirkimai'!I59</f>
        <v>0</v>
      </c>
      <c r="J59" s="4">
        <f>IFERROR(VLOOKUP('Planuojami Pirkimai'!J59,QuarterTable,2,FALSE),'Planuojami Pirkimai'!J59)</f>
        <v>0</v>
      </c>
      <c r="K59" s="4">
        <f>IFERROR(VLOOKUP('Planuojami Pirkimai'!K59,QuarterTable,2,FALSE),'Planuojami Pirkimai'!K59)</f>
        <v>0</v>
      </c>
      <c r="L59" s="4">
        <f>IFERROR(VLOOKUP('Planuojami Pirkimai'!L59,YesNoTable,2,FALSE),-1)</f>
        <v>-1</v>
      </c>
      <c r="M59" s="4">
        <f>IFERROR(VLOOKUP('Planuojami Pirkimai'!M59,YesNoTable,2,FALSE),-1)</f>
        <v>-1</v>
      </c>
      <c r="N59" s="4">
        <f>IFERROR(VLOOKUP('Planuojami Pirkimai'!N59,YesNoTable,2,FALSE),-1)</f>
        <v>-1</v>
      </c>
      <c r="O59">
        <f>IFERROR(VLOOKUP('Planuojami Pirkimai'!O59,TitleTable,2,FALSE),'Planuojami Pirkimai'!O59)</f>
        <v>0</v>
      </c>
      <c r="P59" s="4">
        <f>('Planuojami Pirkimai'!P59)</f>
        <v>0</v>
      </c>
      <c r="Q59" s="4">
        <f>('Planuojami Pirkimai'!Q59)</f>
        <v>0</v>
      </c>
      <c r="R59" s="4">
        <f>('Planuojami Pirkimai'!R59)</f>
        <v>0</v>
      </c>
      <c r="S59" s="4">
        <f>('Planuojami Pirkimai'!S59)</f>
        <v>0</v>
      </c>
      <c r="T59" s="4">
        <f>('Planuojami Pirkimai'!T59)</f>
        <v>0</v>
      </c>
      <c r="U59" s="4"/>
      <c r="V59" s="4"/>
    </row>
    <row r="60" spans="1:22" x14ac:dyDescent="0.3">
      <c r="A60" s="4">
        <f>IFERROR(VLOOKUP('Planuojami Pirkimai'!A60,PurchaseTypeTable,2,FALSE),-1)</f>
        <v>-1</v>
      </c>
      <c r="B60" s="4">
        <f>'Planuojami Pirkimai'!B60</f>
        <v>0</v>
      </c>
      <c r="C60" s="4">
        <f>IFERROR(VLOOKUP('Planuojami Pirkimai'!C60,TypeTable,2,FALSE),-1)</f>
        <v>-1</v>
      </c>
      <c r="D60" s="4">
        <f>'Planuojami Pirkimai'!D60</f>
        <v>0</v>
      </c>
      <c r="E60" s="4">
        <f>'Planuojami Pirkimai'!E60</f>
        <v>0</v>
      </c>
      <c r="F60" s="4">
        <f>IFERROR(VLOOKUP('Planuojami Pirkimai'!F60,MeasurementTable,2,FALSE),'Planuojami Pirkimai'!F60)</f>
        <v>0</v>
      </c>
      <c r="G60" s="9">
        <f>'Planuojami Pirkimai'!G60</f>
        <v>0</v>
      </c>
      <c r="H60" s="4">
        <f>'Planuojami Pirkimai'!H60</f>
        <v>0</v>
      </c>
      <c r="I60" s="9">
        <f>'Planuojami Pirkimai'!I60</f>
        <v>0</v>
      </c>
      <c r="J60" s="4">
        <f>IFERROR(VLOOKUP('Planuojami Pirkimai'!J60,QuarterTable,2,FALSE),'Planuojami Pirkimai'!J60)</f>
        <v>0</v>
      </c>
      <c r="K60" s="4">
        <f>IFERROR(VLOOKUP('Planuojami Pirkimai'!K60,QuarterTable,2,FALSE),'Planuojami Pirkimai'!K60)</f>
        <v>0</v>
      </c>
      <c r="L60" s="4">
        <f>IFERROR(VLOOKUP('Planuojami Pirkimai'!L60,YesNoTable,2,FALSE),-1)</f>
        <v>-1</v>
      </c>
      <c r="M60" s="4">
        <f>IFERROR(VLOOKUP('Planuojami Pirkimai'!M60,YesNoTable,2,FALSE),-1)</f>
        <v>-1</v>
      </c>
      <c r="N60" s="4">
        <f>IFERROR(VLOOKUP('Planuojami Pirkimai'!N60,YesNoTable,2,FALSE),-1)</f>
        <v>-1</v>
      </c>
      <c r="O60">
        <f>IFERROR(VLOOKUP('Planuojami Pirkimai'!O60,TitleTable,2,FALSE),'Planuojami Pirkimai'!O60)</f>
        <v>0</v>
      </c>
      <c r="P60" s="4">
        <f>('Planuojami Pirkimai'!P60)</f>
        <v>0</v>
      </c>
      <c r="Q60" s="4">
        <f>('Planuojami Pirkimai'!Q60)</f>
        <v>0</v>
      </c>
      <c r="R60" s="4">
        <f>('Planuojami Pirkimai'!R60)</f>
        <v>0</v>
      </c>
      <c r="S60" s="4">
        <f>('Planuojami Pirkimai'!S60)</f>
        <v>0</v>
      </c>
      <c r="T60" s="4">
        <f>('Planuojami Pirkimai'!T60)</f>
        <v>0</v>
      </c>
      <c r="U60" s="4"/>
      <c r="V60" s="4"/>
    </row>
    <row r="61" spans="1:22" x14ac:dyDescent="0.3">
      <c r="A61" s="4">
        <f>IFERROR(VLOOKUP('Planuojami Pirkimai'!A61,PurchaseTypeTable,2,FALSE),-1)</f>
        <v>-1</v>
      </c>
      <c r="B61" s="4">
        <f>'Planuojami Pirkimai'!B61</f>
        <v>0</v>
      </c>
      <c r="C61" s="4">
        <f>IFERROR(VLOOKUP('Planuojami Pirkimai'!C61,TypeTable,2,FALSE),-1)</f>
        <v>-1</v>
      </c>
      <c r="D61" s="4">
        <f>'Planuojami Pirkimai'!D61</f>
        <v>0</v>
      </c>
      <c r="E61" s="4">
        <f>'Planuojami Pirkimai'!E61</f>
        <v>0</v>
      </c>
      <c r="F61" s="4">
        <f>IFERROR(VLOOKUP('Planuojami Pirkimai'!F61,MeasurementTable,2,FALSE),'Planuojami Pirkimai'!F61)</f>
        <v>0</v>
      </c>
      <c r="G61" s="9">
        <f>'Planuojami Pirkimai'!G61</f>
        <v>0</v>
      </c>
      <c r="H61" s="4">
        <f>'Planuojami Pirkimai'!H61</f>
        <v>0</v>
      </c>
      <c r="I61" s="9">
        <f>'Planuojami Pirkimai'!I61</f>
        <v>0</v>
      </c>
      <c r="J61" s="4">
        <f>IFERROR(VLOOKUP('Planuojami Pirkimai'!J61,QuarterTable,2,FALSE),'Planuojami Pirkimai'!J61)</f>
        <v>0</v>
      </c>
      <c r="K61" s="4">
        <f>IFERROR(VLOOKUP('Planuojami Pirkimai'!K61,QuarterTable,2,FALSE),'Planuojami Pirkimai'!K61)</f>
        <v>0</v>
      </c>
      <c r="L61" s="4">
        <f>IFERROR(VLOOKUP('Planuojami Pirkimai'!L61,YesNoTable,2,FALSE),-1)</f>
        <v>-1</v>
      </c>
      <c r="M61" s="4">
        <f>IFERROR(VLOOKUP('Planuojami Pirkimai'!M61,YesNoTable,2,FALSE),-1)</f>
        <v>-1</v>
      </c>
      <c r="N61" s="4">
        <f>IFERROR(VLOOKUP('Planuojami Pirkimai'!N61,YesNoTable,2,FALSE),-1)</f>
        <v>-1</v>
      </c>
      <c r="O61">
        <f>IFERROR(VLOOKUP('Planuojami Pirkimai'!O61,TitleTable,2,FALSE),'Planuojami Pirkimai'!O61)</f>
        <v>0</v>
      </c>
      <c r="P61" s="4">
        <f>('Planuojami Pirkimai'!P61)</f>
        <v>0</v>
      </c>
      <c r="Q61" s="4">
        <f>('Planuojami Pirkimai'!Q61)</f>
        <v>0</v>
      </c>
      <c r="R61" s="4">
        <f>('Planuojami Pirkimai'!R61)</f>
        <v>0</v>
      </c>
      <c r="S61" s="4">
        <f>('Planuojami Pirkimai'!S61)</f>
        <v>0</v>
      </c>
      <c r="T61" s="4">
        <f>('Planuojami Pirkimai'!T61)</f>
        <v>0</v>
      </c>
      <c r="U61" s="4"/>
      <c r="V61" s="4"/>
    </row>
    <row r="62" spans="1:22" x14ac:dyDescent="0.3">
      <c r="A62" s="4">
        <f>IFERROR(VLOOKUP('Planuojami Pirkimai'!A62,PurchaseTypeTable,2,FALSE),-1)</f>
        <v>-1</v>
      </c>
      <c r="B62" s="4">
        <f>'Planuojami Pirkimai'!B62</f>
        <v>0</v>
      </c>
      <c r="C62" s="4">
        <f>IFERROR(VLOOKUP('Planuojami Pirkimai'!C62,TypeTable,2,FALSE),-1)</f>
        <v>-1</v>
      </c>
      <c r="D62" s="4">
        <f>'Planuojami Pirkimai'!D62</f>
        <v>0</v>
      </c>
      <c r="E62" s="4">
        <f>'Planuojami Pirkimai'!E62</f>
        <v>0</v>
      </c>
      <c r="F62" s="4">
        <f>IFERROR(VLOOKUP('Planuojami Pirkimai'!F62,MeasurementTable,2,FALSE),'Planuojami Pirkimai'!F62)</f>
        <v>0</v>
      </c>
      <c r="G62" s="9">
        <f>'Planuojami Pirkimai'!G62</f>
        <v>0</v>
      </c>
      <c r="H62" s="4">
        <f>'Planuojami Pirkimai'!H62</f>
        <v>0</v>
      </c>
      <c r="I62" s="9">
        <f>'Planuojami Pirkimai'!I62</f>
        <v>0</v>
      </c>
      <c r="J62" s="4">
        <f>IFERROR(VLOOKUP('Planuojami Pirkimai'!J62,QuarterTable,2,FALSE),'Planuojami Pirkimai'!J62)</f>
        <v>0</v>
      </c>
      <c r="K62" s="4">
        <f>IFERROR(VLOOKUP('Planuojami Pirkimai'!K62,QuarterTable,2,FALSE),'Planuojami Pirkimai'!K62)</f>
        <v>0</v>
      </c>
      <c r="L62" s="4">
        <f>IFERROR(VLOOKUP('Planuojami Pirkimai'!L62,YesNoTable,2,FALSE),-1)</f>
        <v>-1</v>
      </c>
      <c r="M62" s="4">
        <f>IFERROR(VLOOKUP('Planuojami Pirkimai'!M62,YesNoTable,2,FALSE),-1)</f>
        <v>-1</v>
      </c>
      <c r="N62" s="4">
        <f>IFERROR(VLOOKUP('Planuojami Pirkimai'!N62,YesNoTable,2,FALSE),-1)</f>
        <v>-1</v>
      </c>
      <c r="O62">
        <f>IFERROR(VLOOKUP('Planuojami Pirkimai'!O62,TitleTable,2,FALSE),'Planuojami Pirkimai'!O62)</f>
        <v>0</v>
      </c>
      <c r="P62" s="4">
        <f>('Planuojami Pirkimai'!P62)</f>
        <v>0</v>
      </c>
      <c r="Q62" s="4">
        <f>('Planuojami Pirkimai'!Q62)</f>
        <v>0</v>
      </c>
      <c r="R62" s="4">
        <f>('Planuojami Pirkimai'!R62)</f>
        <v>0</v>
      </c>
      <c r="S62" s="4">
        <f>('Planuojami Pirkimai'!S62)</f>
        <v>0</v>
      </c>
      <c r="T62" s="4">
        <f>('Planuojami Pirkimai'!T62)</f>
        <v>0</v>
      </c>
      <c r="U62" s="4"/>
      <c r="V62" s="4"/>
    </row>
    <row r="63" spans="1:22" x14ac:dyDescent="0.3">
      <c r="A63" s="4">
        <f>IFERROR(VLOOKUP('Planuojami Pirkimai'!A63,PurchaseTypeTable,2,FALSE),-1)</f>
        <v>-1</v>
      </c>
      <c r="B63" s="4">
        <f>'Planuojami Pirkimai'!B63</f>
        <v>0</v>
      </c>
      <c r="C63" s="4">
        <f>IFERROR(VLOOKUP('Planuojami Pirkimai'!C63,TypeTable,2,FALSE),-1)</f>
        <v>-1</v>
      </c>
      <c r="D63" s="4">
        <f>'Planuojami Pirkimai'!D63</f>
        <v>0</v>
      </c>
      <c r="E63" s="4">
        <f>'Planuojami Pirkimai'!E63</f>
        <v>0</v>
      </c>
      <c r="F63" s="4">
        <f>IFERROR(VLOOKUP('Planuojami Pirkimai'!F63,MeasurementTable,2,FALSE),'Planuojami Pirkimai'!F63)</f>
        <v>0</v>
      </c>
      <c r="G63" s="9">
        <f>'Planuojami Pirkimai'!G63</f>
        <v>0</v>
      </c>
      <c r="H63" s="4">
        <f>'Planuojami Pirkimai'!H63</f>
        <v>0</v>
      </c>
      <c r="I63" s="9">
        <f>'Planuojami Pirkimai'!I63</f>
        <v>0</v>
      </c>
      <c r="J63" s="4">
        <f>IFERROR(VLOOKUP('Planuojami Pirkimai'!J63,QuarterTable,2,FALSE),'Planuojami Pirkimai'!J63)</f>
        <v>0</v>
      </c>
      <c r="K63" s="4">
        <f>IFERROR(VLOOKUP('Planuojami Pirkimai'!K63,QuarterTable,2,FALSE),'Planuojami Pirkimai'!K63)</f>
        <v>0</v>
      </c>
      <c r="L63" s="4">
        <f>IFERROR(VLOOKUP('Planuojami Pirkimai'!L63,YesNoTable,2,FALSE),-1)</f>
        <v>-1</v>
      </c>
      <c r="M63" s="4">
        <f>IFERROR(VLOOKUP('Planuojami Pirkimai'!M63,YesNoTable,2,FALSE),-1)</f>
        <v>-1</v>
      </c>
      <c r="N63" s="4">
        <f>IFERROR(VLOOKUP('Planuojami Pirkimai'!N63,YesNoTable,2,FALSE),-1)</f>
        <v>-1</v>
      </c>
      <c r="O63">
        <f>IFERROR(VLOOKUP('Planuojami Pirkimai'!O63,TitleTable,2,FALSE),'Planuojami Pirkimai'!O63)</f>
        <v>0</v>
      </c>
      <c r="P63" s="4">
        <f>('Planuojami Pirkimai'!P63)</f>
        <v>0</v>
      </c>
      <c r="Q63" s="4">
        <f>('Planuojami Pirkimai'!Q63)</f>
        <v>0</v>
      </c>
      <c r="R63" s="4">
        <f>('Planuojami Pirkimai'!R63)</f>
        <v>0</v>
      </c>
      <c r="S63" s="4">
        <f>('Planuojami Pirkimai'!S63)</f>
        <v>0</v>
      </c>
      <c r="T63" s="4">
        <f>('Planuojami Pirkimai'!T63)</f>
        <v>0</v>
      </c>
      <c r="U63" s="4"/>
      <c r="V63" s="4"/>
    </row>
    <row r="64" spans="1:22" x14ac:dyDescent="0.3">
      <c r="A64" s="4">
        <f>IFERROR(VLOOKUP('Planuojami Pirkimai'!A64,PurchaseTypeTable,2,FALSE),-1)</f>
        <v>-1</v>
      </c>
      <c r="B64" s="4">
        <f>'Planuojami Pirkimai'!B64</f>
        <v>0</v>
      </c>
      <c r="C64" s="4">
        <f>IFERROR(VLOOKUP('Planuojami Pirkimai'!C64,TypeTable,2,FALSE),-1)</f>
        <v>-1</v>
      </c>
      <c r="D64" s="4">
        <f>'Planuojami Pirkimai'!D64</f>
        <v>0</v>
      </c>
      <c r="E64" s="4">
        <f>'Planuojami Pirkimai'!E64</f>
        <v>0</v>
      </c>
      <c r="F64" s="4">
        <f>IFERROR(VLOOKUP('Planuojami Pirkimai'!F64,MeasurementTable,2,FALSE),'Planuojami Pirkimai'!F64)</f>
        <v>0</v>
      </c>
      <c r="G64" s="9">
        <f>'Planuojami Pirkimai'!G64</f>
        <v>0</v>
      </c>
      <c r="H64" s="4">
        <f>'Planuojami Pirkimai'!H64</f>
        <v>0</v>
      </c>
      <c r="I64" s="9">
        <f>'Planuojami Pirkimai'!I64</f>
        <v>0</v>
      </c>
      <c r="J64" s="4">
        <f>IFERROR(VLOOKUP('Planuojami Pirkimai'!J64,QuarterTable,2,FALSE),'Planuojami Pirkimai'!J64)</f>
        <v>0</v>
      </c>
      <c r="K64" s="4">
        <f>IFERROR(VLOOKUP('Planuojami Pirkimai'!K64,QuarterTable,2,FALSE),'Planuojami Pirkimai'!K64)</f>
        <v>0</v>
      </c>
      <c r="L64" s="4">
        <f>IFERROR(VLOOKUP('Planuojami Pirkimai'!L64,YesNoTable,2,FALSE),-1)</f>
        <v>-1</v>
      </c>
      <c r="M64" s="4">
        <f>IFERROR(VLOOKUP('Planuojami Pirkimai'!M64,YesNoTable,2,FALSE),-1)</f>
        <v>-1</v>
      </c>
      <c r="N64" s="4">
        <f>IFERROR(VLOOKUP('Planuojami Pirkimai'!N64,YesNoTable,2,FALSE),-1)</f>
        <v>-1</v>
      </c>
      <c r="O64">
        <f>IFERROR(VLOOKUP('Planuojami Pirkimai'!O64,TitleTable,2,FALSE),'Planuojami Pirkimai'!O64)</f>
        <v>0</v>
      </c>
      <c r="P64" s="4">
        <f>('Planuojami Pirkimai'!P64)</f>
        <v>0</v>
      </c>
      <c r="Q64" s="4">
        <f>('Planuojami Pirkimai'!Q64)</f>
        <v>0</v>
      </c>
      <c r="R64" s="4">
        <f>('Planuojami Pirkimai'!R64)</f>
        <v>0</v>
      </c>
      <c r="S64" s="4">
        <f>('Planuojami Pirkimai'!S64)</f>
        <v>0</v>
      </c>
      <c r="T64" s="4">
        <f>('Planuojami Pirkimai'!T64)</f>
        <v>0</v>
      </c>
      <c r="U64" s="4"/>
      <c r="V64" s="4"/>
    </row>
    <row r="65" spans="1:22" x14ac:dyDescent="0.3">
      <c r="A65" s="4">
        <f>IFERROR(VLOOKUP('Planuojami Pirkimai'!A65,PurchaseTypeTable,2,FALSE),-1)</f>
        <v>-1</v>
      </c>
      <c r="B65" s="4">
        <f>'Planuojami Pirkimai'!B65</f>
        <v>0</v>
      </c>
      <c r="C65" s="4">
        <f>IFERROR(VLOOKUP('Planuojami Pirkimai'!C65,TypeTable,2,FALSE),-1)</f>
        <v>-1</v>
      </c>
      <c r="D65" s="4">
        <f>'Planuojami Pirkimai'!D65</f>
        <v>0</v>
      </c>
      <c r="E65" s="4">
        <f>'Planuojami Pirkimai'!E65</f>
        <v>0</v>
      </c>
      <c r="F65" s="4">
        <f>IFERROR(VLOOKUP('Planuojami Pirkimai'!F65,MeasurementTable,2,FALSE),'Planuojami Pirkimai'!F65)</f>
        <v>0</v>
      </c>
      <c r="G65" s="9">
        <f>'Planuojami Pirkimai'!G65</f>
        <v>0</v>
      </c>
      <c r="H65" s="4">
        <f>'Planuojami Pirkimai'!H65</f>
        <v>0</v>
      </c>
      <c r="I65" s="9">
        <f>'Planuojami Pirkimai'!I65</f>
        <v>0</v>
      </c>
      <c r="J65" s="4">
        <f>IFERROR(VLOOKUP('Planuojami Pirkimai'!J65,QuarterTable,2,FALSE),'Planuojami Pirkimai'!J65)</f>
        <v>0</v>
      </c>
      <c r="K65" s="4">
        <f>IFERROR(VLOOKUP('Planuojami Pirkimai'!K65,QuarterTable,2,FALSE),'Planuojami Pirkimai'!K65)</f>
        <v>0</v>
      </c>
      <c r="L65" s="4">
        <f>IFERROR(VLOOKUP('Planuojami Pirkimai'!L65,YesNoTable,2,FALSE),-1)</f>
        <v>-1</v>
      </c>
      <c r="M65" s="4">
        <f>IFERROR(VLOOKUP('Planuojami Pirkimai'!M65,YesNoTable,2,FALSE),-1)</f>
        <v>-1</v>
      </c>
      <c r="N65" s="4">
        <f>IFERROR(VLOOKUP('Planuojami Pirkimai'!N65,YesNoTable,2,FALSE),-1)</f>
        <v>-1</v>
      </c>
      <c r="O65">
        <f>IFERROR(VLOOKUP('Planuojami Pirkimai'!O65,TitleTable,2,FALSE),'Planuojami Pirkimai'!O65)</f>
        <v>0</v>
      </c>
      <c r="P65" s="4">
        <f>('Planuojami Pirkimai'!P65)</f>
        <v>0</v>
      </c>
      <c r="Q65" s="4">
        <f>('Planuojami Pirkimai'!Q65)</f>
        <v>0</v>
      </c>
      <c r="R65" s="4">
        <f>('Planuojami Pirkimai'!R65)</f>
        <v>0</v>
      </c>
      <c r="S65" s="4">
        <f>('Planuojami Pirkimai'!S65)</f>
        <v>0</v>
      </c>
      <c r="T65" s="4">
        <f>('Planuojami Pirkimai'!T65)</f>
        <v>0</v>
      </c>
      <c r="U65" s="4"/>
      <c r="V65" s="4"/>
    </row>
    <row r="66" spans="1:22" x14ac:dyDescent="0.3">
      <c r="A66" s="4">
        <f>IFERROR(VLOOKUP('Planuojami Pirkimai'!A66,PurchaseTypeTable,2,FALSE),-1)</f>
        <v>-1</v>
      </c>
      <c r="B66" s="4">
        <f>'Planuojami Pirkimai'!B66</f>
        <v>0</v>
      </c>
      <c r="C66" s="4">
        <f>IFERROR(VLOOKUP('Planuojami Pirkimai'!C66,TypeTable,2,FALSE),-1)</f>
        <v>-1</v>
      </c>
      <c r="D66" s="4">
        <f>'Planuojami Pirkimai'!D66</f>
        <v>0</v>
      </c>
      <c r="E66" s="4">
        <f>'Planuojami Pirkimai'!E66</f>
        <v>0</v>
      </c>
      <c r="F66" s="4">
        <f>IFERROR(VLOOKUP('Planuojami Pirkimai'!F66,MeasurementTable,2,FALSE),'Planuojami Pirkimai'!F66)</f>
        <v>0</v>
      </c>
      <c r="G66" s="9">
        <f>'Planuojami Pirkimai'!G66</f>
        <v>0</v>
      </c>
      <c r="H66" s="4">
        <f>'Planuojami Pirkimai'!H66</f>
        <v>0</v>
      </c>
      <c r="I66" s="9">
        <f>'Planuojami Pirkimai'!I66</f>
        <v>0</v>
      </c>
      <c r="J66" s="4">
        <f>IFERROR(VLOOKUP('Planuojami Pirkimai'!J66,QuarterTable,2,FALSE),'Planuojami Pirkimai'!J66)</f>
        <v>0</v>
      </c>
      <c r="K66" s="4">
        <f>IFERROR(VLOOKUP('Planuojami Pirkimai'!K66,QuarterTable,2,FALSE),'Planuojami Pirkimai'!K66)</f>
        <v>0</v>
      </c>
      <c r="L66" s="4">
        <f>IFERROR(VLOOKUP('Planuojami Pirkimai'!L66,YesNoTable,2,FALSE),-1)</f>
        <v>-1</v>
      </c>
      <c r="M66" s="4">
        <f>IFERROR(VLOOKUP('Planuojami Pirkimai'!M66,YesNoTable,2,FALSE),-1)</f>
        <v>-1</v>
      </c>
      <c r="N66" s="4">
        <f>IFERROR(VLOOKUP('Planuojami Pirkimai'!N66,YesNoTable,2,FALSE),-1)</f>
        <v>-1</v>
      </c>
      <c r="O66">
        <f>IFERROR(VLOOKUP('Planuojami Pirkimai'!O66,TitleTable,2,FALSE),'Planuojami Pirkimai'!O66)</f>
        <v>0</v>
      </c>
      <c r="P66" s="4">
        <f>('Planuojami Pirkimai'!P66)</f>
        <v>0</v>
      </c>
      <c r="Q66" s="4">
        <f>('Planuojami Pirkimai'!Q66)</f>
        <v>0</v>
      </c>
      <c r="R66" s="4">
        <f>('Planuojami Pirkimai'!R66)</f>
        <v>0</v>
      </c>
      <c r="S66" s="4">
        <f>('Planuojami Pirkimai'!S66)</f>
        <v>0</v>
      </c>
      <c r="T66" s="4">
        <f>('Planuojami Pirkimai'!T66)</f>
        <v>0</v>
      </c>
      <c r="U66" s="4"/>
      <c r="V66" s="4"/>
    </row>
    <row r="67" spans="1:22" x14ac:dyDescent="0.3">
      <c r="A67" s="4">
        <f>IFERROR(VLOOKUP('Planuojami Pirkimai'!A67,PurchaseTypeTable,2,FALSE),-1)</f>
        <v>-1</v>
      </c>
      <c r="B67" s="4">
        <f>'Planuojami Pirkimai'!B67</f>
        <v>0</v>
      </c>
      <c r="C67" s="4">
        <f>IFERROR(VLOOKUP('Planuojami Pirkimai'!C67,TypeTable,2,FALSE),-1)</f>
        <v>-1</v>
      </c>
      <c r="D67" s="4">
        <f>'Planuojami Pirkimai'!D67</f>
        <v>0</v>
      </c>
      <c r="E67" s="4">
        <f>'Planuojami Pirkimai'!E67</f>
        <v>0</v>
      </c>
      <c r="F67" s="4">
        <f>IFERROR(VLOOKUP('Planuojami Pirkimai'!F67,MeasurementTable,2,FALSE),'Planuojami Pirkimai'!F67)</f>
        <v>0</v>
      </c>
      <c r="G67" s="9">
        <f>'Planuojami Pirkimai'!G67</f>
        <v>0</v>
      </c>
      <c r="H67" s="4">
        <f>'Planuojami Pirkimai'!H67</f>
        <v>0</v>
      </c>
      <c r="I67" s="9">
        <f>'Planuojami Pirkimai'!I67</f>
        <v>0</v>
      </c>
      <c r="J67" s="4">
        <f>IFERROR(VLOOKUP('Planuojami Pirkimai'!J67,QuarterTable,2,FALSE),'Planuojami Pirkimai'!J67)</f>
        <v>0</v>
      </c>
      <c r="K67" s="4">
        <f>IFERROR(VLOOKUP('Planuojami Pirkimai'!K67,QuarterTable,2,FALSE),'Planuojami Pirkimai'!K67)</f>
        <v>0</v>
      </c>
      <c r="L67" s="4">
        <f>IFERROR(VLOOKUP('Planuojami Pirkimai'!L67,YesNoTable,2,FALSE),-1)</f>
        <v>-1</v>
      </c>
      <c r="M67" s="4">
        <f>IFERROR(VLOOKUP('Planuojami Pirkimai'!M67,YesNoTable,2,FALSE),-1)</f>
        <v>-1</v>
      </c>
      <c r="N67" s="4">
        <f>IFERROR(VLOOKUP('Planuojami Pirkimai'!N67,YesNoTable,2,FALSE),-1)</f>
        <v>-1</v>
      </c>
      <c r="O67">
        <f>IFERROR(VLOOKUP('Planuojami Pirkimai'!O67,TitleTable,2,FALSE),'Planuojami Pirkimai'!O67)</f>
        <v>0</v>
      </c>
      <c r="P67" s="4">
        <f>('Planuojami Pirkimai'!P67)</f>
        <v>0</v>
      </c>
      <c r="Q67" s="4">
        <f>('Planuojami Pirkimai'!Q67)</f>
        <v>0</v>
      </c>
      <c r="R67" s="4">
        <f>('Planuojami Pirkimai'!R67)</f>
        <v>0</v>
      </c>
      <c r="S67" s="4">
        <f>('Planuojami Pirkimai'!S67)</f>
        <v>0</v>
      </c>
      <c r="T67" s="4">
        <f>('Planuojami Pirkimai'!T67)</f>
        <v>0</v>
      </c>
      <c r="U67" s="4"/>
      <c r="V67" s="4"/>
    </row>
    <row r="68" spans="1:22" x14ac:dyDescent="0.3">
      <c r="A68" s="4">
        <f>IFERROR(VLOOKUP('Planuojami Pirkimai'!A68,PurchaseTypeTable,2,FALSE),-1)</f>
        <v>-1</v>
      </c>
      <c r="B68" s="4">
        <f>'Planuojami Pirkimai'!B68</f>
        <v>0</v>
      </c>
      <c r="C68" s="4">
        <f>IFERROR(VLOOKUP('Planuojami Pirkimai'!C68,TypeTable,2,FALSE),-1)</f>
        <v>-1</v>
      </c>
      <c r="D68" s="4">
        <f>'Planuojami Pirkimai'!D68</f>
        <v>0</v>
      </c>
      <c r="E68" s="4">
        <f>'Planuojami Pirkimai'!E68</f>
        <v>0</v>
      </c>
      <c r="F68" s="4">
        <f>IFERROR(VLOOKUP('Planuojami Pirkimai'!F68,MeasurementTable,2,FALSE),'Planuojami Pirkimai'!F68)</f>
        <v>0</v>
      </c>
      <c r="G68" s="9">
        <f>'Planuojami Pirkimai'!G68</f>
        <v>0</v>
      </c>
      <c r="H68" s="4">
        <f>'Planuojami Pirkimai'!H68</f>
        <v>0</v>
      </c>
      <c r="I68" s="9">
        <f>'Planuojami Pirkimai'!I68</f>
        <v>0</v>
      </c>
      <c r="J68" s="4">
        <f>IFERROR(VLOOKUP('Planuojami Pirkimai'!J68,QuarterTable,2,FALSE),'Planuojami Pirkimai'!J68)</f>
        <v>0</v>
      </c>
      <c r="K68" s="4">
        <f>IFERROR(VLOOKUP('Planuojami Pirkimai'!K68,QuarterTable,2,FALSE),'Planuojami Pirkimai'!K68)</f>
        <v>0</v>
      </c>
      <c r="L68" s="4">
        <f>IFERROR(VLOOKUP('Planuojami Pirkimai'!L68,YesNoTable,2,FALSE),-1)</f>
        <v>-1</v>
      </c>
      <c r="M68" s="4">
        <f>IFERROR(VLOOKUP('Planuojami Pirkimai'!M68,YesNoTable,2,FALSE),-1)</f>
        <v>-1</v>
      </c>
      <c r="N68" s="4">
        <f>IFERROR(VLOOKUP('Planuojami Pirkimai'!N68,YesNoTable,2,FALSE),-1)</f>
        <v>-1</v>
      </c>
      <c r="O68">
        <f>IFERROR(VLOOKUP('Planuojami Pirkimai'!O68,TitleTable,2,FALSE),'Planuojami Pirkimai'!O68)</f>
        <v>0</v>
      </c>
      <c r="P68" s="4">
        <f>('Planuojami Pirkimai'!P68)</f>
        <v>0</v>
      </c>
      <c r="Q68" s="4">
        <f>('Planuojami Pirkimai'!Q68)</f>
        <v>0</v>
      </c>
      <c r="R68" s="4">
        <f>('Planuojami Pirkimai'!R68)</f>
        <v>0</v>
      </c>
      <c r="S68" s="4">
        <f>('Planuojami Pirkimai'!S68)</f>
        <v>0</v>
      </c>
      <c r="T68" s="4">
        <f>('Planuojami Pirkimai'!T68)</f>
        <v>0</v>
      </c>
      <c r="U68" s="4"/>
      <c r="V68" s="4"/>
    </row>
    <row r="69" spans="1:22" x14ac:dyDescent="0.3">
      <c r="A69" s="4">
        <f>IFERROR(VLOOKUP('Planuojami Pirkimai'!A69,PurchaseTypeTable,2,FALSE),-1)</f>
        <v>-1</v>
      </c>
      <c r="B69" s="4">
        <f>'Planuojami Pirkimai'!B69</f>
        <v>0</v>
      </c>
      <c r="C69" s="4">
        <f>IFERROR(VLOOKUP('Planuojami Pirkimai'!C69,TypeTable,2,FALSE),-1)</f>
        <v>-1</v>
      </c>
      <c r="D69" s="4">
        <f>'Planuojami Pirkimai'!D69</f>
        <v>0</v>
      </c>
      <c r="E69" s="4">
        <f>'Planuojami Pirkimai'!E69</f>
        <v>0</v>
      </c>
      <c r="F69" s="4">
        <f>IFERROR(VLOOKUP('Planuojami Pirkimai'!F69,MeasurementTable,2,FALSE),'Planuojami Pirkimai'!F69)</f>
        <v>0</v>
      </c>
      <c r="G69" s="9">
        <f>'Planuojami Pirkimai'!G69</f>
        <v>0</v>
      </c>
      <c r="H69" s="4">
        <f>'Planuojami Pirkimai'!H69</f>
        <v>0</v>
      </c>
      <c r="I69" s="9">
        <f>'Planuojami Pirkimai'!I69</f>
        <v>0</v>
      </c>
      <c r="J69" s="4">
        <f>IFERROR(VLOOKUP('Planuojami Pirkimai'!J69,QuarterTable,2,FALSE),'Planuojami Pirkimai'!J69)</f>
        <v>0</v>
      </c>
      <c r="K69" s="4">
        <f>IFERROR(VLOOKUP('Planuojami Pirkimai'!K69,QuarterTable,2,FALSE),'Planuojami Pirkimai'!K69)</f>
        <v>0</v>
      </c>
      <c r="L69" s="4">
        <f>IFERROR(VLOOKUP('Planuojami Pirkimai'!L69,YesNoTable,2,FALSE),-1)</f>
        <v>-1</v>
      </c>
      <c r="M69" s="4">
        <f>IFERROR(VLOOKUP('Planuojami Pirkimai'!M69,YesNoTable,2,FALSE),-1)</f>
        <v>-1</v>
      </c>
      <c r="N69" s="4">
        <f>IFERROR(VLOOKUP('Planuojami Pirkimai'!N69,YesNoTable,2,FALSE),-1)</f>
        <v>-1</v>
      </c>
      <c r="O69">
        <f>IFERROR(VLOOKUP('Planuojami Pirkimai'!O69,TitleTable,2,FALSE),'Planuojami Pirkimai'!O69)</f>
        <v>0</v>
      </c>
      <c r="P69" s="4">
        <f>('Planuojami Pirkimai'!P69)</f>
        <v>0</v>
      </c>
      <c r="Q69" s="4">
        <f>('Planuojami Pirkimai'!Q69)</f>
        <v>0</v>
      </c>
      <c r="R69" s="4">
        <f>('Planuojami Pirkimai'!R69)</f>
        <v>0</v>
      </c>
      <c r="S69" s="4">
        <f>('Planuojami Pirkimai'!S69)</f>
        <v>0</v>
      </c>
      <c r="T69" s="4">
        <f>('Planuojami Pirkimai'!T69)</f>
        <v>0</v>
      </c>
      <c r="U69" s="4"/>
      <c r="V69" s="4"/>
    </row>
    <row r="70" spans="1:22" x14ac:dyDescent="0.3">
      <c r="A70" s="4">
        <f>IFERROR(VLOOKUP('Planuojami Pirkimai'!A70,PurchaseTypeTable,2,FALSE),-1)</f>
        <v>-1</v>
      </c>
      <c r="B70" s="4">
        <f>'Planuojami Pirkimai'!B70</f>
        <v>0</v>
      </c>
      <c r="C70" s="4">
        <f>IFERROR(VLOOKUP('Planuojami Pirkimai'!C70,TypeTable,2,FALSE),-1)</f>
        <v>-1</v>
      </c>
      <c r="D70" s="4">
        <f>'Planuojami Pirkimai'!D70</f>
        <v>0</v>
      </c>
      <c r="E70" s="4">
        <f>'Planuojami Pirkimai'!E70</f>
        <v>0</v>
      </c>
      <c r="F70" s="4">
        <f>IFERROR(VLOOKUP('Planuojami Pirkimai'!F70,MeasurementTable,2,FALSE),'Planuojami Pirkimai'!F70)</f>
        <v>0</v>
      </c>
      <c r="G70" s="9">
        <f>'Planuojami Pirkimai'!G70</f>
        <v>0</v>
      </c>
      <c r="H70" s="4">
        <f>'Planuojami Pirkimai'!H70</f>
        <v>0</v>
      </c>
      <c r="I70" s="9">
        <f>'Planuojami Pirkimai'!I70</f>
        <v>0</v>
      </c>
      <c r="J70" s="4">
        <f>IFERROR(VLOOKUP('Planuojami Pirkimai'!J70,QuarterTable,2,FALSE),'Planuojami Pirkimai'!J70)</f>
        <v>0</v>
      </c>
      <c r="K70" s="4">
        <f>IFERROR(VLOOKUP('Planuojami Pirkimai'!K70,QuarterTable,2,FALSE),'Planuojami Pirkimai'!K70)</f>
        <v>0</v>
      </c>
      <c r="L70" s="4">
        <f>IFERROR(VLOOKUP('Planuojami Pirkimai'!L70,YesNoTable,2,FALSE),-1)</f>
        <v>-1</v>
      </c>
      <c r="M70" s="4">
        <f>IFERROR(VLOOKUP('Planuojami Pirkimai'!M70,YesNoTable,2,FALSE),-1)</f>
        <v>-1</v>
      </c>
      <c r="N70" s="4">
        <f>IFERROR(VLOOKUP('Planuojami Pirkimai'!N70,YesNoTable,2,FALSE),-1)</f>
        <v>-1</v>
      </c>
      <c r="O70">
        <f>IFERROR(VLOOKUP('Planuojami Pirkimai'!O70,TitleTable,2,FALSE),'Planuojami Pirkimai'!O70)</f>
        <v>0</v>
      </c>
      <c r="P70" s="4">
        <f>('Planuojami Pirkimai'!P70)</f>
        <v>0</v>
      </c>
      <c r="Q70" s="4">
        <f>('Planuojami Pirkimai'!Q70)</f>
        <v>0</v>
      </c>
      <c r="R70" s="4">
        <f>('Planuojami Pirkimai'!R70)</f>
        <v>0</v>
      </c>
      <c r="S70" s="4">
        <f>('Planuojami Pirkimai'!S70)</f>
        <v>0</v>
      </c>
      <c r="T70" s="4">
        <f>('Planuojami Pirkimai'!T70)</f>
        <v>0</v>
      </c>
      <c r="U70" s="4"/>
      <c r="V70" s="4"/>
    </row>
    <row r="71" spans="1:22" x14ac:dyDescent="0.3">
      <c r="A71" s="4">
        <f>IFERROR(VLOOKUP('Planuojami Pirkimai'!A71,PurchaseTypeTable,2,FALSE),-1)</f>
        <v>-1</v>
      </c>
      <c r="B71" s="4">
        <f>'Planuojami Pirkimai'!B71</f>
        <v>0</v>
      </c>
      <c r="C71" s="4">
        <f>IFERROR(VLOOKUP('Planuojami Pirkimai'!C71,TypeTable,2,FALSE),-1)</f>
        <v>-1</v>
      </c>
      <c r="D71" s="4">
        <f>'Planuojami Pirkimai'!D71</f>
        <v>0</v>
      </c>
      <c r="E71" s="4">
        <f>'Planuojami Pirkimai'!E71</f>
        <v>0</v>
      </c>
      <c r="F71" s="4">
        <f>IFERROR(VLOOKUP('Planuojami Pirkimai'!F71,MeasurementTable,2,FALSE),'Planuojami Pirkimai'!F71)</f>
        <v>0</v>
      </c>
      <c r="G71" s="9">
        <f>'Planuojami Pirkimai'!G71</f>
        <v>0</v>
      </c>
      <c r="H71" s="4">
        <f>'Planuojami Pirkimai'!H71</f>
        <v>0</v>
      </c>
      <c r="I71" s="9">
        <f>'Planuojami Pirkimai'!I71</f>
        <v>0</v>
      </c>
      <c r="J71" s="4">
        <f>IFERROR(VLOOKUP('Planuojami Pirkimai'!J71,QuarterTable,2,FALSE),'Planuojami Pirkimai'!J71)</f>
        <v>0</v>
      </c>
      <c r="K71" s="4">
        <f>IFERROR(VLOOKUP('Planuojami Pirkimai'!K71,QuarterTable,2,FALSE),'Planuojami Pirkimai'!K71)</f>
        <v>0</v>
      </c>
      <c r="L71" s="4">
        <f>IFERROR(VLOOKUP('Planuojami Pirkimai'!L71,YesNoTable,2,FALSE),-1)</f>
        <v>-1</v>
      </c>
      <c r="M71" s="4">
        <f>IFERROR(VLOOKUP('Planuojami Pirkimai'!M71,YesNoTable,2,FALSE),-1)</f>
        <v>-1</v>
      </c>
      <c r="N71" s="4">
        <f>IFERROR(VLOOKUP('Planuojami Pirkimai'!N71,YesNoTable,2,FALSE),-1)</f>
        <v>-1</v>
      </c>
      <c r="O71">
        <f>IFERROR(VLOOKUP('Planuojami Pirkimai'!O71,TitleTable,2,FALSE),'Planuojami Pirkimai'!O71)</f>
        <v>0</v>
      </c>
      <c r="P71" s="4">
        <f>('Planuojami Pirkimai'!P71)</f>
        <v>0</v>
      </c>
      <c r="Q71" s="4">
        <f>('Planuojami Pirkimai'!Q71)</f>
        <v>0</v>
      </c>
      <c r="R71" s="4">
        <f>('Planuojami Pirkimai'!R71)</f>
        <v>0</v>
      </c>
      <c r="S71" s="4">
        <f>('Planuojami Pirkimai'!S71)</f>
        <v>0</v>
      </c>
      <c r="T71" s="4">
        <f>('Planuojami Pirkimai'!T71)</f>
        <v>0</v>
      </c>
      <c r="U71" s="4"/>
      <c r="V71" s="4"/>
    </row>
    <row r="72" spans="1:22" x14ac:dyDescent="0.3">
      <c r="A72" s="4">
        <f>IFERROR(VLOOKUP('Planuojami Pirkimai'!A72,PurchaseTypeTable,2,FALSE),-1)</f>
        <v>-1</v>
      </c>
      <c r="B72" s="4">
        <f>'Planuojami Pirkimai'!B72</f>
        <v>0</v>
      </c>
      <c r="C72" s="4">
        <f>IFERROR(VLOOKUP('Planuojami Pirkimai'!C72,TypeTable,2,FALSE),-1)</f>
        <v>-1</v>
      </c>
      <c r="D72" s="4">
        <f>'Planuojami Pirkimai'!D72</f>
        <v>0</v>
      </c>
      <c r="E72" s="4">
        <f>'Planuojami Pirkimai'!E72</f>
        <v>0</v>
      </c>
      <c r="F72" s="4">
        <f>IFERROR(VLOOKUP('Planuojami Pirkimai'!F72,MeasurementTable,2,FALSE),'Planuojami Pirkimai'!F72)</f>
        <v>0</v>
      </c>
      <c r="G72" s="9">
        <f>'Planuojami Pirkimai'!G72</f>
        <v>0</v>
      </c>
      <c r="H72" s="4">
        <f>'Planuojami Pirkimai'!H72</f>
        <v>0</v>
      </c>
      <c r="I72" s="9">
        <f>'Planuojami Pirkimai'!I72</f>
        <v>0</v>
      </c>
      <c r="J72" s="4">
        <f>IFERROR(VLOOKUP('Planuojami Pirkimai'!J72,QuarterTable,2,FALSE),'Planuojami Pirkimai'!J72)</f>
        <v>0</v>
      </c>
      <c r="K72" s="4">
        <f>IFERROR(VLOOKUP('Planuojami Pirkimai'!K72,QuarterTable,2,FALSE),'Planuojami Pirkimai'!K72)</f>
        <v>0</v>
      </c>
      <c r="L72" s="4">
        <f>IFERROR(VLOOKUP('Planuojami Pirkimai'!L72,YesNoTable,2,FALSE),-1)</f>
        <v>-1</v>
      </c>
      <c r="M72" s="4">
        <f>IFERROR(VLOOKUP('Planuojami Pirkimai'!M72,YesNoTable,2,FALSE),-1)</f>
        <v>-1</v>
      </c>
      <c r="N72" s="4">
        <f>IFERROR(VLOOKUP('Planuojami Pirkimai'!N72,YesNoTable,2,FALSE),-1)</f>
        <v>-1</v>
      </c>
      <c r="O72">
        <f>IFERROR(VLOOKUP('Planuojami Pirkimai'!O72,TitleTable,2,FALSE),'Planuojami Pirkimai'!O72)</f>
        <v>0</v>
      </c>
      <c r="P72" s="4">
        <f>('Planuojami Pirkimai'!P72)</f>
        <v>0</v>
      </c>
      <c r="Q72" s="4">
        <f>('Planuojami Pirkimai'!Q72)</f>
        <v>0</v>
      </c>
      <c r="R72" s="4">
        <f>('Planuojami Pirkimai'!R72)</f>
        <v>0</v>
      </c>
      <c r="S72" s="4">
        <f>('Planuojami Pirkimai'!S72)</f>
        <v>0</v>
      </c>
      <c r="T72" s="4">
        <f>('Planuojami Pirkimai'!T72)</f>
        <v>0</v>
      </c>
      <c r="U72" s="4"/>
      <c r="V72" s="4"/>
    </row>
    <row r="73" spans="1:22" x14ac:dyDescent="0.3">
      <c r="A73" s="4">
        <f>IFERROR(VLOOKUP('Planuojami Pirkimai'!A73,PurchaseTypeTable,2,FALSE),-1)</f>
        <v>-1</v>
      </c>
      <c r="B73" s="4">
        <f>'Planuojami Pirkimai'!B73</f>
        <v>0</v>
      </c>
      <c r="C73" s="4">
        <f>IFERROR(VLOOKUP('Planuojami Pirkimai'!C73,TypeTable,2,FALSE),-1)</f>
        <v>-1</v>
      </c>
      <c r="D73" s="4">
        <f>'Planuojami Pirkimai'!D73</f>
        <v>0</v>
      </c>
      <c r="E73" s="4">
        <f>'Planuojami Pirkimai'!E73</f>
        <v>0</v>
      </c>
      <c r="F73" s="4">
        <f>IFERROR(VLOOKUP('Planuojami Pirkimai'!F73,MeasurementTable,2,FALSE),'Planuojami Pirkimai'!F73)</f>
        <v>0</v>
      </c>
      <c r="G73" s="9">
        <f>'Planuojami Pirkimai'!G73</f>
        <v>0</v>
      </c>
      <c r="H73" s="4">
        <f>'Planuojami Pirkimai'!H73</f>
        <v>0</v>
      </c>
      <c r="I73" s="9">
        <f>'Planuojami Pirkimai'!I73</f>
        <v>0</v>
      </c>
      <c r="J73" s="4">
        <f>IFERROR(VLOOKUP('Planuojami Pirkimai'!J73,QuarterTable,2,FALSE),'Planuojami Pirkimai'!J73)</f>
        <v>0</v>
      </c>
      <c r="K73" s="4">
        <f>IFERROR(VLOOKUP('Planuojami Pirkimai'!K73,QuarterTable,2,FALSE),'Planuojami Pirkimai'!K73)</f>
        <v>0</v>
      </c>
      <c r="L73" s="4">
        <f>IFERROR(VLOOKUP('Planuojami Pirkimai'!L73,YesNoTable,2,FALSE),-1)</f>
        <v>-1</v>
      </c>
      <c r="M73" s="4">
        <f>IFERROR(VLOOKUP('Planuojami Pirkimai'!M73,YesNoTable,2,FALSE),-1)</f>
        <v>-1</v>
      </c>
      <c r="N73" s="4">
        <f>IFERROR(VLOOKUP('Planuojami Pirkimai'!N73,YesNoTable,2,FALSE),-1)</f>
        <v>-1</v>
      </c>
      <c r="O73">
        <f>IFERROR(VLOOKUP('Planuojami Pirkimai'!O73,TitleTable,2,FALSE),'Planuojami Pirkimai'!O73)</f>
        <v>0</v>
      </c>
      <c r="P73" s="4">
        <f>('Planuojami Pirkimai'!P73)</f>
        <v>0</v>
      </c>
      <c r="Q73" s="4">
        <f>('Planuojami Pirkimai'!Q73)</f>
        <v>0</v>
      </c>
      <c r="R73" s="4">
        <f>('Planuojami Pirkimai'!R73)</f>
        <v>0</v>
      </c>
      <c r="S73" s="4">
        <f>('Planuojami Pirkimai'!S73)</f>
        <v>0</v>
      </c>
      <c r="T73" s="4">
        <f>('Planuojami Pirkimai'!T73)</f>
        <v>0</v>
      </c>
      <c r="U73" s="4"/>
      <c r="V73" s="4"/>
    </row>
    <row r="74" spans="1:22" x14ac:dyDescent="0.3">
      <c r="A74" s="4">
        <f>IFERROR(VLOOKUP('Planuojami Pirkimai'!A74,PurchaseTypeTable,2,FALSE),-1)</f>
        <v>-1</v>
      </c>
      <c r="B74" s="4">
        <f>'Planuojami Pirkimai'!B74</f>
        <v>0</v>
      </c>
      <c r="C74" s="4">
        <f>IFERROR(VLOOKUP('Planuojami Pirkimai'!C74,TypeTable,2,FALSE),-1)</f>
        <v>-1</v>
      </c>
      <c r="D74" s="4">
        <f>'Planuojami Pirkimai'!D74</f>
        <v>0</v>
      </c>
      <c r="E74" s="4">
        <f>'Planuojami Pirkimai'!E74</f>
        <v>0</v>
      </c>
      <c r="F74" s="4">
        <f>IFERROR(VLOOKUP('Planuojami Pirkimai'!F74,MeasurementTable,2,FALSE),'Planuojami Pirkimai'!F74)</f>
        <v>0</v>
      </c>
      <c r="G74" s="9">
        <f>'Planuojami Pirkimai'!G74</f>
        <v>0</v>
      </c>
      <c r="H74" s="4">
        <f>'Planuojami Pirkimai'!H74</f>
        <v>0</v>
      </c>
      <c r="I74" s="9">
        <f>'Planuojami Pirkimai'!I74</f>
        <v>0</v>
      </c>
      <c r="J74" s="4">
        <f>IFERROR(VLOOKUP('Planuojami Pirkimai'!J74,QuarterTable,2,FALSE),'Planuojami Pirkimai'!J74)</f>
        <v>0</v>
      </c>
      <c r="K74" s="4">
        <f>IFERROR(VLOOKUP('Planuojami Pirkimai'!K74,QuarterTable,2,FALSE),'Planuojami Pirkimai'!K74)</f>
        <v>0</v>
      </c>
      <c r="L74" s="4">
        <f>IFERROR(VLOOKUP('Planuojami Pirkimai'!L74,YesNoTable,2,FALSE),-1)</f>
        <v>-1</v>
      </c>
      <c r="M74" s="4">
        <f>IFERROR(VLOOKUP('Planuojami Pirkimai'!M74,YesNoTable,2,FALSE),-1)</f>
        <v>-1</v>
      </c>
      <c r="N74" s="4">
        <f>IFERROR(VLOOKUP('Planuojami Pirkimai'!N74,YesNoTable,2,FALSE),-1)</f>
        <v>-1</v>
      </c>
      <c r="O74">
        <f>IFERROR(VLOOKUP('Planuojami Pirkimai'!O74,TitleTable,2,FALSE),'Planuojami Pirkimai'!O74)</f>
        <v>0</v>
      </c>
      <c r="P74" s="4">
        <f>('Planuojami Pirkimai'!P74)</f>
        <v>0</v>
      </c>
      <c r="Q74" s="4">
        <f>('Planuojami Pirkimai'!Q74)</f>
        <v>0</v>
      </c>
      <c r="R74" s="4">
        <f>('Planuojami Pirkimai'!R74)</f>
        <v>0</v>
      </c>
      <c r="S74" s="4">
        <f>('Planuojami Pirkimai'!S74)</f>
        <v>0</v>
      </c>
      <c r="T74" s="4">
        <f>('Planuojami Pirkimai'!T74)</f>
        <v>0</v>
      </c>
      <c r="U74" s="4"/>
      <c r="V74" s="4"/>
    </row>
    <row r="75" spans="1:22" x14ac:dyDescent="0.3">
      <c r="A75" s="4">
        <f>IFERROR(VLOOKUP('Planuojami Pirkimai'!A75,PurchaseTypeTable,2,FALSE),-1)</f>
        <v>-1</v>
      </c>
      <c r="B75" s="4">
        <f>'Planuojami Pirkimai'!B75</f>
        <v>0</v>
      </c>
      <c r="C75" s="4">
        <f>IFERROR(VLOOKUP('Planuojami Pirkimai'!C75,TypeTable,2,FALSE),-1)</f>
        <v>-1</v>
      </c>
      <c r="D75" s="4">
        <f>'Planuojami Pirkimai'!D75</f>
        <v>0</v>
      </c>
      <c r="E75" s="4">
        <f>'Planuojami Pirkimai'!E75</f>
        <v>0</v>
      </c>
      <c r="F75" s="4">
        <f>IFERROR(VLOOKUP('Planuojami Pirkimai'!F75,MeasurementTable,2,FALSE),'Planuojami Pirkimai'!F75)</f>
        <v>0</v>
      </c>
      <c r="G75" s="9">
        <f>'Planuojami Pirkimai'!G75</f>
        <v>0</v>
      </c>
      <c r="H75" s="4">
        <f>'Planuojami Pirkimai'!H75</f>
        <v>0</v>
      </c>
      <c r="I75" s="9">
        <f>'Planuojami Pirkimai'!I75</f>
        <v>0</v>
      </c>
      <c r="J75" s="4">
        <f>IFERROR(VLOOKUP('Planuojami Pirkimai'!J75,QuarterTable,2,FALSE),'Planuojami Pirkimai'!J75)</f>
        <v>0</v>
      </c>
      <c r="K75" s="4">
        <f>IFERROR(VLOOKUP('Planuojami Pirkimai'!K75,QuarterTable,2,FALSE),'Planuojami Pirkimai'!K75)</f>
        <v>0</v>
      </c>
      <c r="L75" s="4">
        <f>IFERROR(VLOOKUP('Planuojami Pirkimai'!L75,YesNoTable,2,FALSE),-1)</f>
        <v>-1</v>
      </c>
      <c r="M75" s="4">
        <f>IFERROR(VLOOKUP('Planuojami Pirkimai'!M75,YesNoTable,2,FALSE),-1)</f>
        <v>-1</v>
      </c>
      <c r="N75" s="4">
        <f>IFERROR(VLOOKUP('Planuojami Pirkimai'!N75,YesNoTable,2,FALSE),-1)</f>
        <v>-1</v>
      </c>
      <c r="O75">
        <f>IFERROR(VLOOKUP('Planuojami Pirkimai'!O75,TitleTable,2,FALSE),'Planuojami Pirkimai'!O75)</f>
        <v>0</v>
      </c>
      <c r="P75" s="4">
        <f>('Planuojami Pirkimai'!P75)</f>
        <v>0</v>
      </c>
      <c r="Q75" s="4">
        <f>('Planuojami Pirkimai'!Q75)</f>
        <v>0</v>
      </c>
      <c r="R75" s="4">
        <f>('Planuojami Pirkimai'!R75)</f>
        <v>0</v>
      </c>
      <c r="S75" s="4">
        <f>('Planuojami Pirkimai'!S75)</f>
        <v>0</v>
      </c>
      <c r="T75" s="4">
        <f>('Planuojami Pirkimai'!T75)</f>
        <v>0</v>
      </c>
      <c r="U75" s="4"/>
      <c r="V75" s="4"/>
    </row>
    <row r="76" spans="1:22" x14ac:dyDescent="0.3">
      <c r="A76" s="4">
        <f>IFERROR(VLOOKUP('Planuojami Pirkimai'!A76,PurchaseTypeTable,2,FALSE),-1)</f>
        <v>-1</v>
      </c>
      <c r="B76" s="4">
        <f>'Planuojami Pirkimai'!B76</f>
        <v>0</v>
      </c>
      <c r="C76" s="4">
        <f>IFERROR(VLOOKUP('Planuojami Pirkimai'!C76,TypeTable,2,FALSE),-1)</f>
        <v>-1</v>
      </c>
      <c r="D76" s="4">
        <f>'Planuojami Pirkimai'!D76</f>
        <v>0</v>
      </c>
      <c r="E76" s="4">
        <f>'Planuojami Pirkimai'!E76</f>
        <v>0</v>
      </c>
      <c r="F76" s="4">
        <f>IFERROR(VLOOKUP('Planuojami Pirkimai'!F76,MeasurementTable,2,FALSE),'Planuojami Pirkimai'!F76)</f>
        <v>0</v>
      </c>
      <c r="G76" s="9">
        <f>'Planuojami Pirkimai'!G76</f>
        <v>0</v>
      </c>
      <c r="H76" s="4">
        <f>'Planuojami Pirkimai'!H76</f>
        <v>0</v>
      </c>
      <c r="I76" s="9">
        <f>'Planuojami Pirkimai'!I76</f>
        <v>0</v>
      </c>
      <c r="J76" s="4">
        <f>IFERROR(VLOOKUP('Planuojami Pirkimai'!J76,QuarterTable,2,FALSE),'Planuojami Pirkimai'!J76)</f>
        <v>0</v>
      </c>
      <c r="K76" s="4">
        <f>IFERROR(VLOOKUP('Planuojami Pirkimai'!K76,QuarterTable,2,FALSE),'Planuojami Pirkimai'!K76)</f>
        <v>0</v>
      </c>
      <c r="L76" s="4">
        <f>IFERROR(VLOOKUP('Planuojami Pirkimai'!L76,YesNoTable,2,FALSE),-1)</f>
        <v>-1</v>
      </c>
      <c r="M76" s="4">
        <f>IFERROR(VLOOKUP('Planuojami Pirkimai'!M76,YesNoTable,2,FALSE),-1)</f>
        <v>-1</v>
      </c>
      <c r="N76" s="4">
        <f>IFERROR(VLOOKUP('Planuojami Pirkimai'!N76,YesNoTable,2,FALSE),-1)</f>
        <v>-1</v>
      </c>
      <c r="O76">
        <f>IFERROR(VLOOKUP('Planuojami Pirkimai'!O76,TitleTable,2,FALSE),'Planuojami Pirkimai'!O76)</f>
        <v>0</v>
      </c>
      <c r="P76" s="4">
        <f>('Planuojami Pirkimai'!P76)</f>
        <v>0</v>
      </c>
      <c r="Q76" s="4">
        <f>('Planuojami Pirkimai'!Q76)</f>
        <v>0</v>
      </c>
      <c r="R76" s="4">
        <f>('Planuojami Pirkimai'!R76)</f>
        <v>0</v>
      </c>
      <c r="S76" s="4">
        <f>('Planuojami Pirkimai'!S76)</f>
        <v>0</v>
      </c>
      <c r="T76" s="4">
        <f>('Planuojami Pirkimai'!T76)</f>
        <v>0</v>
      </c>
      <c r="U76" s="4"/>
      <c r="V76" s="4"/>
    </row>
    <row r="77" spans="1:22" x14ac:dyDescent="0.3">
      <c r="A77" s="4">
        <f>IFERROR(VLOOKUP('Planuojami Pirkimai'!A77,PurchaseTypeTable,2,FALSE),-1)</f>
        <v>-1</v>
      </c>
      <c r="B77" s="4">
        <f>'Planuojami Pirkimai'!B77</f>
        <v>0</v>
      </c>
      <c r="C77" s="4">
        <f>IFERROR(VLOOKUP('Planuojami Pirkimai'!C77,TypeTable,2,FALSE),-1)</f>
        <v>-1</v>
      </c>
      <c r="D77" s="4">
        <f>'Planuojami Pirkimai'!D77</f>
        <v>0</v>
      </c>
      <c r="E77" s="4">
        <f>'Planuojami Pirkimai'!E77</f>
        <v>0</v>
      </c>
      <c r="F77" s="4">
        <f>IFERROR(VLOOKUP('Planuojami Pirkimai'!F77,MeasurementTable,2,FALSE),'Planuojami Pirkimai'!F77)</f>
        <v>0</v>
      </c>
      <c r="G77" s="9">
        <f>'Planuojami Pirkimai'!G77</f>
        <v>0</v>
      </c>
      <c r="H77" s="4">
        <f>'Planuojami Pirkimai'!H77</f>
        <v>0</v>
      </c>
      <c r="I77" s="9">
        <f>'Planuojami Pirkimai'!I77</f>
        <v>0</v>
      </c>
      <c r="J77" s="4">
        <f>IFERROR(VLOOKUP('Planuojami Pirkimai'!J77,QuarterTable,2,FALSE),'Planuojami Pirkimai'!J77)</f>
        <v>0</v>
      </c>
      <c r="K77" s="4">
        <f>IFERROR(VLOOKUP('Planuojami Pirkimai'!K77,QuarterTable,2,FALSE),'Planuojami Pirkimai'!K77)</f>
        <v>0</v>
      </c>
      <c r="L77" s="4">
        <f>IFERROR(VLOOKUP('Planuojami Pirkimai'!L77,YesNoTable,2,FALSE),-1)</f>
        <v>-1</v>
      </c>
      <c r="M77" s="4">
        <f>IFERROR(VLOOKUP('Planuojami Pirkimai'!M77,YesNoTable,2,FALSE),-1)</f>
        <v>-1</v>
      </c>
      <c r="N77" s="4">
        <f>IFERROR(VLOOKUP('Planuojami Pirkimai'!N77,YesNoTable,2,FALSE),-1)</f>
        <v>-1</v>
      </c>
      <c r="O77">
        <f>IFERROR(VLOOKUP('Planuojami Pirkimai'!O77,TitleTable,2,FALSE),'Planuojami Pirkimai'!O77)</f>
        <v>0</v>
      </c>
      <c r="P77" s="4">
        <f>('Planuojami Pirkimai'!P77)</f>
        <v>0</v>
      </c>
      <c r="Q77" s="4">
        <f>('Planuojami Pirkimai'!Q77)</f>
        <v>0</v>
      </c>
      <c r="R77" s="4">
        <f>('Planuojami Pirkimai'!R77)</f>
        <v>0</v>
      </c>
      <c r="S77" s="4">
        <f>('Planuojami Pirkimai'!S77)</f>
        <v>0</v>
      </c>
      <c r="T77" s="4">
        <f>('Planuojami Pirkimai'!T77)</f>
        <v>0</v>
      </c>
      <c r="U77" s="4"/>
      <c r="V77" s="4"/>
    </row>
    <row r="78" spans="1:22" x14ac:dyDescent="0.3">
      <c r="A78" s="4">
        <f>IFERROR(VLOOKUP('Planuojami Pirkimai'!A78,PurchaseTypeTable,2,FALSE),-1)</f>
        <v>-1</v>
      </c>
      <c r="B78" s="4">
        <f>'Planuojami Pirkimai'!B78</f>
        <v>0</v>
      </c>
      <c r="C78" s="4">
        <f>IFERROR(VLOOKUP('Planuojami Pirkimai'!C78,TypeTable,2,FALSE),-1)</f>
        <v>-1</v>
      </c>
      <c r="D78" s="4">
        <f>'Planuojami Pirkimai'!D78</f>
        <v>0</v>
      </c>
      <c r="E78" s="4">
        <f>'Planuojami Pirkimai'!E78</f>
        <v>0</v>
      </c>
      <c r="F78" s="4">
        <f>IFERROR(VLOOKUP('Planuojami Pirkimai'!F78,MeasurementTable,2,FALSE),'Planuojami Pirkimai'!F78)</f>
        <v>0</v>
      </c>
      <c r="G78" s="9">
        <f>'Planuojami Pirkimai'!G78</f>
        <v>0</v>
      </c>
      <c r="H78" s="4">
        <f>'Planuojami Pirkimai'!H78</f>
        <v>0</v>
      </c>
      <c r="I78" s="9">
        <f>'Planuojami Pirkimai'!I78</f>
        <v>0</v>
      </c>
      <c r="J78" s="4">
        <f>IFERROR(VLOOKUP('Planuojami Pirkimai'!J78,QuarterTable,2,FALSE),'Planuojami Pirkimai'!J78)</f>
        <v>0</v>
      </c>
      <c r="K78" s="4">
        <f>IFERROR(VLOOKUP('Planuojami Pirkimai'!K78,QuarterTable,2,FALSE),'Planuojami Pirkimai'!K78)</f>
        <v>0</v>
      </c>
      <c r="L78" s="4">
        <f>IFERROR(VLOOKUP('Planuojami Pirkimai'!L78,YesNoTable,2,FALSE),-1)</f>
        <v>-1</v>
      </c>
      <c r="M78" s="4">
        <f>IFERROR(VLOOKUP('Planuojami Pirkimai'!M78,YesNoTable,2,FALSE),-1)</f>
        <v>-1</v>
      </c>
      <c r="N78" s="4">
        <f>IFERROR(VLOOKUP('Planuojami Pirkimai'!N78,YesNoTable,2,FALSE),-1)</f>
        <v>-1</v>
      </c>
      <c r="O78">
        <f>IFERROR(VLOOKUP('Planuojami Pirkimai'!O78,TitleTable,2,FALSE),'Planuojami Pirkimai'!O78)</f>
        <v>0</v>
      </c>
      <c r="P78" s="4">
        <f>('Planuojami Pirkimai'!P78)</f>
        <v>0</v>
      </c>
      <c r="Q78" s="4">
        <f>('Planuojami Pirkimai'!Q78)</f>
        <v>0</v>
      </c>
      <c r="R78" s="4">
        <f>('Planuojami Pirkimai'!R78)</f>
        <v>0</v>
      </c>
      <c r="S78" s="4">
        <f>('Planuojami Pirkimai'!S78)</f>
        <v>0</v>
      </c>
      <c r="T78" s="4">
        <f>('Planuojami Pirkimai'!T78)</f>
        <v>0</v>
      </c>
      <c r="U78" s="4"/>
      <c r="V78" s="4"/>
    </row>
    <row r="79" spans="1:22" x14ac:dyDescent="0.3">
      <c r="A79" s="4">
        <f>IFERROR(VLOOKUP('Planuojami Pirkimai'!A79,PurchaseTypeTable,2,FALSE),-1)</f>
        <v>-1</v>
      </c>
      <c r="B79" s="4">
        <f>'Planuojami Pirkimai'!B79</f>
        <v>0</v>
      </c>
      <c r="C79" s="4">
        <f>IFERROR(VLOOKUP('Planuojami Pirkimai'!C79,TypeTable,2,FALSE),-1)</f>
        <v>-1</v>
      </c>
      <c r="D79" s="4">
        <f>'Planuojami Pirkimai'!D79</f>
        <v>0</v>
      </c>
      <c r="E79" s="4">
        <f>'Planuojami Pirkimai'!E79</f>
        <v>0</v>
      </c>
      <c r="F79" s="4">
        <f>IFERROR(VLOOKUP('Planuojami Pirkimai'!F79,MeasurementTable,2,FALSE),'Planuojami Pirkimai'!F79)</f>
        <v>0</v>
      </c>
      <c r="G79" s="9">
        <f>'Planuojami Pirkimai'!G79</f>
        <v>0</v>
      </c>
      <c r="H79" s="4">
        <f>'Planuojami Pirkimai'!H79</f>
        <v>0</v>
      </c>
      <c r="I79" s="9">
        <f>'Planuojami Pirkimai'!I79</f>
        <v>0</v>
      </c>
      <c r="J79" s="4">
        <f>IFERROR(VLOOKUP('Planuojami Pirkimai'!J79,QuarterTable,2,FALSE),'Planuojami Pirkimai'!J79)</f>
        <v>0</v>
      </c>
      <c r="K79" s="4">
        <f>IFERROR(VLOOKUP('Planuojami Pirkimai'!K79,QuarterTable,2,FALSE),'Planuojami Pirkimai'!K79)</f>
        <v>0</v>
      </c>
      <c r="L79" s="4">
        <f>IFERROR(VLOOKUP('Planuojami Pirkimai'!L79,YesNoTable,2,FALSE),-1)</f>
        <v>-1</v>
      </c>
      <c r="M79" s="4">
        <f>IFERROR(VLOOKUP('Planuojami Pirkimai'!M79,YesNoTable,2,FALSE),-1)</f>
        <v>-1</v>
      </c>
      <c r="N79" s="4">
        <f>IFERROR(VLOOKUP('Planuojami Pirkimai'!N79,YesNoTable,2,FALSE),-1)</f>
        <v>-1</v>
      </c>
      <c r="O79">
        <f>IFERROR(VLOOKUP('Planuojami Pirkimai'!O79,TitleTable,2,FALSE),'Planuojami Pirkimai'!O79)</f>
        <v>0</v>
      </c>
      <c r="P79" s="4">
        <f>('Planuojami Pirkimai'!P79)</f>
        <v>0</v>
      </c>
      <c r="Q79" s="4">
        <f>('Planuojami Pirkimai'!Q79)</f>
        <v>0</v>
      </c>
      <c r="R79" s="4">
        <f>('Planuojami Pirkimai'!R79)</f>
        <v>0</v>
      </c>
      <c r="S79" s="4">
        <f>('Planuojami Pirkimai'!S79)</f>
        <v>0</v>
      </c>
      <c r="T79" s="4">
        <f>('Planuojami Pirkimai'!T79)</f>
        <v>0</v>
      </c>
      <c r="U79" s="4"/>
      <c r="V79" s="4"/>
    </row>
    <row r="80" spans="1:22" x14ac:dyDescent="0.3">
      <c r="A80" s="4">
        <f>IFERROR(VLOOKUP('Planuojami Pirkimai'!A80,PurchaseTypeTable,2,FALSE),-1)</f>
        <v>-1</v>
      </c>
      <c r="B80" s="4">
        <f>'Planuojami Pirkimai'!B80</f>
        <v>0</v>
      </c>
      <c r="C80" s="4">
        <f>IFERROR(VLOOKUP('Planuojami Pirkimai'!C80,TypeTable,2,FALSE),-1)</f>
        <v>-1</v>
      </c>
      <c r="D80" s="4">
        <f>'Planuojami Pirkimai'!D80</f>
        <v>0</v>
      </c>
      <c r="E80" s="4">
        <f>'Planuojami Pirkimai'!E80</f>
        <v>0</v>
      </c>
      <c r="F80" s="4">
        <f>IFERROR(VLOOKUP('Planuojami Pirkimai'!F80,MeasurementTable,2,FALSE),'Planuojami Pirkimai'!F80)</f>
        <v>0</v>
      </c>
      <c r="G80" s="9">
        <f>'Planuojami Pirkimai'!G80</f>
        <v>0</v>
      </c>
      <c r="H80" s="4">
        <f>'Planuojami Pirkimai'!H80</f>
        <v>0</v>
      </c>
      <c r="I80" s="9">
        <f>'Planuojami Pirkimai'!I80</f>
        <v>0</v>
      </c>
      <c r="J80" s="4">
        <f>IFERROR(VLOOKUP('Planuojami Pirkimai'!J80,QuarterTable,2,FALSE),'Planuojami Pirkimai'!J80)</f>
        <v>0</v>
      </c>
      <c r="K80" s="4">
        <f>IFERROR(VLOOKUP('Planuojami Pirkimai'!K80,QuarterTable,2,FALSE),'Planuojami Pirkimai'!K80)</f>
        <v>0</v>
      </c>
      <c r="L80" s="4">
        <f>IFERROR(VLOOKUP('Planuojami Pirkimai'!L80,YesNoTable,2,FALSE),-1)</f>
        <v>-1</v>
      </c>
      <c r="M80" s="4">
        <f>IFERROR(VLOOKUP('Planuojami Pirkimai'!M80,YesNoTable,2,FALSE),-1)</f>
        <v>-1</v>
      </c>
      <c r="N80" s="4">
        <f>IFERROR(VLOOKUP('Planuojami Pirkimai'!N80,YesNoTable,2,FALSE),-1)</f>
        <v>-1</v>
      </c>
      <c r="O80">
        <f>IFERROR(VLOOKUP('Planuojami Pirkimai'!O80,TitleTable,2,FALSE),'Planuojami Pirkimai'!O80)</f>
        <v>0</v>
      </c>
      <c r="P80" s="4">
        <f>('Planuojami Pirkimai'!P80)</f>
        <v>0</v>
      </c>
      <c r="Q80" s="4">
        <f>('Planuojami Pirkimai'!Q80)</f>
        <v>0</v>
      </c>
      <c r="R80" s="4">
        <f>('Planuojami Pirkimai'!R80)</f>
        <v>0</v>
      </c>
      <c r="S80" s="4">
        <f>('Planuojami Pirkimai'!S80)</f>
        <v>0</v>
      </c>
      <c r="T80" s="4">
        <f>('Planuojami Pirkimai'!T80)</f>
        <v>0</v>
      </c>
      <c r="U80" s="4"/>
      <c r="V80" s="4"/>
    </row>
    <row r="81" spans="1:22" x14ac:dyDescent="0.3">
      <c r="A81" s="4">
        <f>IFERROR(VLOOKUP('Planuojami Pirkimai'!A81,PurchaseTypeTable,2,FALSE),-1)</f>
        <v>-1</v>
      </c>
      <c r="B81" s="4">
        <f>'Planuojami Pirkimai'!B81</f>
        <v>0</v>
      </c>
      <c r="C81" s="4">
        <f>IFERROR(VLOOKUP('Planuojami Pirkimai'!C81,TypeTable,2,FALSE),-1)</f>
        <v>-1</v>
      </c>
      <c r="D81" s="4">
        <f>'Planuojami Pirkimai'!D81</f>
        <v>0</v>
      </c>
      <c r="E81" s="4">
        <f>'Planuojami Pirkimai'!E81</f>
        <v>0</v>
      </c>
      <c r="F81" s="4">
        <f>IFERROR(VLOOKUP('Planuojami Pirkimai'!F81,MeasurementTable,2,FALSE),'Planuojami Pirkimai'!F81)</f>
        <v>0</v>
      </c>
      <c r="G81" s="9">
        <f>'Planuojami Pirkimai'!G81</f>
        <v>0</v>
      </c>
      <c r="H81" s="4">
        <f>'Planuojami Pirkimai'!H81</f>
        <v>0</v>
      </c>
      <c r="I81" s="9">
        <f>'Planuojami Pirkimai'!I81</f>
        <v>0</v>
      </c>
      <c r="J81" s="4">
        <f>IFERROR(VLOOKUP('Planuojami Pirkimai'!J81,QuarterTable,2,FALSE),'Planuojami Pirkimai'!J81)</f>
        <v>0</v>
      </c>
      <c r="K81" s="4">
        <f>IFERROR(VLOOKUP('Planuojami Pirkimai'!K81,QuarterTable,2,FALSE),'Planuojami Pirkimai'!K81)</f>
        <v>0</v>
      </c>
      <c r="L81" s="4">
        <f>IFERROR(VLOOKUP('Planuojami Pirkimai'!L81,YesNoTable,2,FALSE),-1)</f>
        <v>-1</v>
      </c>
      <c r="M81" s="4">
        <f>IFERROR(VLOOKUP('Planuojami Pirkimai'!M81,YesNoTable,2,FALSE),-1)</f>
        <v>-1</v>
      </c>
      <c r="N81" s="4">
        <f>IFERROR(VLOOKUP('Planuojami Pirkimai'!N81,YesNoTable,2,FALSE),-1)</f>
        <v>-1</v>
      </c>
      <c r="O81">
        <f>IFERROR(VLOOKUP('Planuojami Pirkimai'!O81,TitleTable,2,FALSE),'Planuojami Pirkimai'!O81)</f>
        <v>0</v>
      </c>
      <c r="P81" s="4">
        <f>('Planuojami Pirkimai'!P81)</f>
        <v>0</v>
      </c>
      <c r="Q81" s="4">
        <f>('Planuojami Pirkimai'!Q81)</f>
        <v>0</v>
      </c>
      <c r="R81" s="4">
        <f>('Planuojami Pirkimai'!R81)</f>
        <v>0</v>
      </c>
      <c r="S81" s="4">
        <f>('Planuojami Pirkimai'!S81)</f>
        <v>0</v>
      </c>
      <c r="T81" s="4">
        <f>('Planuojami Pirkimai'!T81)</f>
        <v>0</v>
      </c>
      <c r="U81" s="4"/>
      <c r="V81" s="4"/>
    </row>
    <row r="82" spans="1:22" x14ac:dyDescent="0.3">
      <c r="A82" s="4">
        <f>IFERROR(VLOOKUP('Planuojami Pirkimai'!A82,PurchaseTypeTable,2,FALSE),-1)</f>
        <v>-1</v>
      </c>
      <c r="B82" s="4">
        <f>'Planuojami Pirkimai'!B82</f>
        <v>0</v>
      </c>
      <c r="C82" s="4">
        <f>IFERROR(VLOOKUP('Planuojami Pirkimai'!C82,TypeTable,2,FALSE),-1)</f>
        <v>-1</v>
      </c>
      <c r="D82" s="4">
        <f>'Planuojami Pirkimai'!D82</f>
        <v>0</v>
      </c>
      <c r="E82" s="4">
        <f>'Planuojami Pirkimai'!E82</f>
        <v>0</v>
      </c>
      <c r="F82" s="4">
        <f>IFERROR(VLOOKUP('Planuojami Pirkimai'!F82,MeasurementTable,2,FALSE),'Planuojami Pirkimai'!F82)</f>
        <v>0</v>
      </c>
      <c r="G82" s="9">
        <f>'Planuojami Pirkimai'!G82</f>
        <v>0</v>
      </c>
      <c r="H82" s="4">
        <f>'Planuojami Pirkimai'!H82</f>
        <v>0</v>
      </c>
      <c r="I82" s="9">
        <f>'Planuojami Pirkimai'!I82</f>
        <v>0</v>
      </c>
      <c r="J82" s="4">
        <f>IFERROR(VLOOKUP('Planuojami Pirkimai'!J82,QuarterTable,2,FALSE),'Planuojami Pirkimai'!J82)</f>
        <v>0</v>
      </c>
      <c r="K82" s="4">
        <f>IFERROR(VLOOKUP('Planuojami Pirkimai'!K82,QuarterTable,2,FALSE),'Planuojami Pirkimai'!K82)</f>
        <v>0</v>
      </c>
      <c r="L82" s="4">
        <f>IFERROR(VLOOKUP('Planuojami Pirkimai'!L82,YesNoTable,2,FALSE),-1)</f>
        <v>-1</v>
      </c>
      <c r="M82" s="4">
        <f>IFERROR(VLOOKUP('Planuojami Pirkimai'!M82,YesNoTable,2,FALSE),-1)</f>
        <v>-1</v>
      </c>
      <c r="N82" s="4">
        <f>IFERROR(VLOOKUP('Planuojami Pirkimai'!N82,YesNoTable,2,FALSE),-1)</f>
        <v>-1</v>
      </c>
      <c r="O82">
        <f>IFERROR(VLOOKUP('Planuojami Pirkimai'!O82,TitleTable,2,FALSE),'Planuojami Pirkimai'!O82)</f>
        <v>0</v>
      </c>
      <c r="P82" s="4">
        <f>('Planuojami Pirkimai'!P82)</f>
        <v>0</v>
      </c>
      <c r="Q82" s="4">
        <f>('Planuojami Pirkimai'!Q82)</f>
        <v>0</v>
      </c>
      <c r="R82" s="4">
        <f>('Planuojami Pirkimai'!R82)</f>
        <v>0</v>
      </c>
      <c r="S82" s="4">
        <f>('Planuojami Pirkimai'!S82)</f>
        <v>0</v>
      </c>
      <c r="T82" s="4">
        <f>('Planuojami Pirkimai'!T82)</f>
        <v>0</v>
      </c>
      <c r="U82" s="4"/>
      <c r="V82" s="4"/>
    </row>
    <row r="83" spans="1:22" x14ac:dyDescent="0.3">
      <c r="A83" s="4">
        <f>IFERROR(VLOOKUP('Planuojami Pirkimai'!A83,PurchaseTypeTable,2,FALSE),-1)</f>
        <v>-1</v>
      </c>
      <c r="B83" s="4">
        <f>'Planuojami Pirkimai'!B83</f>
        <v>0</v>
      </c>
      <c r="C83" s="4">
        <f>IFERROR(VLOOKUP('Planuojami Pirkimai'!C83,TypeTable,2,FALSE),-1)</f>
        <v>-1</v>
      </c>
      <c r="D83" s="4">
        <f>'Planuojami Pirkimai'!D83</f>
        <v>0</v>
      </c>
      <c r="E83" s="4">
        <f>'Planuojami Pirkimai'!E83</f>
        <v>0</v>
      </c>
      <c r="F83" s="4">
        <f>IFERROR(VLOOKUP('Planuojami Pirkimai'!F83,MeasurementTable,2,FALSE),'Planuojami Pirkimai'!F83)</f>
        <v>0</v>
      </c>
      <c r="G83" s="9">
        <f>'Planuojami Pirkimai'!G83</f>
        <v>0</v>
      </c>
      <c r="H83" s="4">
        <f>'Planuojami Pirkimai'!H83</f>
        <v>0</v>
      </c>
      <c r="I83" s="9">
        <f>'Planuojami Pirkimai'!I83</f>
        <v>0</v>
      </c>
      <c r="J83" s="4">
        <f>IFERROR(VLOOKUP('Planuojami Pirkimai'!J83,QuarterTable,2,FALSE),'Planuojami Pirkimai'!J83)</f>
        <v>0</v>
      </c>
      <c r="K83" s="4">
        <f>IFERROR(VLOOKUP('Planuojami Pirkimai'!K83,QuarterTable,2,FALSE),'Planuojami Pirkimai'!K83)</f>
        <v>0</v>
      </c>
      <c r="L83" s="4">
        <f>IFERROR(VLOOKUP('Planuojami Pirkimai'!L83,YesNoTable,2,FALSE),-1)</f>
        <v>-1</v>
      </c>
      <c r="M83" s="4">
        <f>IFERROR(VLOOKUP('Planuojami Pirkimai'!M83,YesNoTable,2,FALSE),-1)</f>
        <v>-1</v>
      </c>
      <c r="N83" s="4">
        <f>IFERROR(VLOOKUP('Planuojami Pirkimai'!N83,YesNoTable,2,FALSE),-1)</f>
        <v>-1</v>
      </c>
      <c r="O83">
        <f>IFERROR(VLOOKUP('Planuojami Pirkimai'!O83,TitleTable,2,FALSE),'Planuojami Pirkimai'!O83)</f>
        <v>0</v>
      </c>
      <c r="P83" s="4">
        <f>('Planuojami Pirkimai'!P83)</f>
        <v>0</v>
      </c>
      <c r="Q83" s="4">
        <f>('Planuojami Pirkimai'!Q83)</f>
        <v>0</v>
      </c>
      <c r="R83" s="4">
        <f>('Planuojami Pirkimai'!R83)</f>
        <v>0</v>
      </c>
      <c r="S83" s="4">
        <f>('Planuojami Pirkimai'!S83)</f>
        <v>0</v>
      </c>
      <c r="T83" s="4">
        <f>('Planuojami Pirkimai'!T83)</f>
        <v>0</v>
      </c>
      <c r="U83" s="4"/>
      <c r="V83" s="4"/>
    </row>
    <row r="84" spans="1:22" x14ac:dyDescent="0.3">
      <c r="A84" s="4">
        <f>IFERROR(VLOOKUP('Planuojami Pirkimai'!A84,PurchaseTypeTable,2,FALSE),-1)</f>
        <v>-1</v>
      </c>
      <c r="B84" s="4">
        <f>'Planuojami Pirkimai'!B84</f>
        <v>0</v>
      </c>
      <c r="C84" s="4">
        <f>IFERROR(VLOOKUP('Planuojami Pirkimai'!C84,TypeTable,2,FALSE),-1)</f>
        <v>-1</v>
      </c>
      <c r="D84" s="4">
        <f>'Planuojami Pirkimai'!D84</f>
        <v>0</v>
      </c>
      <c r="E84" s="4">
        <f>'Planuojami Pirkimai'!E84</f>
        <v>0</v>
      </c>
      <c r="F84" s="4">
        <f>IFERROR(VLOOKUP('Planuojami Pirkimai'!F84,MeasurementTable,2,FALSE),'Planuojami Pirkimai'!F84)</f>
        <v>0</v>
      </c>
      <c r="G84" s="9">
        <f>'Planuojami Pirkimai'!G84</f>
        <v>0</v>
      </c>
      <c r="H84" s="4">
        <f>'Planuojami Pirkimai'!H84</f>
        <v>0</v>
      </c>
      <c r="I84" s="9">
        <f>'Planuojami Pirkimai'!I84</f>
        <v>0</v>
      </c>
      <c r="J84" s="4">
        <f>IFERROR(VLOOKUP('Planuojami Pirkimai'!J84,QuarterTable,2,FALSE),'Planuojami Pirkimai'!J84)</f>
        <v>0</v>
      </c>
      <c r="K84" s="4">
        <f>IFERROR(VLOOKUP('Planuojami Pirkimai'!K84,QuarterTable,2,FALSE),'Planuojami Pirkimai'!K84)</f>
        <v>0</v>
      </c>
      <c r="L84" s="4">
        <f>IFERROR(VLOOKUP('Planuojami Pirkimai'!L84,YesNoTable,2,FALSE),-1)</f>
        <v>-1</v>
      </c>
      <c r="M84" s="4">
        <f>IFERROR(VLOOKUP('Planuojami Pirkimai'!M84,YesNoTable,2,FALSE),-1)</f>
        <v>-1</v>
      </c>
      <c r="N84" s="4">
        <f>IFERROR(VLOOKUP('Planuojami Pirkimai'!N84,YesNoTable,2,FALSE),-1)</f>
        <v>-1</v>
      </c>
      <c r="O84">
        <f>IFERROR(VLOOKUP('Planuojami Pirkimai'!O84,TitleTable,2,FALSE),'Planuojami Pirkimai'!O84)</f>
        <v>0</v>
      </c>
      <c r="P84" s="4">
        <f>('Planuojami Pirkimai'!P84)</f>
        <v>0</v>
      </c>
      <c r="Q84" s="4">
        <f>('Planuojami Pirkimai'!Q84)</f>
        <v>0</v>
      </c>
      <c r="R84" s="4">
        <f>('Planuojami Pirkimai'!R84)</f>
        <v>0</v>
      </c>
      <c r="S84" s="4">
        <f>('Planuojami Pirkimai'!S84)</f>
        <v>0</v>
      </c>
      <c r="T84" s="4">
        <f>('Planuojami Pirkimai'!T84)</f>
        <v>0</v>
      </c>
      <c r="U84" s="4"/>
      <c r="V84" s="4"/>
    </row>
    <row r="85" spans="1:22" x14ac:dyDescent="0.3">
      <c r="A85" s="4">
        <f>IFERROR(VLOOKUP('Planuojami Pirkimai'!A85,PurchaseTypeTable,2,FALSE),-1)</f>
        <v>-1</v>
      </c>
      <c r="B85" s="4">
        <f>'Planuojami Pirkimai'!B85</f>
        <v>0</v>
      </c>
      <c r="C85" s="4">
        <f>IFERROR(VLOOKUP('Planuojami Pirkimai'!C85,TypeTable,2,FALSE),-1)</f>
        <v>-1</v>
      </c>
      <c r="D85" s="4">
        <f>'Planuojami Pirkimai'!D85</f>
        <v>0</v>
      </c>
      <c r="E85" s="4">
        <f>'Planuojami Pirkimai'!E85</f>
        <v>0</v>
      </c>
      <c r="F85" s="4">
        <f>IFERROR(VLOOKUP('Planuojami Pirkimai'!F85,MeasurementTable,2,FALSE),'Planuojami Pirkimai'!F85)</f>
        <v>0</v>
      </c>
      <c r="G85" s="9">
        <f>'Planuojami Pirkimai'!G85</f>
        <v>0</v>
      </c>
      <c r="H85" s="4">
        <f>'Planuojami Pirkimai'!H85</f>
        <v>0</v>
      </c>
      <c r="I85" s="9">
        <f>'Planuojami Pirkimai'!I85</f>
        <v>0</v>
      </c>
      <c r="J85" s="4">
        <f>IFERROR(VLOOKUP('Planuojami Pirkimai'!J85,QuarterTable,2,FALSE),'Planuojami Pirkimai'!J85)</f>
        <v>0</v>
      </c>
      <c r="K85" s="4">
        <f>IFERROR(VLOOKUP('Planuojami Pirkimai'!K85,QuarterTable,2,FALSE),'Planuojami Pirkimai'!K85)</f>
        <v>0</v>
      </c>
      <c r="L85" s="4">
        <f>IFERROR(VLOOKUP('Planuojami Pirkimai'!L85,YesNoTable,2,FALSE),-1)</f>
        <v>-1</v>
      </c>
      <c r="M85" s="4">
        <f>IFERROR(VLOOKUP('Planuojami Pirkimai'!M85,YesNoTable,2,FALSE),-1)</f>
        <v>-1</v>
      </c>
      <c r="N85" s="4">
        <f>IFERROR(VLOOKUP('Planuojami Pirkimai'!N85,YesNoTable,2,FALSE),-1)</f>
        <v>-1</v>
      </c>
      <c r="O85">
        <f>IFERROR(VLOOKUP('Planuojami Pirkimai'!O85,TitleTable,2,FALSE),'Planuojami Pirkimai'!O85)</f>
        <v>0</v>
      </c>
      <c r="P85" s="4">
        <f>('Planuojami Pirkimai'!P85)</f>
        <v>0</v>
      </c>
      <c r="Q85" s="4">
        <f>('Planuojami Pirkimai'!Q85)</f>
        <v>0</v>
      </c>
      <c r="R85" s="4">
        <f>('Planuojami Pirkimai'!R85)</f>
        <v>0</v>
      </c>
      <c r="S85" s="4">
        <f>('Planuojami Pirkimai'!S85)</f>
        <v>0</v>
      </c>
      <c r="T85" s="4">
        <f>('Planuojami Pirkimai'!T85)</f>
        <v>0</v>
      </c>
      <c r="U85" s="4"/>
      <c r="V85" s="4"/>
    </row>
    <row r="86" spans="1:22" x14ac:dyDescent="0.3">
      <c r="A86" s="4">
        <f>IFERROR(VLOOKUP('Planuojami Pirkimai'!A86,PurchaseTypeTable,2,FALSE),-1)</f>
        <v>-1</v>
      </c>
      <c r="B86" s="4">
        <f>'Planuojami Pirkimai'!B86</f>
        <v>0</v>
      </c>
      <c r="C86" s="4">
        <f>IFERROR(VLOOKUP('Planuojami Pirkimai'!C86,TypeTable,2,FALSE),-1)</f>
        <v>-1</v>
      </c>
      <c r="D86" s="4">
        <f>'Planuojami Pirkimai'!D86</f>
        <v>0</v>
      </c>
      <c r="E86" s="4">
        <f>'Planuojami Pirkimai'!E86</f>
        <v>0</v>
      </c>
      <c r="F86" s="4">
        <f>IFERROR(VLOOKUP('Planuojami Pirkimai'!F86,MeasurementTable,2,FALSE),'Planuojami Pirkimai'!F86)</f>
        <v>0</v>
      </c>
      <c r="G86" s="9">
        <f>'Planuojami Pirkimai'!G86</f>
        <v>0</v>
      </c>
      <c r="H86" s="4">
        <f>'Planuojami Pirkimai'!H86</f>
        <v>0</v>
      </c>
      <c r="I86" s="9">
        <f>'Planuojami Pirkimai'!I86</f>
        <v>0</v>
      </c>
      <c r="J86" s="4">
        <f>IFERROR(VLOOKUP('Planuojami Pirkimai'!J86,QuarterTable,2,FALSE),'Planuojami Pirkimai'!J86)</f>
        <v>0</v>
      </c>
      <c r="K86" s="4">
        <f>IFERROR(VLOOKUP('Planuojami Pirkimai'!K86,QuarterTable,2,FALSE),'Planuojami Pirkimai'!K86)</f>
        <v>0</v>
      </c>
      <c r="L86" s="4">
        <f>IFERROR(VLOOKUP('Planuojami Pirkimai'!L86,YesNoTable,2,FALSE),-1)</f>
        <v>-1</v>
      </c>
      <c r="M86" s="4">
        <f>IFERROR(VLOOKUP('Planuojami Pirkimai'!M86,YesNoTable,2,FALSE),-1)</f>
        <v>-1</v>
      </c>
      <c r="N86" s="4">
        <f>IFERROR(VLOOKUP('Planuojami Pirkimai'!N86,YesNoTable,2,FALSE),-1)</f>
        <v>-1</v>
      </c>
      <c r="O86">
        <f>IFERROR(VLOOKUP('Planuojami Pirkimai'!O86,TitleTable,2,FALSE),'Planuojami Pirkimai'!O86)</f>
        <v>0</v>
      </c>
      <c r="P86" s="4">
        <f>('Planuojami Pirkimai'!P86)</f>
        <v>0</v>
      </c>
      <c r="Q86" s="4">
        <f>('Planuojami Pirkimai'!Q86)</f>
        <v>0</v>
      </c>
      <c r="R86" s="4">
        <f>('Planuojami Pirkimai'!R86)</f>
        <v>0</v>
      </c>
      <c r="S86" s="4">
        <f>('Planuojami Pirkimai'!S86)</f>
        <v>0</v>
      </c>
      <c r="T86" s="4">
        <f>('Planuojami Pirkimai'!T86)</f>
        <v>0</v>
      </c>
      <c r="U86" s="4"/>
      <c r="V86" s="4"/>
    </row>
    <row r="87" spans="1:22" x14ac:dyDescent="0.3">
      <c r="A87" s="4">
        <f>IFERROR(VLOOKUP('Planuojami Pirkimai'!A87,PurchaseTypeTable,2,FALSE),-1)</f>
        <v>-1</v>
      </c>
      <c r="B87" s="4">
        <f>'Planuojami Pirkimai'!B87</f>
        <v>0</v>
      </c>
      <c r="C87" s="4">
        <f>IFERROR(VLOOKUP('Planuojami Pirkimai'!C87,TypeTable,2,FALSE),-1)</f>
        <v>-1</v>
      </c>
      <c r="D87" s="4">
        <f>'Planuojami Pirkimai'!D87</f>
        <v>0</v>
      </c>
      <c r="E87" s="4">
        <f>'Planuojami Pirkimai'!E87</f>
        <v>0</v>
      </c>
      <c r="F87" s="4">
        <f>IFERROR(VLOOKUP('Planuojami Pirkimai'!F87,MeasurementTable,2,FALSE),'Planuojami Pirkimai'!F87)</f>
        <v>0</v>
      </c>
      <c r="G87" s="9">
        <f>'Planuojami Pirkimai'!G87</f>
        <v>0</v>
      </c>
      <c r="H87" s="4">
        <f>'Planuojami Pirkimai'!H87</f>
        <v>0</v>
      </c>
      <c r="I87" s="9">
        <f>'Planuojami Pirkimai'!I87</f>
        <v>0</v>
      </c>
      <c r="J87" s="4">
        <f>IFERROR(VLOOKUP('Planuojami Pirkimai'!J87,QuarterTable,2,FALSE),'Planuojami Pirkimai'!J87)</f>
        <v>0</v>
      </c>
      <c r="K87" s="4">
        <f>IFERROR(VLOOKUP('Planuojami Pirkimai'!K87,QuarterTable,2,FALSE),'Planuojami Pirkimai'!K87)</f>
        <v>0</v>
      </c>
      <c r="L87" s="4">
        <f>IFERROR(VLOOKUP('Planuojami Pirkimai'!L87,YesNoTable,2,FALSE),-1)</f>
        <v>-1</v>
      </c>
      <c r="M87" s="4">
        <f>IFERROR(VLOOKUP('Planuojami Pirkimai'!M87,YesNoTable,2,FALSE),-1)</f>
        <v>-1</v>
      </c>
      <c r="N87" s="4">
        <f>IFERROR(VLOOKUP('Planuojami Pirkimai'!N87,YesNoTable,2,FALSE),-1)</f>
        <v>-1</v>
      </c>
      <c r="O87">
        <f>IFERROR(VLOOKUP('Planuojami Pirkimai'!O87,TitleTable,2,FALSE),'Planuojami Pirkimai'!O87)</f>
        <v>0</v>
      </c>
      <c r="P87" s="4">
        <f>('Planuojami Pirkimai'!P87)</f>
        <v>0</v>
      </c>
      <c r="Q87" s="4">
        <f>('Planuojami Pirkimai'!Q87)</f>
        <v>0</v>
      </c>
      <c r="R87" s="4">
        <f>('Planuojami Pirkimai'!R87)</f>
        <v>0</v>
      </c>
      <c r="S87" s="4">
        <f>('Planuojami Pirkimai'!S87)</f>
        <v>0</v>
      </c>
      <c r="T87" s="4">
        <f>('Planuojami Pirkimai'!T87)</f>
        <v>0</v>
      </c>
      <c r="U87" s="4"/>
      <c r="V87" s="4"/>
    </row>
    <row r="88" spans="1:22" x14ac:dyDescent="0.3">
      <c r="A88" s="4">
        <f>IFERROR(VLOOKUP('Planuojami Pirkimai'!A88,PurchaseTypeTable,2,FALSE),-1)</f>
        <v>-1</v>
      </c>
      <c r="B88" s="4">
        <f>'Planuojami Pirkimai'!B88</f>
        <v>0</v>
      </c>
      <c r="C88" s="4">
        <f>IFERROR(VLOOKUP('Planuojami Pirkimai'!C88,TypeTable,2,FALSE),-1)</f>
        <v>-1</v>
      </c>
      <c r="D88" s="4">
        <f>'Planuojami Pirkimai'!D88</f>
        <v>0</v>
      </c>
      <c r="E88" s="4">
        <f>'Planuojami Pirkimai'!E88</f>
        <v>0</v>
      </c>
      <c r="F88" s="4">
        <f>IFERROR(VLOOKUP('Planuojami Pirkimai'!F88,MeasurementTable,2,FALSE),'Planuojami Pirkimai'!F88)</f>
        <v>0</v>
      </c>
      <c r="G88" s="9">
        <f>'Planuojami Pirkimai'!G88</f>
        <v>0</v>
      </c>
      <c r="H88" s="4">
        <f>'Planuojami Pirkimai'!H88</f>
        <v>0</v>
      </c>
      <c r="I88" s="9">
        <f>'Planuojami Pirkimai'!I88</f>
        <v>0</v>
      </c>
      <c r="J88" s="4">
        <f>IFERROR(VLOOKUP('Planuojami Pirkimai'!J88,QuarterTable,2,FALSE),'Planuojami Pirkimai'!J88)</f>
        <v>0</v>
      </c>
      <c r="K88" s="4">
        <f>IFERROR(VLOOKUP('Planuojami Pirkimai'!K88,QuarterTable,2,FALSE),'Planuojami Pirkimai'!K88)</f>
        <v>0</v>
      </c>
      <c r="L88" s="4">
        <f>IFERROR(VLOOKUP('Planuojami Pirkimai'!L88,YesNoTable,2,FALSE),-1)</f>
        <v>-1</v>
      </c>
      <c r="M88" s="4">
        <f>IFERROR(VLOOKUP('Planuojami Pirkimai'!M88,YesNoTable,2,FALSE),-1)</f>
        <v>-1</v>
      </c>
      <c r="N88" s="4">
        <f>IFERROR(VLOOKUP('Planuojami Pirkimai'!N88,YesNoTable,2,FALSE),-1)</f>
        <v>-1</v>
      </c>
      <c r="O88">
        <f>IFERROR(VLOOKUP('Planuojami Pirkimai'!O88,TitleTable,2,FALSE),'Planuojami Pirkimai'!O88)</f>
        <v>0</v>
      </c>
      <c r="P88" s="4">
        <f>('Planuojami Pirkimai'!P88)</f>
        <v>0</v>
      </c>
      <c r="Q88" s="4">
        <f>('Planuojami Pirkimai'!Q88)</f>
        <v>0</v>
      </c>
      <c r="R88" s="4">
        <f>('Planuojami Pirkimai'!R88)</f>
        <v>0</v>
      </c>
      <c r="S88" s="4">
        <f>('Planuojami Pirkimai'!S88)</f>
        <v>0</v>
      </c>
      <c r="T88" s="4">
        <f>('Planuojami Pirkimai'!T88)</f>
        <v>0</v>
      </c>
      <c r="U88" s="4"/>
      <c r="V88" s="4"/>
    </row>
    <row r="89" spans="1:22" x14ac:dyDescent="0.3">
      <c r="A89" s="4">
        <f>IFERROR(VLOOKUP('Planuojami Pirkimai'!A89,PurchaseTypeTable,2,FALSE),-1)</f>
        <v>-1</v>
      </c>
      <c r="B89" s="4">
        <f>'Planuojami Pirkimai'!B89</f>
        <v>0</v>
      </c>
      <c r="C89" s="4">
        <f>IFERROR(VLOOKUP('Planuojami Pirkimai'!C89,TypeTable,2,FALSE),-1)</f>
        <v>-1</v>
      </c>
      <c r="D89" s="4">
        <f>'Planuojami Pirkimai'!D89</f>
        <v>0</v>
      </c>
      <c r="E89" s="4">
        <f>'Planuojami Pirkimai'!E89</f>
        <v>0</v>
      </c>
      <c r="F89" s="4">
        <f>IFERROR(VLOOKUP('Planuojami Pirkimai'!F89,MeasurementTable,2,FALSE),'Planuojami Pirkimai'!F89)</f>
        <v>0</v>
      </c>
      <c r="G89" s="9">
        <f>'Planuojami Pirkimai'!G89</f>
        <v>0</v>
      </c>
      <c r="H89" s="4">
        <f>'Planuojami Pirkimai'!H89</f>
        <v>0</v>
      </c>
      <c r="I89" s="9">
        <f>'Planuojami Pirkimai'!I89</f>
        <v>0</v>
      </c>
      <c r="J89" s="4">
        <f>IFERROR(VLOOKUP('Planuojami Pirkimai'!J89,QuarterTable,2,FALSE),'Planuojami Pirkimai'!J89)</f>
        <v>0</v>
      </c>
      <c r="K89" s="4">
        <f>IFERROR(VLOOKUP('Planuojami Pirkimai'!K89,QuarterTable,2,FALSE),'Planuojami Pirkimai'!K89)</f>
        <v>0</v>
      </c>
      <c r="L89" s="4">
        <f>IFERROR(VLOOKUP('Planuojami Pirkimai'!L89,YesNoTable,2,FALSE),-1)</f>
        <v>-1</v>
      </c>
      <c r="M89" s="4">
        <f>IFERROR(VLOOKUP('Planuojami Pirkimai'!M89,YesNoTable,2,FALSE),-1)</f>
        <v>-1</v>
      </c>
      <c r="N89" s="4">
        <f>IFERROR(VLOOKUP('Planuojami Pirkimai'!N89,YesNoTable,2,FALSE),-1)</f>
        <v>-1</v>
      </c>
      <c r="O89">
        <f>IFERROR(VLOOKUP('Planuojami Pirkimai'!O89,TitleTable,2,FALSE),'Planuojami Pirkimai'!O89)</f>
        <v>0</v>
      </c>
      <c r="P89" s="4">
        <f>('Planuojami Pirkimai'!P89)</f>
        <v>0</v>
      </c>
      <c r="Q89" s="4">
        <f>('Planuojami Pirkimai'!Q89)</f>
        <v>0</v>
      </c>
      <c r="R89" s="4">
        <f>('Planuojami Pirkimai'!R89)</f>
        <v>0</v>
      </c>
      <c r="S89" s="4">
        <f>('Planuojami Pirkimai'!S89)</f>
        <v>0</v>
      </c>
      <c r="T89" s="4">
        <f>('Planuojami Pirkimai'!T89)</f>
        <v>0</v>
      </c>
      <c r="U89" s="4"/>
      <c r="V89" s="4"/>
    </row>
    <row r="90" spans="1:22" x14ac:dyDescent="0.3">
      <c r="A90" s="4">
        <f>IFERROR(VLOOKUP('Planuojami Pirkimai'!A90,PurchaseTypeTable,2,FALSE),-1)</f>
        <v>-1</v>
      </c>
      <c r="B90" s="4">
        <f>'Planuojami Pirkimai'!B90</f>
        <v>0</v>
      </c>
      <c r="C90" s="4">
        <f>IFERROR(VLOOKUP('Planuojami Pirkimai'!C90,TypeTable,2,FALSE),-1)</f>
        <v>-1</v>
      </c>
      <c r="D90" s="4">
        <f>'Planuojami Pirkimai'!D90</f>
        <v>0</v>
      </c>
      <c r="E90" s="4">
        <f>'Planuojami Pirkimai'!E90</f>
        <v>0</v>
      </c>
      <c r="F90" s="4">
        <f>IFERROR(VLOOKUP('Planuojami Pirkimai'!F90,MeasurementTable,2,FALSE),'Planuojami Pirkimai'!F90)</f>
        <v>0</v>
      </c>
      <c r="G90" s="9">
        <f>'Planuojami Pirkimai'!G90</f>
        <v>0</v>
      </c>
      <c r="H90" s="4">
        <f>'Planuojami Pirkimai'!H90</f>
        <v>0</v>
      </c>
      <c r="I90" s="9">
        <f>'Planuojami Pirkimai'!I90</f>
        <v>0</v>
      </c>
      <c r="J90" s="4">
        <f>IFERROR(VLOOKUP('Planuojami Pirkimai'!J90,QuarterTable,2,FALSE),'Planuojami Pirkimai'!J90)</f>
        <v>0</v>
      </c>
      <c r="K90" s="4">
        <f>IFERROR(VLOOKUP('Planuojami Pirkimai'!K90,QuarterTable,2,FALSE),'Planuojami Pirkimai'!K90)</f>
        <v>0</v>
      </c>
      <c r="L90" s="4">
        <f>IFERROR(VLOOKUP('Planuojami Pirkimai'!L90,YesNoTable,2,FALSE),-1)</f>
        <v>-1</v>
      </c>
      <c r="M90" s="4">
        <f>IFERROR(VLOOKUP('Planuojami Pirkimai'!M90,YesNoTable,2,FALSE),-1)</f>
        <v>-1</v>
      </c>
      <c r="N90" s="4">
        <f>IFERROR(VLOOKUP('Planuojami Pirkimai'!N90,YesNoTable,2,FALSE),-1)</f>
        <v>-1</v>
      </c>
      <c r="O90">
        <f>IFERROR(VLOOKUP('Planuojami Pirkimai'!O90,TitleTable,2,FALSE),'Planuojami Pirkimai'!O90)</f>
        <v>0</v>
      </c>
      <c r="P90" s="4">
        <f>('Planuojami Pirkimai'!P90)</f>
        <v>0</v>
      </c>
      <c r="Q90" s="4">
        <f>('Planuojami Pirkimai'!Q90)</f>
        <v>0</v>
      </c>
      <c r="R90" s="4">
        <f>('Planuojami Pirkimai'!R90)</f>
        <v>0</v>
      </c>
      <c r="S90" s="4">
        <f>('Planuojami Pirkimai'!S90)</f>
        <v>0</v>
      </c>
      <c r="T90" s="4">
        <f>('Planuojami Pirkimai'!T90)</f>
        <v>0</v>
      </c>
      <c r="U90" s="4"/>
      <c r="V90" s="4"/>
    </row>
    <row r="91" spans="1:22" x14ac:dyDescent="0.3">
      <c r="A91" s="4">
        <f>IFERROR(VLOOKUP('Planuojami Pirkimai'!A91,PurchaseTypeTable,2,FALSE),-1)</f>
        <v>-1</v>
      </c>
      <c r="B91" s="4">
        <f>'Planuojami Pirkimai'!B91</f>
        <v>0</v>
      </c>
      <c r="C91" s="4">
        <f>IFERROR(VLOOKUP('Planuojami Pirkimai'!C91,TypeTable,2,FALSE),-1)</f>
        <v>-1</v>
      </c>
      <c r="D91" s="4">
        <f>'Planuojami Pirkimai'!D91</f>
        <v>0</v>
      </c>
      <c r="E91" s="4">
        <f>'Planuojami Pirkimai'!E91</f>
        <v>0</v>
      </c>
      <c r="F91" s="4">
        <f>IFERROR(VLOOKUP('Planuojami Pirkimai'!F91,MeasurementTable,2,FALSE),'Planuojami Pirkimai'!F91)</f>
        <v>0</v>
      </c>
      <c r="G91" s="9">
        <f>'Planuojami Pirkimai'!G91</f>
        <v>0</v>
      </c>
      <c r="H91" s="4">
        <f>'Planuojami Pirkimai'!H91</f>
        <v>0</v>
      </c>
      <c r="I91" s="9">
        <f>'Planuojami Pirkimai'!I91</f>
        <v>0</v>
      </c>
      <c r="J91" s="4">
        <f>IFERROR(VLOOKUP('Planuojami Pirkimai'!J91,QuarterTable,2,FALSE),'Planuojami Pirkimai'!J91)</f>
        <v>0</v>
      </c>
      <c r="K91" s="4">
        <f>IFERROR(VLOOKUP('Planuojami Pirkimai'!K91,QuarterTable,2,FALSE),'Planuojami Pirkimai'!K91)</f>
        <v>0</v>
      </c>
      <c r="L91" s="4">
        <f>IFERROR(VLOOKUP('Planuojami Pirkimai'!L91,YesNoTable,2,FALSE),-1)</f>
        <v>-1</v>
      </c>
      <c r="M91" s="4">
        <f>IFERROR(VLOOKUP('Planuojami Pirkimai'!M91,YesNoTable,2,FALSE),-1)</f>
        <v>-1</v>
      </c>
      <c r="N91" s="4">
        <f>IFERROR(VLOOKUP('Planuojami Pirkimai'!N91,YesNoTable,2,FALSE),-1)</f>
        <v>-1</v>
      </c>
      <c r="O91">
        <f>IFERROR(VLOOKUP('Planuojami Pirkimai'!O91,TitleTable,2,FALSE),'Planuojami Pirkimai'!O91)</f>
        <v>0</v>
      </c>
      <c r="P91" s="4">
        <f>('Planuojami Pirkimai'!P91)</f>
        <v>0</v>
      </c>
      <c r="Q91" s="4">
        <f>('Planuojami Pirkimai'!Q91)</f>
        <v>0</v>
      </c>
      <c r="R91" s="4">
        <f>('Planuojami Pirkimai'!R91)</f>
        <v>0</v>
      </c>
      <c r="S91" s="4">
        <f>('Planuojami Pirkimai'!S91)</f>
        <v>0</v>
      </c>
      <c r="T91" s="4">
        <f>('Planuojami Pirkimai'!T91)</f>
        <v>0</v>
      </c>
      <c r="U91" s="4"/>
      <c r="V91" s="4"/>
    </row>
    <row r="92" spans="1:22" x14ac:dyDescent="0.3">
      <c r="A92" s="4">
        <f>IFERROR(VLOOKUP('Planuojami Pirkimai'!A92,PurchaseTypeTable,2,FALSE),-1)</f>
        <v>-1</v>
      </c>
      <c r="B92" s="4">
        <f>'Planuojami Pirkimai'!B92</f>
        <v>0</v>
      </c>
      <c r="C92" s="4">
        <f>IFERROR(VLOOKUP('Planuojami Pirkimai'!C92,TypeTable,2,FALSE),-1)</f>
        <v>-1</v>
      </c>
      <c r="D92" s="4">
        <f>'Planuojami Pirkimai'!D92</f>
        <v>0</v>
      </c>
      <c r="E92" s="4">
        <f>'Planuojami Pirkimai'!E92</f>
        <v>0</v>
      </c>
      <c r="F92" s="4">
        <f>IFERROR(VLOOKUP('Planuojami Pirkimai'!F92,MeasurementTable,2,FALSE),'Planuojami Pirkimai'!F92)</f>
        <v>0</v>
      </c>
      <c r="G92" s="9">
        <f>'Planuojami Pirkimai'!G92</f>
        <v>0</v>
      </c>
      <c r="H92" s="4">
        <f>'Planuojami Pirkimai'!H92</f>
        <v>0</v>
      </c>
      <c r="I92" s="9">
        <f>'Planuojami Pirkimai'!I92</f>
        <v>0</v>
      </c>
      <c r="J92" s="4">
        <f>IFERROR(VLOOKUP('Planuojami Pirkimai'!J92,QuarterTable,2,FALSE),'Planuojami Pirkimai'!J92)</f>
        <v>0</v>
      </c>
      <c r="K92" s="4">
        <f>IFERROR(VLOOKUP('Planuojami Pirkimai'!K92,QuarterTable,2,FALSE),'Planuojami Pirkimai'!K92)</f>
        <v>0</v>
      </c>
      <c r="L92" s="4">
        <f>IFERROR(VLOOKUP('Planuojami Pirkimai'!L92,YesNoTable,2,FALSE),-1)</f>
        <v>-1</v>
      </c>
      <c r="M92" s="4">
        <f>IFERROR(VLOOKUP('Planuojami Pirkimai'!M92,YesNoTable,2,FALSE),-1)</f>
        <v>-1</v>
      </c>
      <c r="N92" s="4">
        <f>IFERROR(VLOOKUP('Planuojami Pirkimai'!N92,YesNoTable,2,FALSE),-1)</f>
        <v>-1</v>
      </c>
      <c r="O92">
        <f>IFERROR(VLOOKUP('Planuojami Pirkimai'!O92,TitleTable,2,FALSE),'Planuojami Pirkimai'!O92)</f>
        <v>0</v>
      </c>
      <c r="P92" s="4">
        <f>('Planuojami Pirkimai'!P92)</f>
        <v>0</v>
      </c>
      <c r="Q92" s="4">
        <f>('Planuojami Pirkimai'!Q92)</f>
        <v>0</v>
      </c>
      <c r="R92" s="4">
        <f>('Planuojami Pirkimai'!R92)</f>
        <v>0</v>
      </c>
      <c r="S92" s="4">
        <f>('Planuojami Pirkimai'!S92)</f>
        <v>0</v>
      </c>
      <c r="T92" s="4">
        <f>('Planuojami Pirkimai'!T92)</f>
        <v>0</v>
      </c>
      <c r="U92" s="4"/>
      <c r="V92" s="4"/>
    </row>
    <row r="93" spans="1:22" x14ac:dyDescent="0.3">
      <c r="A93" s="4">
        <f>IFERROR(VLOOKUP('Planuojami Pirkimai'!A93,PurchaseTypeTable,2,FALSE),-1)</f>
        <v>-1</v>
      </c>
      <c r="B93" s="4">
        <f>'Planuojami Pirkimai'!B93</f>
        <v>0</v>
      </c>
      <c r="C93" s="4">
        <f>IFERROR(VLOOKUP('Planuojami Pirkimai'!C93,TypeTable,2,FALSE),-1)</f>
        <v>-1</v>
      </c>
      <c r="D93" s="4">
        <f>'Planuojami Pirkimai'!D93</f>
        <v>0</v>
      </c>
      <c r="E93" s="4">
        <f>'Planuojami Pirkimai'!E93</f>
        <v>0</v>
      </c>
      <c r="F93" s="4">
        <f>IFERROR(VLOOKUP('Planuojami Pirkimai'!F93,MeasurementTable,2,FALSE),'Planuojami Pirkimai'!F93)</f>
        <v>0</v>
      </c>
      <c r="G93" s="9">
        <f>'Planuojami Pirkimai'!G93</f>
        <v>0</v>
      </c>
      <c r="H93" s="4">
        <f>'Planuojami Pirkimai'!H93</f>
        <v>0</v>
      </c>
      <c r="I93" s="9">
        <f>'Planuojami Pirkimai'!I93</f>
        <v>0</v>
      </c>
      <c r="J93" s="4">
        <f>IFERROR(VLOOKUP('Planuojami Pirkimai'!J93,QuarterTable,2,FALSE),'Planuojami Pirkimai'!J93)</f>
        <v>0</v>
      </c>
      <c r="K93" s="4">
        <f>IFERROR(VLOOKUP('Planuojami Pirkimai'!K93,QuarterTable,2,FALSE),'Planuojami Pirkimai'!K93)</f>
        <v>0</v>
      </c>
      <c r="L93" s="4">
        <f>IFERROR(VLOOKUP('Planuojami Pirkimai'!L93,YesNoTable,2,FALSE),-1)</f>
        <v>-1</v>
      </c>
      <c r="M93" s="4">
        <f>IFERROR(VLOOKUP('Planuojami Pirkimai'!M93,YesNoTable,2,FALSE),-1)</f>
        <v>-1</v>
      </c>
      <c r="N93" s="4">
        <f>IFERROR(VLOOKUP('Planuojami Pirkimai'!N93,YesNoTable,2,FALSE),-1)</f>
        <v>-1</v>
      </c>
      <c r="O93">
        <f>IFERROR(VLOOKUP('Planuojami Pirkimai'!O93,TitleTable,2,FALSE),'Planuojami Pirkimai'!O93)</f>
        <v>0</v>
      </c>
      <c r="P93" s="4">
        <f>('Planuojami Pirkimai'!P93)</f>
        <v>0</v>
      </c>
      <c r="Q93" s="4">
        <f>('Planuojami Pirkimai'!Q93)</f>
        <v>0</v>
      </c>
      <c r="R93" s="4">
        <f>('Planuojami Pirkimai'!R93)</f>
        <v>0</v>
      </c>
      <c r="S93" s="4">
        <f>('Planuojami Pirkimai'!S93)</f>
        <v>0</v>
      </c>
      <c r="T93" s="4">
        <f>('Planuojami Pirkimai'!T93)</f>
        <v>0</v>
      </c>
      <c r="U93" s="4"/>
      <c r="V93" s="4"/>
    </row>
    <row r="94" spans="1:22" x14ac:dyDescent="0.3">
      <c r="A94" s="4">
        <f>IFERROR(VLOOKUP('Planuojami Pirkimai'!A94,PurchaseTypeTable,2,FALSE),-1)</f>
        <v>-1</v>
      </c>
      <c r="B94" s="4">
        <f>'Planuojami Pirkimai'!B94</f>
        <v>0</v>
      </c>
      <c r="C94" s="4">
        <f>IFERROR(VLOOKUP('Planuojami Pirkimai'!C94,TypeTable,2,FALSE),-1)</f>
        <v>-1</v>
      </c>
      <c r="D94" s="4">
        <f>'Planuojami Pirkimai'!D94</f>
        <v>0</v>
      </c>
      <c r="E94" s="4">
        <f>'Planuojami Pirkimai'!E94</f>
        <v>0</v>
      </c>
      <c r="F94" s="4">
        <f>IFERROR(VLOOKUP('Planuojami Pirkimai'!F94,MeasurementTable,2,FALSE),'Planuojami Pirkimai'!F94)</f>
        <v>0</v>
      </c>
      <c r="G94" s="9">
        <f>'Planuojami Pirkimai'!G94</f>
        <v>0</v>
      </c>
      <c r="H94" s="4">
        <f>'Planuojami Pirkimai'!H94</f>
        <v>0</v>
      </c>
      <c r="I94" s="9">
        <f>'Planuojami Pirkimai'!I94</f>
        <v>0</v>
      </c>
      <c r="J94" s="4">
        <f>IFERROR(VLOOKUP('Planuojami Pirkimai'!J94,QuarterTable,2,FALSE),'Planuojami Pirkimai'!J94)</f>
        <v>0</v>
      </c>
      <c r="K94" s="4">
        <f>IFERROR(VLOOKUP('Planuojami Pirkimai'!K94,QuarterTable,2,FALSE),'Planuojami Pirkimai'!K94)</f>
        <v>0</v>
      </c>
      <c r="L94" s="4">
        <f>IFERROR(VLOOKUP('Planuojami Pirkimai'!L94,YesNoTable,2,FALSE),-1)</f>
        <v>-1</v>
      </c>
      <c r="M94" s="4">
        <f>IFERROR(VLOOKUP('Planuojami Pirkimai'!M94,YesNoTable,2,FALSE),-1)</f>
        <v>-1</v>
      </c>
      <c r="N94" s="4">
        <f>IFERROR(VLOOKUP('Planuojami Pirkimai'!N94,YesNoTable,2,FALSE),-1)</f>
        <v>-1</v>
      </c>
      <c r="O94">
        <f>IFERROR(VLOOKUP('Planuojami Pirkimai'!O94,TitleTable,2,FALSE),'Planuojami Pirkimai'!O94)</f>
        <v>0</v>
      </c>
      <c r="P94" s="4">
        <f>('Planuojami Pirkimai'!P94)</f>
        <v>0</v>
      </c>
      <c r="Q94" s="4">
        <f>('Planuojami Pirkimai'!Q94)</f>
        <v>0</v>
      </c>
      <c r="R94" s="4">
        <f>('Planuojami Pirkimai'!R94)</f>
        <v>0</v>
      </c>
      <c r="S94" s="4">
        <f>('Planuojami Pirkimai'!S94)</f>
        <v>0</v>
      </c>
      <c r="T94" s="4">
        <f>('Planuojami Pirkimai'!T94)</f>
        <v>0</v>
      </c>
      <c r="U94" s="4"/>
      <c r="V94" s="4"/>
    </row>
    <row r="95" spans="1:22" x14ac:dyDescent="0.3">
      <c r="A95" s="4">
        <f>IFERROR(VLOOKUP('Planuojami Pirkimai'!A95,PurchaseTypeTable,2,FALSE),-1)</f>
        <v>-1</v>
      </c>
      <c r="B95" s="4">
        <f>'Planuojami Pirkimai'!B95</f>
        <v>0</v>
      </c>
      <c r="C95" s="4">
        <f>IFERROR(VLOOKUP('Planuojami Pirkimai'!C95,TypeTable,2,FALSE),-1)</f>
        <v>-1</v>
      </c>
      <c r="D95" s="4">
        <f>'Planuojami Pirkimai'!D95</f>
        <v>0</v>
      </c>
      <c r="E95" s="4">
        <f>'Planuojami Pirkimai'!E95</f>
        <v>0</v>
      </c>
      <c r="F95" s="4">
        <f>IFERROR(VLOOKUP('Planuojami Pirkimai'!F95,MeasurementTable,2,FALSE),'Planuojami Pirkimai'!F95)</f>
        <v>0</v>
      </c>
      <c r="G95" s="9">
        <f>'Planuojami Pirkimai'!G95</f>
        <v>0</v>
      </c>
      <c r="H95" s="4">
        <f>'Planuojami Pirkimai'!H95</f>
        <v>0</v>
      </c>
      <c r="I95" s="9">
        <f>'Planuojami Pirkimai'!I95</f>
        <v>0</v>
      </c>
      <c r="J95" s="4">
        <f>IFERROR(VLOOKUP('Planuojami Pirkimai'!J95,QuarterTable,2,FALSE),'Planuojami Pirkimai'!J95)</f>
        <v>0</v>
      </c>
      <c r="K95" s="4">
        <f>IFERROR(VLOOKUP('Planuojami Pirkimai'!K95,QuarterTable,2,FALSE),'Planuojami Pirkimai'!K95)</f>
        <v>0</v>
      </c>
      <c r="L95" s="4">
        <f>IFERROR(VLOOKUP('Planuojami Pirkimai'!L95,YesNoTable,2,FALSE),-1)</f>
        <v>-1</v>
      </c>
      <c r="M95" s="4">
        <f>IFERROR(VLOOKUP('Planuojami Pirkimai'!M95,YesNoTable,2,FALSE),-1)</f>
        <v>-1</v>
      </c>
      <c r="N95" s="4">
        <f>IFERROR(VLOOKUP('Planuojami Pirkimai'!N95,YesNoTable,2,FALSE),-1)</f>
        <v>-1</v>
      </c>
      <c r="O95">
        <f>IFERROR(VLOOKUP('Planuojami Pirkimai'!O95,TitleTable,2,FALSE),'Planuojami Pirkimai'!O95)</f>
        <v>0</v>
      </c>
      <c r="P95" s="4">
        <f>('Planuojami Pirkimai'!P95)</f>
        <v>0</v>
      </c>
      <c r="Q95" s="4">
        <f>('Planuojami Pirkimai'!Q95)</f>
        <v>0</v>
      </c>
      <c r="R95" s="4">
        <f>('Planuojami Pirkimai'!R95)</f>
        <v>0</v>
      </c>
      <c r="S95" s="4">
        <f>('Planuojami Pirkimai'!S95)</f>
        <v>0</v>
      </c>
      <c r="T95" s="4">
        <f>('Planuojami Pirkimai'!T95)</f>
        <v>0</v>
      </c>
      <c r="U95" s="4"/>
      <c r="V95" s="4"/>
    </row>
    <row r="96" spans="1:22" x14ac:dyDescent="0.3">
      <c r="A96" s="4">
        <f>IFERROR(VLOOKUP('Planuojami Pirkimai'!A96,PurchaseTypeTable,2,FALSE),-1)</f>
        <v>-1</v>
      </c>
      <c r="B96" s="4">
        <f>'Planuojami Pirkimai'!B96</f>
        <v>0</v>
      </c>
      <c r="C96" s="4">
        <f>IFERROR(VLOOKUP('Planuojami Pirkimai'!C96,TypeTable,2,FALSE),-1)</f>
        <v>-1</v>
      </c>
      <c r="D96" s="4">
        <f>'Planuojami Pirkimai'!D96</f>
        <v>0</v>
      </c>
      <c r="E96" s="4">
        <f>'Planuojami Pirkimai'!E96</f>
        <v>0</v>
      </c>
      <c r="F96" s="4">
        <f>IFERROR(VLOOKUP('Planuojami Pirkimai'!F96,MeasurementTable,2,FALSE),'Planuojami Pirkimai'!F96)</f>
        <v>0</v>
      </c>
      <c r="G96" s="9">
        <f>'Planuojami Pirkimai'!G96</f>
        <v>0</v>
      </c>
      <c r="H96" s="4">
        <f>'Planuojami Pirkimai'!H96</f>
        <v>0</v>
      </c>
      <c r="I96" s="9">
        <f>'Planuojami Pirkimai'!I96</f>
        <v>0</v>
      </c>
      <c r="J96" s="4">
        <f>IFERROR(VLOOKUP('Planuojami Pirkimai'!J96,QuarterTable,2,FALSE),'Planuojami Pirkimai'!J96)</f>
        <v>0</v>
      </c>
      <c r="K96" s="4">
        <f>IFERROR(VLOOKUP('Planuojami Pirkimai'!K96,QuarterTable,2,FALSE),'Planuojami Pirkimai'!K96)</f>
        <v>0</v>
      </c>
      <c r="L96" s="4">
        <f>IFERROR(VLOOKUP('Planuojami Pirkimai'!L96,YesNoTable,2,FALSE),-1)</f>
        <v>-1</v>
      </c>
      <c r="M96" s="4">
        <f>IFERROR(VLOOKUP('Planuojami Pirkimai'!M96,YesNoTable,2,FALSE),-1)</f>
        <v>-1</v>
      </c>
      <c r="N96" s="4">
        <f>IFERROR(VLOOKUP('Planuojami Pirkimai'!N96,YesNoTable,2,FALSE),-1)</f>
        <v>-1</v>
      </c>
      <c r="O96">
        <f>IFERROR(VLOOKUP('Planuojami Pirkimai'!O96,TitleTable,2,FALSE),'Planuojami Pirkimai'!O96)</f>
        <v>0</v>
      </c>
      <c r="P96" s="4">
        <f>('Planuojami Pirkimai'!P96)</f>
        <v>0</v>
      </c>
      <c r="Q96" s="4">
        <f>('Planuojami Pirkimai'!Q96)</f>
        <v>0</v>
      </c>
      <c r="R96" s="4">
        <f>('Planuojami Pirkimai'!R96)</f>
        <v>0</v>
      </c>
      <c r="S96" s="4">
        <f>('Planuojami Pirkimai'!S96)</f>
        <v>0</v>
      </c>
      <c r="T96" s="4">
        <f>('Planuojami Pirkimai'!T96)</f>
        <v>0</v>
      </c>
      <c r="U96" s="4"/>
      <c r="V96" s="4"/>
    </row>
    <row r="97" spans="1:22" x14ac:dyDescent="0.3">
      <c r="A97" s="4">
        <f>IFERROR(VLOOKUP('Planuojami Pirkimai'!A97,PurchaseTypeTable,2,FALSE),-1)</f>
        <v>-1</v>
      </c>
      <c r="B97" s="4">
        <f>'Planuojami Pirkimai'!B97</f>
        <v>0</v>
      </c>
      <c r="C97" s="4">
        <f>IFERROR(VLOOKUP('Planuojami Pirkimai'!C97,TypeTable,2,FALSE),-1)</f>
        <v>-1</v>
      </c>
      <c r="D97" s="4">
        <f>'Planuojami Pirkimai'!D97</f>
        <v>0</v>
      </c>
      <c r="E97" s="4">
        <f>'Planuojami Pirkimai'!E97</f>
        <v>0</v>
      </c>
      <c r="F97" s="4">
        <f>IFERROR(VLOOKUP('Planuojami Pirkimai'!F97,MeasurementTable,2,FALSE),'Planuojami Pirkimai'!F97)</f>
        <v>0</v>
      </c>
      <c r="G97" s="9">
        <f>'Planuojami Pirkimai'!G97</f>
        <v>0</v>
      </c>
      <c r="H97" s="4">
        <f>'Planuojami Pirkimai'!H97</f>
        <v>0</v>
      </c>
      <c r="I97" s="9">
        <f>'Planuojami Pirkimai'!I97</f>
        <v>0</v>
      </c>
      <c r="J97" s="4">
        <f>IFERROR(VLOOKUP('Planuojami Pirkimai'!J97,QuarterTable,2,FALSE),'Planuojami Pirkimai'!J97)</f>
        <v>0</v>
      </c>
      <c r="K97" s="4">
        <f>IFERROR(VLOOKUP('Planuojami Pirkimai'!K97,QuarterTable,2,FALSE),'Planuojami Pirkimai'!K97)</f>
        <v>0</v>
      </c>
      <c r="L97" s="4">
        <f>IFERROR(VLOOKUP('Planuojami Pirkimai'!L97,YesNoTable,2,FALSE),-1)</f>
        <v>-1</v>
      </c>
      <c r="M97" s="4">
        <f>IFERROR(VLOOKUP('Planuojami Pirkimai'!M97,YesNoTable,2,FALSE),-1)</f>
        <v>-1</v>
      </c>
      <c r="N97" s="4">
        <f>IFERROR(VLOOKUP('Planuojami Pirkimai'!N97,YesNoTable,2,FALSE),-1)</f>
        <v>-1</v>
      </c>
      <c r="O97">
        <f>IFERROR(VLOOKUP('Planuojami Pirkimai'!O97,TitleTable,2,FALSE),'Planuojami Pirkimai'!O97)</f>
        <v>0</v>
      </c>
      <c r="P97" s="4">
        <f>('Planuojami Pirkimai'!P97)</f>
        <v>0</v>
      </c>
      <c r="Q97" s="4">
        <f>('Planuojami Pirkimai'!Q97)</f>
        <v>0</v>
      </c>
      <c r="R97" s="4">
        <f>('Planuojami Pirkimai'!R97)</f>
        <v>0</v>
      </c>
      <c r="S97" s="4">
        <f>('Planuojami Pirkimai'!S97)</f>
        <v>0</v>
      </c>
      <c r="T97" s="4">
        <f>('Planuojami Pirkimai'!T97)</f>
        <v>0</v>
      </c>
      <c r="U97" s="4"/>
      <c r="V97" s="4"/>
    </row>
    <row r="98" spans="1:22" x14ac:dyDescent="0.3">
      <c r="A98" s="4">
        <f>IFERROR(VLOOKUP('Planuojami Pirkimai'!A98,PurchaseTypeTable,2,FALSE),-1)</f>
        <v>-1</v>
      </c>
      <c r="B98" s="4">
        <f>'Planuojami Pirkimai'!B98</f>
        <v>0</v>
      </c>
      <c r="C98" s="4">
        <f>IFERROR(VLOOKUP('Planuojami Pirkimai'!C98,TypeTable,2,FALSE),-1)</f>
        <v>-1</v>
      </c>
      <c r="D98" s="4">
        <f>'Planuojami Pirkimai'!D98</f>
        <v>0</v>
      </c>
      <c r="E98" s="4">
        <f>'Planuojami Pirkimai'!E98</f>
        <v>0</v>
      </c>
      <c r="F98" s="4">
        <f>IFERROR(VLOOKUP('Planuojami Pirkimai'!F98,MeasurementTable,2,FALSE),'Planuojami Pirkimai'!F98)</f>
        <v>0</v>
      </c>
      <c r="G98" s="9">
        <f>'Planuojami Pirkimai'!G98</f>
        <v>0</v>
      </c>
      <c r="H98" s="4">
        <f>'Planuojami Pirkimai'!H98</f>
        <v>0</v>
      </c>
      <c r="I98" s="9">
        <f>'Planuojami Pirkimai'!I98</f>
        <v>0</v>
      </c>
      <c r="J98" s="4">
        <f>IFERROR(VLOOKUP('Planuojami Pirkimai'!J98,QuarterTable,2,FALSE),'Planuojami Pirkimai'!J98)</f>
        <v>0</v>
      </c>
      <c r="K98" s="4">
        <f>IFERROR(VLOOKUP('Planuojami Pirkimai'!K98,QuarterTable,2,FALSE),'Planuojami Pirkimai'!K98)</f>
        <v>0</v>
      </c>
      <c r="L98" s="4">
        <f>IFERROR(VLOOKUP('Planuojami Pirkimai'!L98,YesNoTable,2,FALSE),-1)</f>
        <v>-1</v>
      </c>
      <c r="M98" s="4">
        <f>IFERROR(VLOOKUP('Planuojami Pirkimai'!M98,YesNoTable,2,FALSE),-1)</f>
        <v>-1</v>
      </c>
      <c r="N98" s="4">
        <f>IFERROR(VLOOKUP('Planuojami Pirkimai'!N98,YesNoTable,2,FALSE),-1)</f>
        <v>-1</v>
      </c>
      <c r="O98">
        <f>IFERROR(VLOOKUP('Planuojami Pirkimai'!O98,TitleTable,2,FALSE),'Planuojami Pirkimai'!O98)</f>
        <v>0</v>
      </c>
      <c r="P98" s="4">
        <f>('Planuojami Pirkimai'!P98)</f>
        <v>0</v>
      </c>
      <c r="Q98" s="4">
        <f>('Planuojami Pirkimai'!Q98)</f>
        <v>0</v>
      </c>
      <c r="R98" s="4">
        <f>('Planuojami Pirkimai'!R98)</f>
        <v>0</v>
      </c>
      <c r="S98" s="4">
        <f>('Planuojami Pirkimai'!S98)</f>
        <v>0</v>
      </c>
      <c r="T98" s="4">
        <f>('Planuojami Pirkimai'!T98)</f>
        <v>0</v>
      </c>
      <c r="U98" s="4"/>
      <c r="V98" s="4"/>
    </row>
    <row r="99" spans="1:22" x14ac:dyDescent="0.3">
      <c r="A99" s="4">
        <f>IFERROR(VLOOKUP('Planuojami Pirkimai'!A99,PurchaseTypeTable,2,FALSE),-1)</f>
        <v>-1</v>
      </c>
      <c r="B99" s="4">
        <f>'Planuojami Pirkimai'!B99</f>
        <v>0</v>
      </c>
      <c r="C99" s="4">
        <f>IFERROR(VLOOKUP('Planuojami Pirkimai'!C99,TypeTable,2,FALSE),-1)</f>
        <v>-1</v>
      </c>
      <c r="D99" s="4">
        <f>'Planuojami Pirkimai'!D99</f>
        <v>0</v>
      </c>
      <c r="E99" s="4">
        <f>'Planuojami Pirkimai'!E99</f>
        <v>0</v>
      </c>
      <c r="F99" s="4">
        <f>IFERROR(VLOOKUP('Planuojami Pirkimai'!F99,MeasurementTable,2,FALSE),'Planuojami Pirkimai'!F99)</f>
        <v>0</v>
      </c>
      <c r="G99" s="9">
        <f>'Planuojami Pirkimai'!G99</f>
        <v>0</v>
      </c>
      <c r="H99" s="4">
        <f>'Planuojami Pirkimai'!H99</f>
        <v>0</v>
      </c>
      <c r="I99" s="9">
        <f>'Planuojami Pirkimai'!I99</f>
        <v>0</v>
      </c>
      <c r="J99" s="4">
        <f>IFERROR(VLOOKUP('Planuojami Pirkimai'!J99,QuarterTable,2,FALSE),'Planuojami Pirkimai'!J99)</f>
        <v>0</v>
      </c>
      <c r="K99" s="4">
        <f>IFERROR(VLOOKUP('Planuojami Pirkimai'!K99,QuarterTable,2,FALSE),'Planuojami Pirkimai'!K99)</f>
        <v>0</v>
      </c>
      <c r="L99" s="4">
        <f>IFERROR(VLOOKUP('Planuojami Pirkimai'!L99,YesNoTable,2,FALSE),-1)</f>
        <v>-1</v>
      </c>
      <c r="M99" s="4">
        <f>IFERROR(VLOOKUP('Planuojami Pirkimai'!M99,YesNoTable,2,FALSE),-1)</f>
        <v>-1</v>
      </c>
      <c r="N99" s="4">
        <f>IFERROR(VLOOKUP('Planuojami Pirkimai'!N99,YesNoTable,2,FALSE),-1)</f>
        <v>-1</v>
      </c>
      <c r="O99">
        <f>IFERROR(VLOOKUP('Planuojami Pirkimai'!O99,TitleTable,2,FALSE),'Planuojami Pirkimai'!O99)</f>
        <v>0</v>
      </c>
      <c r="P99" s="4">
        <f>('Planuojami Pirkimai'!P99)</f>
        <v>0</v>
      </c>
      <c r="Q99" s="4">
        <f>('Planuojami Pirkimai'!Q99)</f>
        <v>0</v>
      </c>
      <c r="R99" s="4">
        <f>('Planuojami Pirkimai'!R99)</f>
        <v>0</v>
      </c>
      <c r="S99" s="4">
        <f>('Planuojami Pirkimai'!S99)</f>
        <v>0</v>
      </c>
      <c r="T99" s="4">
        <f>('Planuojami Pirkimai'!T99)</f>
        <v>0</v>
      </c>
      <c r="U99" s="4"/>
      <c r="V99" s="4"/>
    </row>
    <row r="100" spans="1:22" x14ac:dyDescent="0.3">
      <c r="A100" s="4">
        <f>IFERROR(VLOOKUP('Planuojami Pirkimai'!A100,PurchaseTypeTable,2,FALSE),-1)</f>
        <v>-1</v>
      </c>
      <c r="B100" s="4">
        <f>'Planuojami Pirkimai'!B100</f>
        <v>0</v>
      </c>
      <c r="C100" s="4">
        <f>IFERROR(VLOOKUP('Planuojami Pirkimai'!C100,TypeTable,2,FALSE),-1)</f>
        <v>-1</v>
      </c>
      <c r="D100" s="4">
        <f>'Planuojami Pirkimai'!D100</f>
        <v>0</v>
      </c>
      <c r="E100" s="4">
        <f>'Planuojami Pirkimai'!E100</f>
        <v>0</v>
      </c>
      <c r="F100" s="4">
        <f>IFERROR(VLOOKUP('Planuojami Pirkimai'!F100,MeasurementTable,2,FALSE),'Planuojami Pirkimai'!F100)</f>
        <v>0</v>
      </c>
      <c r="G100" s="9">
        <f>'Planuojami Pirkimai'!G100</f>
        <v>0</v>
      </c>
      <c r="H100" s="4">
        <f>'Planuojami Pirkimai'!H100</f>
        <v>0</v>
      </c>
      <c r="I100" s="9">
        <f>'Planuojami Pirkimai'!I100</f>
        <v>0</v>
      </c>
      <c r="J100" s="4">
        <f>IFERROR(VLOOKUP('Planuojami Pirkimai'!J100,QuarterTable,2,FALSE),'Planuojami Pirkimai'!J100)</f>
        <v>0</v>
      </c>
      <c r="K100" s="4">
        <f>IFERROR(VLOOKUP('Planuojami Pirkimai'!K100,QuarterTable,2,FALSE),'Planuojami Pirkimai'!K100)</f>
        <v>0</v>
      </c>
      <c r="L100" s="4">
        <f>IFERROR(VLOOKUP('Planuojami Pirkimai'!L100,YesNoTable,2,FALSE),-1)</f>
        <v>-1</v>
      </c>
      <c r="M100" s="4">
        <f>IFERROR(VLOOKUP('Planuojami Pirkimai'!M100,YesNoTable,2,FALSE),-1)</f>
        <v>-1</v>
      </c>
      <c r="N100" s="4">
        <f>IFERROR(VLOOKUP('Planuojami Pirkimai'!N100,YesNoTable,2,FALSE),-1)</f>
        <v>-1</v>
      </c>
      <c r="O100">
        <f>IFERROR(VLOOKUP('Planuojami Pirkimai'!O100,TitleTable,2,FALSE),'Planuojami Pirkimai'!O100)</f>
        <v>0</v>
      </c>
      <c r="P100" s="4">
        <f>('Planuojami Pirkimai'!P100)</f>
        <v>0</v>
      </c>
      <c r="Q100" s="4">
        <f>('Planuojami Pirkimai'!Q100)</f>
        <v>0</v>
      </c>
      <c r="R100" s="4">
        <f>('Planuojami Pirkimai'!R100)</f>
        <v>0</v>
      </c>
      <c r="S100" s="4">
        <f>('Planuojami Pirkimai'!S100)</f>
        <v>0</v>
      </c>
      <c r="T100" s="4">
        <f>('Planuojami Pirkimai'!T100)</f>
        <v>0</v>
      </c>
      <c r="U100" s="4"/>
      <c r="V100" s="4"/>
    </row>
    <row r="101" spans="1:22" x14ac:dyDescent="0.3">
      <c r="A101" s="4">
        <f>IFERROR(VLOOKUP('Planuojami Pirkimai'!A101,PurchaseTypeTable,2,FALSE),-1)</f>
        <v>-1</v>
      </c>
      <c r="B101" s="4">
        <f>'Planuojami Pirkimai'!B101</f>
        <v>0</v>
      </c>
      <c r="C101" s="4">
        <f>IFERROR(VLOOKUP('Planuojami Pirkimai'!C101,TypeTable,2,FALSE),-1)</f>
        <v>-1</v>
      </c>
      <c r="D101" s="4">
        <f>'Planuojami Pirkimai'!D101</f>
        <v>0</v>
      </c>
      <c r="E101" s="4">
        <f>'Planuojami Pirkimai'!E101</f>
        <v>0</v>
      </c>
      <c r="F101" s="4">
        <f>IFERROR(VLOOKUP('Planuojami Pirkimai'!F101,MeasurementTable,2,FALSE),'Planuojami Pirkimai'!F101)</f>
        <v>0</v>
      </c>
      <c r="G101" s="9">
        <f>'Planuojami Pirkimai'!G101</f>
        <v>0</v>
      </c>
      <c r="H101" s="4">
        <f>'Planuojami Pirkimai'!H101</f>
        <v>0</v>
      </c>
      <c r="I101" s="9">
        <f>'Planuojami Pirkimai'!I101</f>
        <v>0</v>
      </c>
      <c r="J101" s="4">
        <f>IFERROR(VLOOKUP('Planuojami Pirkimai'!J101,QuarterTable,2,FALSE),'Planuojami Pirkimai'!J101)</f>
        <v>0</v>
      </c>
      <c r="K101" s="4">
        <f>IFERROR(VLOOKUP('Planuojami Pirkimai'!K101,QuarterTable,2,FALSE),'Planuojami Pirkimai'!K101)</f>
        <v>0</v>
      </c>
      <c r="L101" s="4">
        <f>IFERROR(VLOOKUP('Planuojami Pirkimai'!L101,YesNoTable,2,FALSE),-1)</f>
        <v>-1</v>
      </c>
      <c r="M101" s="4">
        <f>IFERROR(VLOOKUP('Planuojami Pirkimai'!M101,YesNoTable,2,FALSE),-1)</f>
        <v>-1</v>
      </c>
      <c r="N101" s="4">
        <f>IFERROR(VLOOKUP('Planuojami Pirkimai'!N101,YesNoTable,2,FALSE),-1)</f>
        <v>-1</v>
      </c>
      <c r="O101">
        <f>IFERROR(VLOOKUP('Planuojami Pirkimai'!O101,TitleTable,2,FALSE),'Planuojami Pirkimai'!O101)</f>
        <v>0</v>
      </c>
      <c r="P101" s="4">
        <f>('Planuojami Pirkimai'!P101)</f>
        <v>0</v>
      </c>
      <c r="Q101" s="4">
        <f>('Planuojami Pirkimai'!Q101)</f>
        <v>0</v>
      </c>
      <c r="R101" s="4">
        <f>('Planuojami Pirkimai'!R101)</f>
        <v>0</v>
      </c>
      <c r="S101" s="4">
        <f>('Planuojami Pirkimai'!S101)</f>
        <v>0</v>
      </c>
      <c r="T101" s="4">
        <f>('Planuojami Pirkimai'!T101)</f>
        <v>0</v>
      </c>
      <c r="U101" s="4"/>
      <c r="V101" s="4"/>
    </row>
    <row r="102" spans="1:22" x14ac:dyDescent="0.3">
      <c r="A102" s="4">
        <f>IFERROR(VLOOKUP('Planuojami Pirkimai'!A102,PurchaseTypeTable,2,FALSE),-1)</f>
        <v>-1</v>
      </c>
      <c r="B102" s="4">
        <f>'Planuojami Pirkimai'!B102</f>
        <v>0</v>
      </c>
      <c r="C102" s="4">
        <f>IFERROR(VLOOKUP('Planuojami Pirkimai'!C102,TypeTable,2,FALSE),-1)</f>
        <v>-1</v>
      </c>
      <c r="D102" s="4">
        <f>'Planuojami Pirkimai'!D102</f>
        <v>0</v>
      </c>
      <c r="E102" s="4">
        <f>'Planuojami Pirkimai'!E102</f>
        <v>0</v>
      </c>
      <c r="F102" s="4">
        <f>IFERROR(VLOOKUP('Planuojami Pirkimai'!F102,MeasurementTable,2,FALSE),'Planuojami Pirkimai'!F102)</f>
        <v>0</v>
      </c>
      <c r="G102" s="9">
        <f>'Planuojami Pirkimai'!G102</f>
        <v>0</v>
      </c>
      <c r="H102" s="4">
        <f>'Planuojami Pirkimai'!H102</f>
        <v>0</v>
      </c>
      <c r="I102" s="9">
        <f>'Planuojami Pirkimai'!I102</f>
        <v>0</v>
      </c>
      <c r="J102" s="4">
        <f>IFERROR(VLOOKUP('Planuojami Pirkimai'!J102,QuarterTable,2,FALSE),'Planuojami Pirkimai'!J102)</f>
        <v>0</v>
      </c>
      <c r="K102" s="4">
        <f>IFERROR(VLOOKUP('Planuojami Pirkimai'!K102,QuarterTable,2,FALSE),'Planuojami Pirkimai'!K102)</f>
        <v>0</v>
      </c>
      <c r="L102" s="4">
        <f>IFERROR(VLOOKUP('Planuojami Pirkimai'!L102,YesNoTable,2,FALSE),-1)</f>
        <v>-1</v>
      </c>
      <c r="M102" s="4">
        <f>IFERROR(VLOOKUP('Planuojami Pirkimai'!M102,YesNoTable,2,FALSE),-1)</f>
        <v>-1</v>
      </c>
      <c r="N102" s="4">
        <f>IFERROR(VLOOKUP('Planuojami Pirkimai'!N102,YesNoTable,2,FALSE),-1)</f>
        <v>-1</v>
      </c>
      <c r="O102">
        <f>IFERROR(VLOOKUP('Planuojami Pirkimai'!O102,TitleTable,2,FALSE),'Planuojami Pirkimai'!O102)</f>
        <v>0</v>
      </c>
      <c r="P102" s="4">
        <f>('Planuojami Pirkimai'!P102)</f>
        <v>0</v>
      </c>
      <c r="Q102" s="4">
        <f>('Planuojami Pirkimai'!Q102)</f>
        <v>0</v>
      </c>
      <c r="R102" s="4">
        <f>('Planuojami Pirkimai'!R102)</f>
        <v>0</v>
      </c>
      <c r="S102" s="4">
        <f>('Planuojami Pirkimai'!S102)</f>
        <v>0</v>
      </c>
      <c r="T102" s="4">
        <f>('Planuojami Pirkimai'!T102)</f>
        <v>0</v>
      </c>
      <c r="U102" s="4"/>
      <c r="V102" s="4"/>
    </row>
    <row r="103" spans="1:22" x14ac:dyDescent="0.3">
      <c r="A103" s="4">
        <f>IFERROR(VLOOKUP('Planuojami Pirkimai'!A103,PurchaseTypeTable,2,FALSE),-1)</f>
        <v>-1</v>
      </c>
      <c r="B103" s="4">
        <f>'Planuojami Pirkimai'!B103</f>
        <v>0</v>
      </c>
      <c r="C103" s="4">
        <f>IFERROR(VLOOKUP('Planuojami Pirkimai'!C103,TypeTable,2,FALSE),-1)</f>
        <v>-1</v>
      </c>
      <c r="D103" s="4">
        <f>'Planuojami Pirkimai'!D103</f>
        <v>0</v>
      </c>
      <c r="E103" s="4">
        <f>'Planuojami Pirkimai'!E103</f>
        <v>0</v>
      </c>
      <c r="F103" s="4">
        <f>IFERROR(VLOOKUP('Planuojami Pirkimai'!F103,MeasurementTable,2,FALSE),'Planuojami Pirkimai'!F103)</f>
        <v>0</v>
      </c>
      <c r="G103" s="9">
        <f>'Planuojami Pirkimai'!G103</f>
        <v>0</v>
      </c>
      <c r="H103" s="4">
        <f>'Planuojami Pirkimai'!H103</f>
        <v>0</v>
      </c>
      <c r="I103" s="9">
        <f>'Planuojami Pirkimai'!I103</f>
        <v>0</v>
      </c>
      <c r="J103" s="4">
        <f>IFERROR(VLOOKUP('Planuojami Pirkimai'!J103,QuarterTable,2,FALSE),'Planuojami Pirkimai'!J103)</f>
        <v>0</v>
      </c>
      <c r="K103" s="4">
        <f>IFERROR(VLOOKUP('Planuojami Pirkimai'!K103,QuarterTable,2,FALSE),'Planuojami Pirkimai'!K103)</f>
        <v>0</v>
      </c>
      <c r="L103" s="4">
        <f>IFERROR(VLOOKUP('Planuojami Pirkimai'!L103,YesNoTable,2,FALSE),-1)</f>
        <v>-1</v>
      </c>
      <c r="M103" s="4">
        <f>IFERROR(VLOOKUP('Planuojami Pirkimai'!M103,YesNoTable,2,FALSE),-1)</f>
        <v>-1</v>
      </c>
      <c r="N103" s="4">
        <f>IFERROR(VLOOKUP('Planuojami Pirkimai'!N103,YesNoTable,2,FALSE),-1)</f>
        <v>-1</v>
      </c>
      <c r="O103">
        <f>IFERROR(VLOOKUP('Planuojami Pirkimai'!O103,TitleTable,2,FALSE),'Planuojami Pirkimai'!O103)</f>
        <v>0</v>
      </c>
      <c r="P103" s="4">
        <f>('Planuojami Pirkimai'!P103)</f>
        <v>0</v>
      </c>
      <c r="Q103" s="4">
        <f>('Planuojami Pirkimai'!Q103)</f>
        <v>0</v>
      </c>
      <c r="R103" s="4">
        <f>('Planuojami Pirkimai'!R103)</f>
        <v>0</v>
      </c>
      <c r="S103" s="4">
        <f>('Planuojami Pirkimai'!S103)</f>
        <v>0</v>
      </c>
      <c r="T103" s="4">
        <f>('Planuojami Pirkimai'!T103)</f>
        <v>0</v>
      </c>
      <c r="U103" s="4"/>
      <c r="V103" s="4"/>
    </row>
    <row r="104" spans="1:22" x14ac:dyDescent="0.3">
      <c r="A104" s="4">
        <f>IFERROR(VLOOKUP('Planuojami Pirkimai'!A104,PurchaseTypeTable,2,FALSE),-1)</f>
        <v>-1</v>
      </c>
      <c r="B104" s="4">
        <f>'Planuojami Pirkimai'!B104</f>
        <v>0</v>
      </c>
      <c r="C104" s="4">
        <f>IFERROR(VLOOKUP('Planuojami Pirkimai'!C104,TypeTable,2,FALSE),-1)</f>
        <v>-1</v>
      </c>
      <c r="D104" s="4">
        <f>'Planuojami Pirkimai'!D104</f>
        <v>0</v>
      </c>
      <c r="E104" s="4">
        <f>'Planuojami Pirkimai'!E104</f>
        <v>0</v>
      </c>
      <c r="F104" s="4">
        <f>IFERROR(VLOOKUP('Planuojami Pirkimai'!F104,MeasurementTable,2,FALSE),'Planuojami Pirkimai'!F104)</f>
        <v>0</v>
      </c>
      <c r="G104" s="9">
        <f>'Planuojami Pirkimai'!G104</f>
        <v>0</v>
      </c>
      <c r="H104" s="4">
        <f>'Planuojami Pirkimai'!H104</f>
        <v>0</v>
      </c>
      <c r="I104" s="9">
        <f>'Planuojami Pirkimai'!I104</f>
        <v>0</v>
      </c>
      <c r="J104" s="4">
        <f>IFERROR(VLOOKUP('Planuojami Pirkimai'!J104,QuarterTable,2,FALSE),'Planuojami Pirkimai'!J104)</f>
        <v>0</v>
      </c>
      <c r="K104" s="4">
        <f>IFERROR(VLOOKUP('Planuojami Pirkimai'!K104,QuarterTable,2,FALSE),'Planuojami Pirkimai'!K104)</f>
        <v>0</v>
      </c>
      <c r="L104" s="4">
        <f>IFERROR(VLOOKUP('Planuojami Pirkimai'!L104,YesNoTable,2,FALSE),-1)</f>
        <v>-1</v>
      </c>
      <c r="M104" s="4">
        <f>IFERROR(VLOOKUP('Planuojami Pirkimai'!M104,YesNoTable,2,FALSE),-1)</f>
        <v>-1</v>
      </c>
      <c r="N104" s="4">
        <f>IFERROR(VLOOKUP('Planuojami Pirkimai'!N104,YesNoTable,2,FALSE),-1)</f>
        <v>-1</v>
      </c>
      <c r="O104">
        <f>IFERROR(VLOOKUP('Planuojami Pirkimai'!O104,TitleTable,2,FALSE),'Planuojami Pirkimai'!O104)</f>
        <v>0</v>
      </c>
      <c r="P104" s="4">
        <f>('Planuojami Pirkimai'!P104)</f>
        <v>0</v>
      </c>
      <c r="Q104" s="4">
        <f>('Planuojami Pirkimai'!Q104)</f>
        <v>0</v>
      </c>
      <c r="R104" s="4">
        <f>('Planuojami Pirkimai'!R104)</f>
        <v>0</v>
      </c>
      <c r="S104" s="4">
        <f>('Planuojami Pirkimai'!S104)</f>
        <v>0</v>
      </c>
      <c r="T104" s="4">
        <f>('Planuojami Pirkimai'!T104)</f>
        <v>0</v>
      </c>
      <c r="U104" s="4"/>
      <c r="V104" s="4"/>
    </row>
    <row r="105" spans="1:22" x14ac:dyDescent="0.3">
      <c r="A105" s="4">
        <f>IFERROR(VLOOKUP('Planuojami Pirkimai'!A105,PurchaseTypeTable,2,FALSE),-1)</f>
        <v>-1</v>
      </c>
      <c r="B105" s="4">
        <f>'Planuojami Pirkimai'!B105</f>
        <v>0</v>
      </c>
      <c r="C105" s="4">
        <f>IFERROR(VLOOKUP('Planuojami Pirkimai'!C105,TypeTable,2,FALSE),-1)</f>
        <v>-1</v>
      </c>
      <c r="D105" s="4">
        <f>'Planuojami Pirkimai'!D105</f>
        <v>0</v>
      </c>
      <c r="E105" s="4">
        <f>'Planuojami Pirkimai'!E105</f>
        <v>0</v>
      </c>
      <c r="F105" s="4">
        <f>IFERROR(VLOOKUP('Planuojami Pirkimai'!F105,MeasurementTable,2,FALSE),'Planuojami Pirkimai'!F105)</f>
        <v>0</v>
      </c>
      <c r="G105" s="9">
        <f>'Planuojami Pirkimai'!G105</f>
        <v>0</v>
      </c>
      <c r="H105" s="4">
        <f>'Planuojami Pirkimai'!H105</f>
        <v>0</v>
      </c>
      <c r="I105" s="9">
        <f>'Planuojami Pirkimai'!I105</f>
        <v>0</v>
      </c>
      <c r="J105" s="4">
        <f>IFERROR(VLOOKUP('Planuojami Pirkimai'!J105,QuarterTable,2,FALSE),'Planuojami Pirkimai'!J105)</f>
        <v>0</v>
      </c>
      <c r="K105" s="4">
        <f>IFERROR(VLOOKUP('Planuojami Pirkimai'!K105,QuarterTable,2,FALSE),'Planuojami Pirkimai'!K105)</f>
        <v>0</v>
      </c>
      <c r="L105" s="4">
        <f>IFERROR(VLOOKUP('Planuojami Pirkimai'!L105,YesNoTable,2,FALSE),-1)</f>
        <v>-1</v>
      </c>
      <c r="M105" s="4">
        <f>IFERROR(VLOOKUP('Planuojami Pirkimai'!M105,YesNoTable,2,FALSE),-1)</f>
        <v>-1</v>
      </c>
      <c r="N105" s="4">
        <f>IFERROR(VLOOKUP('Planuojami Pirkimai'!N105,YesNoTable,2,FALSE),-1)</f>
        <v>-1</v>
      </c>
      <c r="O105">
        <f>IFERROR(VLOOKUP('Planuojami Pirkimai'!O105,TitleTable,2,FALSE),'Planuojami Pirkimai'!O105)</f>
        <v>0</v>
      </c>
      <c r="P105" s="4">
        <f>('Planuojami Pirkimai'!P105)</f>
        <v>0</v>
      </c>
      <c r="Q105" s="4">
        <f>('Planuojami Pirkimai'!Q105)</f>
        <v>0</v>
      </c>
      <c r="R105" s="4">
        <f>('Planuojami Pirkimai'!R105)</f>
        <v>0</v>
      </c>
      <c r="S105" s="4">
        <f>('Planuojami Pirkimai'!S105)</f>
        <v>0</v>
      </c>
      <c r="T105" s="4">
        <f>('Planuojami Pirkimai'!T105)</f>
        <v>0</v>
      </c>
      <c r="U105" s="4"/>
      <c r="V105" s="4"/>
    </row>
    <row r="106" spans="1:22" x14ac:dyDescent="0.3">
      <c r="A106" s="4">
        <f>IFERROR(VLOOKUP('Planuojami Pirkimai'!A106,PurchaseTypeTable,2,FALSE),-1)</f>
        <v>-1</v>
      </c>
      <c r="B106" s="4">
        <f>'Planuojami Pirkimai'!B106</f>
        <v>0</v>
      </c>
      <c r="C106" s="4">
        <f>IFERROR(VLOOKUP('Planuojami Pirkimai'!C106,TypeTable,2,FALSE),-1)</f>
        <v>-1</v>
      </c>
      <c r="D106" s="4">
        <f>'Planuojami Pirkimai'!D106</f>
        <v>0</v>
      </c>
      <c r="E106" s="4">
        <f>'Planuojami Pirkimai'!E106</f>
        <v>0</v>
      </c>
      <c r="F106" s="4">
        <f>IFERROR(VLOOKUP('Planuojami Pirkimai'!F106,MeasurementTable,2,FALSE),'Planuojami Pirkimai'!F106)</f>
        <v>0</v>
      </c>
      <c r="G106" s="9">
        <f>'Planuojami Pirkimai'!G106</f>
        <v>0</v>
      </c>
      <c r="H106" s="4">
        <f>'Planuojami Pirkimai'!H106</f>
        <v>0</v>
      </c>
      <c r="I106" s="9">
        <f>'Planuojami Pirkimai'!I106</f>
        <v>0</v>
      </c>
      <c r="J106" s="4">
        <f>IFERROR(VLOOKUP('Planuojami Pirkimai'!J106,QuarterTable,2,FALSE),'Planuojami Pirkimai'!J106)</f>
        <v>0</v>
      </c>
      <c r="K106" s="4">
        <f>IFERROR(VLOOKUP('Planuojami Pirkimai'!K106,QuarterTable,2,FALSE),'Planuojami Pirkimai'!K106)</f>
        <v>0</v>
      </c>
      <c r="L106" s="4">
        <f>IFERROR(VLOOKUP('Planuojami Pirkimai'!L106,YesNoTable,2,FALSE),-1)</f>
        <v>-1</v>
      </c>
      <c r="M106" s="4">
        <f>IFERROR(VLOOKUP('Planuojami Pirkimai'!M106,YesNoTable,2,FALSE),-1)</f>
        <v>-1</v>
      </c>
      <c r="N106" s="4">
        <f>IFERROR(VLOOKUP('Planuojami Pirkimai'!N106,YesNoTable,2,FALSE),-1)</f>
        <v>-1</v>
      </c>
      <c r="O106">
        <f>IFERROR(VLOOKUP('Planuojami Pirkimai'!O106,TitleTable,2,FALSE),'Planuojami Pirkimai'!O106)</f>
        <v>0</v>
      </c>
      <c r="P106" s="4">
        <f>('Planuojami Pirkimai'!P106)</f>
        <v>0</v>
      </c>
      <c r="Q106" s="4">
        <f>('Planuojami Pirkimai'!Q106)</f>
        <v>0</v>
      </c>
      <c r="R106" s="4">
        <f>('Planuojami Pirkimai'!R106)</f>
        <v>0</v>
      </c>
      <c r="S106" s="4">
        <f>('Planuojami Pirkimai'!S106)</f>
        <v>0</v>
      </c>
      <c r="T106" s="4">
        <f>('Planuojami Pirkimai'!T106)</f>
        <v>0</v>
      </c>
      <c r="U106" s="4"/>
      <c r="V106" s="4"/>
    </row>
    <row r="107" spans="1:22" x14ac:dyDescent="0.3">
      <c r="A107" s="4">
        <f>IFERROR(VLOOKUP('Planuojami Pirkimai'!A107,PurchaseTypeTable,2,FALSE),-1)</f>
        <v>-1</v>
      </c>
      <c r="B107" s="4">
        <f>'Planuojami Pirkimai'!B107</f>
        <v>0</v>
      </c>
      <c r="C107" s="4">
        <f>IFERROR(VLOOKUP('Planuojami Pirkimai'!C107,TypeTable,2,FALSE),-1)</f>
        <v>-1</v>
      </c>
      <c r="D107" s="4">
        <f>'Planuojami Pirkimai'!D107</f>
        <v>0</v>
      </c>
      <c r="E107" s="4">
        <f>'Planuojami Pirkimai'!E107</f>
        <v>0</v>
      </c>
      <c r="F107" s="4">
        <f>IFERROR(VLOOKUP('Planuojami Pirkimai'!F107,MeasurementTable,2,FALSE),'Planuojami Pirkimai'!F107)</f>
        <v>0</v>
      </c>
      <c r="G107" s="9">
        <f>'Planuojami Pirkimai'!G107</f>
        <v>0</v>
      </c>
      <c r="H107" s="4">
        <f>'Planuojami Pirkimai'!H107</f>
        <v>0</v>
      </c>
      <c r="I107" s="9">
        <f>'Planuojami Pirkimai'!I107</f>
        <v>0</v>
      </c>
      <c r="J107" s="4">
        <f>IFERROR(VLOOKUP('Planuojami Pirkimai'!J107,QuarterTable,2,FALSE),'Planuojami Pirkimai'!J107)</f>
        <v>0</v>
      </c>
      <c r="K107" s="4">
        <f>IFERROR(VLOOKUP('Planuojami Pirkimai'!K107,QuarterTable,2,FALSE),'Planuojami Pirkimai'!K107)</f>
        <v>0</v>
      </c>
      <c r="L107" s="4">
        <f>IFERROR(VLOOKUP('Planuojami Pirkimai'!L107,YesNoTable,2,FALSE),-1)</f>
        <v>-1</v>
      </c>
      <c r="M107" s="4">
        <f>IFERROR(VLOOKUP('Planuojami Pirkimai'!M107,YesNoTable,2,FALSE),-1)</f>
        <v>-1</v>
      </c>
      <c r="N107" s="4">
        <f>IFERROR(VLOOKUP('Planuojami Pirkimai'!N107,YesNoTable,2,FALSE),-1)</f>
        <v>-1</v>
      </c>
      <c r="O107">
        <f>IFERROR(VLOOKUP('Planuojami Pirkimai'!O107,TitleTable,2,FALSE),'Planuojami Pirkimai'!O107)</f>
        <v>0</v>
      </c>
      <c r="P107" s="4">
        <f>('Planuojami Pirkimai'!P107)</f>
        <v>0</v>
      </c>
      <c r="Q107" s="4">
        <f>('Planuojami Pirkimai'!Q107)</f>
        <v>0</v>
      </c>
      <c r="R107" s="4">
        <f>('Planuojami Pirkimai'!R107)</f>
        <v>0</v>
      </c>
      <c r="S107" s="4">
        <f>('Planuojami Pirkimai'!S107)</f>
        <v>0</v>
      </c>
      <c r="T107" s="4">
        <f>('Planuojami Pirkimai'!T107)</f>
        <v>0</v>
      </c>
      <c r="U107" s="4"/>
      <c r="V107" s="4"/>
    </row>
    <row r="108" spans="1:22" x14ac:dyDescent="0.3">
      <c r="A108" s="4">
        <f>IFERROR(VLOOKUP('Planuojami Pirkimai'!A108,PurchaseTypeTable,2,FALSE),-1)</f>
        <v>-1</v>
      </c>
      <c r="B108" s="4">
        <f>'Planuojami Pirkimai'!B108</f>
        <v>0</v>
      </c>
      <c r="C108" s="4">
        <f>IFERROR(VLOOKUP('Planuojami Pirkimai'!C108,TypeTable,2,FALSE),-1)</f>
        <v>-1</v>
      </c>
      <c r="D108" s="4">
        <f>'Planuojami Pirkimai'!D108</f>
        <v>0</v>
      </c>
      <c r="E108" s="4">
        <f>'Planuojami Pirkimai'!E108</f>
        <v>0</v>
      </c>
      <c r="F108" s="4">
        <f>IFERROR(VLOOKUP('Planuojami Pirkimai'!F108,MeasurementTable,2,FALSE),'Planuojami Pirkimai'!F108)</f>
        <v>0</v>
      </c>
      <c r="G108" s="9">
        <f>'Planuojami Pirkimai'!G108</f>
        <v>0</v>
      </c>
      <c r="H108" s="4">
        <f>'Planuojami Pirkimai'!H108</f>
        <v>0</v>
      </c>
      <c r="I108" s="9">
        <f>'Planuojami Pirkimai'!I108</f>
        <v>0</v>
      </c>
      <c r="J108" s="4">
        <f>IFERROR(VLOOKUP('Planuojami Pirkimai'!J108,QuarterTable,2,FALSE),'Planuojami Pirkimai'!J108)</f>
        <v>0</v>
      </c>
      <c r="K108" s="4">
        <f>IFERROR(VLOOKUP('Planuojami Pirkimai'!K108,QuarterTable,2,FALSE),'Planuojami Pirkimai'!K108)</f>
        <v>0</v>
      </c>
      <c r="L108" s="4">
        <f>IFERROR(VLOOKUP('Planuojami Pirkimai'!L108,YesNoTable,2,FALSE),-1)</f>
        <v>-1</v>
      </c>
      <c r="M108" s="4">
        <f>IFERROR(VLOOKUP('Planuojami Pirkimai'!M108,YesNoTable,2,FALSE),-1)</f>
        <v>-1</v>
      </c>
      <c r="N108" s="4">
        <f>IFERROR(VLOOKUP('Planuojami Pirkimai'!N108,YesNoTable,2,FALSE),-1)</f>
        <v>-1</v>
      </c>
      <c r="O108">
        <f>IFERROR(VLOOKUP('Planuojami Pirkimai'!O108,TitleTable,2,FALSE),'Planuojami Pirkimai'!O108)</f>
        <v>0</v>
      </c>
      <c r="P108" s="4">
        <f>('Planuojami Pirkimai'!P108)</f>
        <v>0</v>
      </c>
      <c r="Q108" s="4">
        <f>('Planuojami Pirkimai'!Q108)</f>
        <v>0</v>
      </c>
      <c r="R108" s="4">
        <f>('Planuojami Pirkimai'!R108)</f>
        <v>0</v>
      </c>
      <c r="S108" s="4">
        <f>('Planuojami Pirkimai'!S108)</f>
        <v>0</v>
      </c>
      <c r="T108" s="4">
        <f>('Planuojami Pirkimai'!T108)</f>
        <v>0</v>
      </c>
      <c r="U108" s="4"/>
      <c r="V108" s="4"/>
    </row>
    <row r="109" spans="1:22" x14ac:dyDescent="0.3">
      <c r="A109" s="4">
        <f>IFERROR(VLOOKUP('Planuojami Pirkimai'!A109,PurchaseTypeTable,2,FALSE),-1)</f>
        <v>-1</v>
      </c>
      <c r="B109" s="4">
        <f>'Planuojami Pirkimai'!B109</f>
        <v>0</v>
      </c>
      <c r="C109" s="4">
        <f>IFERROR(VLOOKUP('Planuojami Pirkimai'!C109,TypeTable,2,FALSE),-1)</f>
        <v>-1</v>
      </c>
      <c r="D109" s="4">
        <f>'Planuojami Pirkimai'!D109</f>
        <v>0</v>
      </c>
      <c r="E109" s="4">
        <f>'Planuojami Pirkimai'!E109</f>
        <v>0</v>
      </c>
      <c r="F109" s="4">
        <f>IFERROR(VLOOKUP('Planuojami Pirkimai'!F109,MeasurementTable,2,FALSE),'Planuojami Pirkimai'!F109)</f>
        <v>0</v>
      </c>
      <c r="G109" s="9">
        <f>'Planuojami Pirkimai'!G109</f>
        <v>0</v>
      </c>
      <c r="H109" s="4">
        <f>'Planuojami Pirkimai'!H109</f>
        <v>0</v>
      </c>
      <c r="I109" s="9">
        <f>'Planuojami Pirkimai'!I109</f>
        <v>0</v>
      </c>
      <c r="J109" s="4">
        <f>IFERROR(VLOOKUP('Planuojami Pirkimai'!J109,QuarterTable,2,FALSE),'Planuojami Pirkimai'!J109)</f>
        <v>0</v>
      </c>
      <c r="K109" s="4">
        <f>IFERROR(VLOOKUP('Planuojami Pirkimai'!K109,QuarterTable,2,FALSE),'Planuojami Pirkimai'!K109)</f>
        <v>0</v>
      </c>
      <c r="L109" s="4">
        <f>IFERROR(VLOOKUP('Planuojami Pirkimai'!L109,YesNoTable,2,FALSE),-1)</f>
        <v>-1</v>
      </c>
      <c r="M109" s="4">
        <f>IFERROR(VLOOKUP('Planuojami Pirkimai'!M109,YesNoTable,2,FALSE),-1)</f>
        <v>-1</v>
      </c>
      <c r="N109" s="4">
        <f>IFERROR(VLOOKUP('Planuojami Pirkimai'!N109,YesNoTable,2,FALSE),-1)</f>
        <v>-1</v>
      </c>
      <c r="O109">
        <f>IFERROR(VLOOKUP('Planuojami Pirkimai'!O109,TitleTable,2,FALSE),'Planuojami Pirkimai'!O109)</f>
        <v>0</v>
      </c>
      <c r="P109" s="4">
        <f>('Planuojami Pirkimai'!P109)</f>
        <v>0</v>
      </c>
      <c r="Q109" s="4">
        <f>('Planuojami Pirkimai'!Q109)</f>
        <v>0</v>
      </c>
      <c r="R109" s="4">
        <f>('Planuojami Pirkimai'!R109)</f>
        <v>0</v>
      </c>
      <c r="S109" s="4">
        <f>('Planuojami Pirkimai'!S109)</f>
        <v>0</v>
      </c>
      <c r="T109" s="4">
        <f>('Planuojami Pirkimai'!T109)</f>
        <v>0</v>
      </c>
      <c r="U109" s="4"/>
      <c r="V109" s="4"/>
    </row>
    <row r="110" spans="1:22" x14ac:dyDescent="0.3">
      <c r="A110" s="4">
        <f>IFERROR(VLOOKUP('Planuojami Pirkimai'!A110,PurchaseTypeTable,2,FALSE),-1)</f>
        <v>-1</v>
      </c>
      <c r="B110" s="4">
        <f>'Planuojami Pirkimai'!B110</f>
        <v>0</v>
      </c>
      <c r="C110" s="4">
        <f>IFERROR(VLOOKUP('Planuojami Pirkimai'!C110,TypeTable,2,FALSE),-1)</f>
        <v>-1</v>
      </c>
      <c r="D110" s="4">
        <f>'Planuojami Pirkimai'!D110</f>
        <v>0</v>
      </c>
      <c r="E110" s="4">
        <f>'Planuojami Pirkimai'!E110</f>
        <v>0</v>
      </c>
      <c r="F110" s="4">
        <f>IFERROR(VLOOKUP('Planuojami Pirkimai'!F110,MeasurementTable,2,FALSE),'Planuojami Pirkimai'!F110)</f>
        <v>0</v>
      </c>
      <c r="G110" s="9">
        <f>'Planuojami Pirkimai'!G110</f>
        <v>0</v>
      </c>
      <c r="H110" s="4">
        <f>'Planuojami Pirkimai'!H110</f>
        <v>0</v>
      </c>
      <c r="I110" s="9">
        <f>'Planuojami Pirkimai'!I110</f>
        <v>0</v>
      </c>
      <c r="J110" s="4">
        <f>IFERROR(VLOOKUP('Planuojami Pirkimai'!J110,QuarterTable,2,FALSE),'Planuojami Pirkimai'!J110)</f>
        <v>0</v>
      </c>
      <c r="K110" s="4">
        <f>IFERROR(VLOOKUP('Planuojami Pirkimai'!K110,QuarterTable,2,FALSE),'Planuojami Pirkimai'!K110)</f>
        <v>0</v>
      </c>
      <c r="L110" s="4">
        <f>IFERROR(VLOOKUP('Planuojami Pirkimai'!L110,YesNoTable,2,FALSE),-1)</f>
        <v>-1</v>
      </c>
      <c r="M110" s="4">
        <f>IFERROR(VLOOKUP('Planuojami Pirkimai'!M110,YesNoTable,2,FALSE),-1)</f>
        <v>-1</v>
      </c>
      <c r="N110" s="4">
        <f>IFERROR(VLOOKUP('Planuojami Pirkimai'!N110,YesNoTable,2,FALSE),-1)</f>
        <v>-1</v>
      </c>
      <c r="O110">
        <f>IFERROR(VLOOKUP('Planuojami Pirkimai'!O110,TitleTable,2,FALSE),'Planuojami Pirkimai'!O110)</f>
        <v>0</v>
      </c>
      <c r="P110" s="4">
        <f>('Planuojami Pirkimai'!P110)</f>
        <v>0</v>
      </c>
      <c r="Q110" s="4">
        <f>('Planuojami Pirkimai'!Q110)</f>
        <v>0</v>
      </c>
      <c r="R110" s="4">
        <f>('Planuojami Pirkimai'!R110)</f>
        <v>0</v>
      </c>
      <c r="S110" s="4">
        <f>('Planuojami Pirkimai'!S110)</f>
        <v>0</v>
      </c>
      <c r="T110" s="4">
        <f>('Planuojami Pirkimai'!T110)</f>
        <v>0</v>
      </c>
      <c r="U110" s="4"/>
      <c r="V110" s="4"/>
    </row>
    <row r="111" spans="1:22" x14ac:dyDescent="0.3">
      <c r="A111" s="4">
        <f>IFERROR(VLOOKUP('Planuojami Pirkimai'!A111,PurchaseTypeTable,2,FALSE),-1)</f>
        <v>-1</v>
      </c>
      <c r="B111" s="4">
        <f>'Planuojami Pirkimai'!B111</f>
        <v>0</v>
      </c>
      <c r="C111" s="4">
        <f>IFERROR(VLOOKUP('Planuojami Pirkimai'!C111,TypeTable,2,FALSE),-1)</f>
        <v>-1</v>
      </c>
      <c r="D111" s="4">
        <f>'Planuojami Pirkimai'!D111</f>
        <v>0</v>
      </c>
      <c r="E111" s="4">
        <f>'Planuojami Pirkimai'!E111</f>
        <v>0</v>
      </c>
      <c r="F111" s="4">
        <f>IFERROR(VLOOKUP('Planuojami Pirkimai'!F111,MeasurementTable,2,FALSE),'Planuojami Pirkimai'!F111)</f>
        <v>0</v>
      </c>
      <c r="G111" s="9">
        <f>'Planuojami Pirkimai'!G111</f>
        <v>0</v>
      </c>
      <c r="H111" s="4">
        <f>'Planuojami Pirkimai'!H111</f>
        <v>0</v>
      </c>
      <c r="I111" s="9">
        <f>'Planuojami Pirkimai'!I111</f>
        <v>0</v>
      </c>
      <c r="J111" s="4">
        <f>IFERROR(VLOOKUP('Planuojami Pirkimai'!J111,QuarterTable,2,FALSE),'Planuojami Pirkimai'!J111)</f>
        <v>0</v>
      </c>
      <c r="K111" s="4">
        <f>IFERROR(VLOOKUP('Planuojami Pirkimai'!K111,QuarterTable,2,FALSE),'Planuojami Pirkimai'!K111)</f>
        <v>0</v>
      </c>
      <c r="L111" s="4">
        <f>IFERROR(VLOOKUP('Planuojami Pirkimai'!L111,YesNoTable,2,FALSE),-1)</f>
        <v>-1</v>
      </c>
      <c r="M111" s="4">
        <f>IFERROR(VLOOKUP('Planuojami Pirkimai'!M111,YesNoTable,2,FALSE),-1)</f>
        <v>-1</v>
      </c>
      <c r="N111" s="4">
        <f>IFERROR(VLOOKUP('Planuojami Pirkimai'!N111,YesNoTable,2,FALSE),-1)</f>
        <v>-1</v>
      </c>
      <c r="O111">
        <f>IFERROR(VLOOKUP('Planuojami Pirkimai'!O111,TitleTable,2,FALSE),'Planuojami Pirkimai'!O111)</f>
        <v>0</v>
      </c>
      <c r="P111" s="4">
        <f>('Planuojami Pirkimai'!P111)</f>
        <v>0</v>
      </c>
      <c r="Q111" s="4">
        <f>('Planuojami Pirkimai'!Q111)</f>
        <v>0</v>
      </c>
      <c r="R111" s="4">
        <f>('Planuojami Pirkimai'!R111)</f>
        <v>0</v>
      </c>
      <c r="S111" s="4">
        <f>('Planuojami Pirkimai'!S111)</f>
        <v>0</v>
      </c>
      <c r="T111" s="4">
        <f>('Planuojami Pirkimai'!T111)</f>
        <v>0</v>
      </c>
      <c r="U111" s="4"/>
      <c r="V111" s="4"/>
    </row>
    <row r="112" spans="1:22" x14ac:dyDescent="0.3">
      <c r="A112" s="4">
        <f>IFERROR(VLOOKUP('Planuojami Pirkimai'!A112,PurchaseTypeTable,2,FALSE),-1)</f>
        <v>-1</v>
      </c>
      <c r="B112" s="4">
        <f>'Planuojami Pirkimai'!B112</f>
        <v>0</v>
      </c>
      <c r="C112" s="4">
        <f>IFERROR(VLOOKUP('Planuojami Pirkimai'!C112,TypeTable,2,FALSE),-1)</f>
        <v>-1</v>
      </c>
      <c r="D112" s="4">
        <f>'Planuojami Pirkimai'!D112</f>
        <v>0</v>
      </c>
      <c r="E112" s="4">
        <f>'Planuojami Pirkimai'!E112</f>
        <v>0</v>
      </c>
      <c r="F112" s="4">
        <f>IFERROR(VLOOKUP('Planuojami Pirkimai'!F112,MeasurementTable,2,FALSE),'Planuojami Pirkimai'!F112)</f>
        <v>0</v>
      </c>
      <c r="G112" s="9">
        <f>'Planuojami Pirkimai'!G112</f>
        <v>0</v>
      </c>
      <c r="H112" s="4">
        <f>'Planuojami Pirkimai'!H112</f>
        <v>0</v>
      </c>
      <c r="I112" s="9">
        <f>'Planuojami Pirkimai'!I112</f>
        <v>0</v>
      </c>
      <c r="J112" s="4">
        <f>IFERROR(VLOOKUP('Planuojami Pirkimai'!J112,QuarterTable,2,FALSE),'Planuojami Pirkimai'!J112)</f>
        <v>0</v>
      </c>
      <c r="K112" s="4">
        <f>IFERROR(VLOOKUP('Planuojami Pirkimai'!K112,QuarterTable,2,FALSE),'Planuojami Pirkimai'!K112)</f>
        <v>0</v>
      </c>
      <c r="L112" s="4">
        <f>IFERROR(VLOOKUP('Planuojami Pirkimai'!L112,YesNoTable,2,FALSE),-1)</f>
        <v>-1</v>
      </c>
      <c r="M112" s="4">
        <f>IFERROR(VLOOKUP('Planuojami Pirkimai'!M112,YesNoTable,2,FALSE),-1)</f>
        <v>-1</v>
      </c>
      <c r="N112" s="4">
        <f>IFERROR(VLOOKUP('Planuojami Pirkimai'!N112,YesNoTable,2,FALSE),-1)</f>
        <v>-1</v>
      </c>
      <c r="O112">
        <f>IFERROR(VLOOKUP('Planuojami Pirkimai'!O112,TitleTable,2,FALSE),'Planuojami Pirkimai'!O112)</f>
        <v>0</v>
      </c>
      <c r="P112" s="4">
        <f>('Planuojami Pirkimai'!P112)</f>
        <v>0</v>
      </c>
      <c r="Q112" s="4">
        <f>('Planuojami Pirkimai'!Q112)</f>
        <v>0</v>
      </c>
      <c r="R112" s="4">
        <f>('Planuojami Pirkimai'!R112)</f>
        <v>0</v>
      </c>
      <c r="S112" s="4">
        <f>('Planuojami Pirkimai'!S112)</f>
        <v>0</v>
      </c>
      <c r="T112" s="4">
        <f>('Planuojami Pirkimai'!T112)</f>
        <v>0</v>
      </c>
      <c r="U112" s="4"/>
      <c r="V112" s="4"/>
    </row>
    <row r="113" spans="1:22" x14ac:dyDescent="0.3">
      <c r="A113" s="4">
        <f>IFERROR(VLOOKUP('Planuojami Pirkimai'!A113,PurchaseTypeTable,2,FALSE),-1)</f>
        <v>-1</v>
      </c>
      <c r="B113" s="4">
        <f>'Planuojami Pirkimai'!B113</f>
        <v>0</v>
      </c>
      <c r="C113" s="4">
        <f>IFERROR(VLOOKUP('Planuojami Pirkimai'!C113,TypeTable,2,FALSE),-1)</f>
        <v>-1</v>
      </c>
      <c r="D113" s="4">
        <f>'Planuojami Pirkimai'!D113</f>
        <v>0</v>
      </c>
      <c r="E113" s="4">
        <f>'Planuojami Pirkimai'!E113</f>
        <v>0</v>
      </c>
      <c r="F113" s="4">
        <f>IFERROR(VLOOKUP('Planuojami Pirkimai'!F113,MeasurementTable,2,FALSE),'Planuojami Pirkimai'!F113)</f>
        <v>0</v>
      </c>
      <c r="G113" s="9">
        <f>'Planuojami Pirkimai'!G113</f>
        <v>0</v>
      </c>
      <c r="H113" s="4">
        <f>'Planuojami Pirkimai'!H113</f>
        <v>0</v>
      </c>
      <c r="I113" s="9">
        <f>'Planuojami Pirkimai'!I113</f>
        <v>0</v>
      </c>
      <c r="J113" s="4">
        <f>IFERROR(VLOOKUP('Planuojami Pirkimai'!J113,QuarterTable,2,FALSE),'Planuojami Pirkimai'!J113)</f>
        <v>0</v>
      </c>
      <c r="K113" s="4">
        <f>IFERROR(VLOOKUP('Planuojami Pirkimai'!K113,QuarterTable,2,FALSE),'Planuojami Pirkimai'!K113)</f>
        <v>0</v>
      </c>
      <c r="L113" s="4">
        <f>IFERROR(VLOOKUP('Planuojami Pirkimai'!L113,YesNoTable,2,FALSE),-1)</f>
        <v>-1</v>
      </c>
      <c r="M113" s="4">
        <f>IFERROR(VLOOKUP('Planuojami Pirkimai'!M113,YesNoTable,2,FALSE),-1)</f>
        <v>-1</v>
      </c>
      <c r="N113" s="4">
        <f>IFERROR(VLOOKUP('Planuojami Pirkimai'!N113,YesNoTable,2,FALSE),-1)</f>
        <v>-1</v>
      </c>
      <c r="O113">
        <f>IFERROR(VLOOKUP('Planuojami Pirkimai'!O113,TitleTable,2,FALSE),'Planuojami Pirkimai'!O113)</f>
        <v>0</v>
      </c>
      <c r="P113" s="4">
        <f>('Planuojami Pirkimai'!P113)</f>
        <v>0</v>
      </c>
      <c r="Q113" s="4">
        <f>('Planuojami Pirkimai'!Q113)</f>
        <v>0</v>
      </c>
      <c r="R113" s="4">
        <f>('Planuojami Pirkimai'!R113)</f>
        <v>0</v>
      </c>
      <c r="S113" s="4">
        <f>('Planuojami Pirkimai'!S113)</f>
        <v>0</v>
      </c>
      <c r="T113" s="4">
        <f>('Planuojami Pirkimai'!T113)</f>
        <v>0</v>
      </c>
      <c r="U113" s="4"/>
      <c r="V113" s="4"/>
    </row>
    <row r="114" spans="1:22" x14ac:dyDescent="0.3">
      <c r="A114" s="4">
        <f>IFERROR(VLOOKUP('Planuojami Pirkimai'!A114,PurchaseTypeTable,2,FALSE),-1)</f>
        <v>-1</v>
      </c>
      <c r="B114" s="4">
        <f>'Planuojami Pirkimai'!B114</f>
        <v>0</v>
      </c>
      <c r="C114" s="4">
        <f>IFERROR(VLOOKUP('Planuojami Pirkimai'!C114,TypeTable,2,FALSE),-1)</f>
        <v>-1</v>
      </c>
      <c r="D114" s="4">
        <f>'Planuojami Pirkimai'!D114</f>
        <v>0</v>
      </c>
      <c r="E114" s="4">
        <f>'Planuojami Pirkimai'!E114</f>
        <v>0</v>
      </c>
      <c r="F114" s="4">
        <f>IFERROR(VLOOKUP('Planuojami Pirkimai'!F114,MeasurementTable,2,FALSE),'Planuojami Pirkimai'!F114)</f>
        <v>0</v>
      </c>
      <c r="G114" s="9">
        <f>'Planuojami Pirkimai'!G114</f>
        <v>0</v>
      </c>
      <c r="H114" s="4">
        <f>'Planuojami Pirkimai'!H114</f>
        <v>0</v>
      </c>
      <c r="I114" s="9">
        <f>'Planuojami Pirkimai'!I114</f>
        <v>0</v>
      </c>
      <c r="J114" s="4">
        <f>IFERROR(VLOOKUP('Planuojami Pirkimai'!J114,QuarterTable,2,FALSE),'Planuojami Pirkimai'!J114)</f>
        <v>0</v>
      </c>
      <c r="K114" s="4">
        <f>IFERROR(VLOOKUP('Planuojami Pirkimai'!K114,QuarterTable,2,FALSE),'Planuojami Pirkimai'!K114)</f>
        <v>0</v>
      </c>
      <c r="L114" s="4">
        <f>IFERROR(VLOOKUP('Planuojami Pirkimai'!L114,YesNoTable,2,FALSE),-1)</f>
        <v>-1</v>
      </c>
      <c r="M114" s="4">
        <f>IFERROR(VLOOKUP('Planuojami Pirkimai'!M114,YesNoTable,2,FALSE),-1)</f>
        <v>-1</v>
      </c>
      <c r="N114" s="4">
        <f>IFERROR(VLOOKUP('Planuojami Pirkimai'!N114,YesNoTable,2,FALSE),-1)</f>
        <v>-1</v>
      </c>
      <c r="O114">
        <f>IFERROR(VLOOKUP('Planuojami Pirkimai'!O114,TitleTable,2,FALSE),'Planuojami Pirkimai'!O114)</f>
        <v>0</v>
      </c>
      <c r="P114" s="4">
        <f>('Planuojami Pirkimai'!P114)</f>
        <v>0</v>
      </c>
      <c r="Q114" s="4">
        <f>('Planuojami Pirkimai'!Q114)</f>
        <v>0</v>
      </c>
      <c r="R114" s="4">
        <f>('Planuojami Pirkimai'!R114)</f>
        <v>0</v>
      </c>
      <c r="S114" s="4">
        <f>('Planuojami Pirkimai'!S114)</f>
        <v>0</v>
      </c>
      <c r="T114" s="4">
        <f>('Planuojami Pirkimai'!T114)</f>
        <v>0</v>
      </c>
      <c r="U114" s="4"/>
      <c r="V114" s="4"/>
    </row>
    <row r="115" spans="1:22" x14ac:dyDescent="0.3">
      <c r="A115" s="4">
        <f>IFERROR(VLOOKUP('Planuojami Pirkimai'!A115,PurchaseTypeTable,2,FALSE),-1)</f>
        <v>-1</v>
      </c>
      <c r="B115" s="4">
        <f>'Planuojami Pirkimai'!B115</f>
        <v>0</v>
      </c>
      <c r="C115" s="4">
        <f>IFERROR(VLOOKUP('Planuojami Pirkimai'!C115,TypeTable,2,FALSE),-1)</f>
        <v>-1</v>
      </c>
      <c r="D115" s="4">
        <f>'Planuojami Pirkimai'!D115</f>
        <v>0</v>
      </c>
      <c r="E115" s="4">
        <f>'Planuojami Pirkimai'!E115</f>
        <v>0</v>
      </c>
      <c r="F115" s="4">
        <f>IFERROR(VLOOKUP('Planuojami Pirkimai'!F115,MeasurementTable,2,FALSE),'Planuojami Pirkimai'!F115)</f>
        <v>0</v>
      </c>
      <c r="G115" s="9">
        <f>'Planuojami Pirkimai'!G115</f>
        <v>0</v>
      </c>
      <c r="H115" s="4">
        <f>'Planuojami Pirkimai'!H115</f>
        <v>0</v>
      </c>
      <c r="I115" s="9">
        <f>'Planuojami Pirkimai'!I115</f>
        <v>0</v>
      </c>
      <c r="J115" s="4">
        <f>IFERROR(VLOOKUP('Planuojami Pirkimai'!J115,QuarterTable,2,FALSE),'Planuojami Pirkimai'!J115)</f>
        <v>0</v>
      </c>
      <c r="K115" s="4">
        <f>IFERROR(VLOOKUP('Planuojami Pirkimai'!K115,QuarterTable,2,FALSE),'Planuojami Pirkimai'!K115)</f>
        <v>0</v>
      </c>
      <c r="L115" s="4">
        <f>IFERROR(VLOOKUP('Planuojami Pirkimai'!L115,YesNoTable,2,FALSE),-1)</f>
        <v>-1</v>
      </c>
      <c r="M115" s="4">
        <f>IFERROR(VLOOKUP('Planuojami Pirkimai'!M115,YesNoTable,2,FALSE),-1)</f>
        <v>-1</v>
      </c>
      <c r="N115" s="4">
        <f>IFERROR(VLOOKUP('Planuojami Pirkimai'!N115,YesNoTable,2,FALSE),-1)</f>
        <v>-1</v>
      </c>
      <c r="O115">
        <f>IFERROR(VLOOKUP('Planuojami Pirkimai'!O115,TitleTable,2,FALSE),'Planuojami Pirkimai'!O115)</f>
        <v>0</v>
      </c>
      <c r="P115" s="4">
        <f>('Planuojami Pirkimai'!P115)</f>
        <v>0</v>
      </c>
      <c r="Q115" s="4">
        <f>('Planuojami Pirkimai'!Q115)</f>
        <v>0</v>
      </c>
      <c r="R115" s="4">
        <f>('Planuojami Pirkimai'!R115)</f>
        <v>0</v>
      </c>
      <c r="S115" s="4">
        <f>('Planuojami Pirkimai'!S115)</f>
        <v>0</v>
      </c>
      <c r="T115" s="4">
        <f>('Planuojami Pirkimai'!T115)</f>
        <v>0</v>
      </c>
      <c r="U115" s="4"/>
      <c r="V115" s="4"/>
    </row>
    <row r="116" spans="1:22" x14ac:dyDescent="0.3">
      <c r="A116" s="4">
        <f>IFERROR(VLOOKUP('Planuojami Pirkimai'!A116,PurchaseTypeTable,2,FALSE),-1)</f>
        <v>-1</v>
      </c>
      <c r="B116" s="4">
        <f>'Planuojami Pirkimai'!B116</f>
        <v>0</v>
      </c>
      <c r="C116" s="4">
        <f>IFERROR(VLOOKUP('Planuojami Pirkimai'!C116,TypeTable,2,FALSE),-1)</f>
        <v>-1</v>
      </c>
      <c r="D116" s="4">
        <f>'Planuojami Pirkimai'!D116</f>
        <v>0</v>
      </c>
      <c r="E116" s="4">
        <f>'Planuojami Pirkimai'!E116</f>
        <v>0</v>
      </c>
      <c r="F116" s="4">
        <f>IFERROR(VLOOKUP('Planuojami Pirkimai'!F116,MeasurementTable,2,FALSE),'Planuojami Pirkimai'!F116)</f>
        <v>0</v>
      </c>
      <c r="G116" s="9">
        <f>'Planuojami Pirkimai'!G116</f>
        <v>0</v>
      </c>
      <c r="H116" s="4">
        <f>'Planuojami Pirkimai'!H116</f>
        <v>0</v>
      </c>
      <c r="I116" s="9">
        <f>'Planuojami Pirkimai'!I116</f>
        <v>0</v>
      </c>
      <c r="J116" s="4">
        <f>IFERROR(VLOOKUP('Planuojami Pirkimai'!J116,QuarterTable,2,FALSE),'Planuojami Pirkimai'!J116)</f>
        <v>0</v>
      </c>
      <c r="K116" s="4">
        <f>IFERROR(VLOOKUP('Planuojami Pirkimai'!K116,QuarterTable,2,FALSE),'Planuojami Pirkimai'!K116)</f>
        <v>0</v>
      </c>
      <c r="L116" s="4">
        <f>IFERROR(VLOOKUP('Planuojami Pirkimai'!L116,YesNoTable,2,FALSE),-1)</f>
        <v>-1</v>
      </c>
      <c r="M116" s="4">
        <f>IFERROR(VLOOKUP('Planuojami Pirkimai'!M116,YesNoTable,2,FALSE),-1)</f>
        <v>-1</v>
      </c>
      <c r="N116" s="4">
        <f>IFERROR(VLOOKUP('Planuojami Pirkimai'!N116,YesNoTable,2,FALSE),-1)</f>
        <v>-1</v>
      </c>
      <c r="O116">
        <f>IFERROR(VLOOKUP('Planuojami Pirkimai'!O116,TitleTable,2,FALSE),'Planuojami Pirkimai'!O116)</f>
        <v>0</v>
      </c>
      <c r="P116" s="4">
        <f>('Planuojami Pirkimai'!P116)</f>
        <v>0</v>
      </c>
      <c r="Q116" s="4">
        <f>('Planuojami Pirkimai'!Q116)</f>
        <v>0</v>
      </c>
      <c r="R116" s="4">
        <f>('Planuojami Pirkimai'!R116)</f>
        <v>0</v>
      </c>
      <c r="S116" s="4">
        <f>('Planuojami Pirkimai'!S116)</f>
        <v>0</v>
      </c>
      <c r="T116" s="4">
        <f>('Planuojami Pirkimai'!T116)</f>
        <v>0</v>
      </c>
      <c r="U116" s="4"/>
      <c r="V116" s="4"/>
    </row>
    <row r="117" spans="1:22" x14ac:dyDescent="0.3">
      <c r="A117" s="4">
        <f>IFERROR(VLOOKUP('Planuojami Pirkimai'!A117,PurchaseTypeTable,2,FALSE),-1)</f>
        <v>-1</v>
      </c>
      <c r="B117" s="4">
        <f>'Planuojami Pirkimai'!B117</f>
        <v>0</v>
      </c>
      <c r="C117" s="4">
        <f>IFERROR(VLOOKUP('Planuojami Pirkimai'!C117,TypeTable,2,FALSE),-1)</f>
        <v>-1</v>
      </c>
      <c r="D117" s="4">
        <f>'Planuojami Pirkimai'!D117</f>
        <v>0</v>
      </c>
      <c r="E117" s="4">
        <f>'Planuojami Pirkimai'!E117</f>
        <v>0</v>
      </c>
      <c r="F117" s="4">
        <f>IFERROR(VLOOKUP('Planuojami Pirkimai'!F117,MeasurementTable,2,FALSE),'Planuojami Pirkimai'!F117)</f>
        <v>0</v>
      </c>
      <c r="G117" s="9">
        <f>'Planuojami Pirkimai'!G117</f>
        <v>0</v>
      </c>
      <c r="H117" s="4">
        <f>'Planuojami Pirkimai'!H117</f>
        <v>0</v>
      </c>
      <c r="I117" s="9">
        <f>'Planuojami Pirkimai'!I117</f>
        <v>0</v>
      </c>
      <c r="J117" s="4">
        <f>IFERROR(VLOOKUP('Planuojami Pirkimai'!J117,QuarterTable,2,FALSE),'Planuojami Pirkimai'!J117)</f>
        <v>0</v>
      </c>
      <c r="K117" s="4">
        <f>IFERROR(VLOOKUP('Planuojami Pirkimai'!K117,QuarterTable,2,FALSE),'Planuojami Pirkimai'!K117)</f>
        <v>0</v>
      </c>
      <c r="L117" s="4">
        <f>IFERROR(VLOOKUP('Planuojami Pirkimai'!L117,YesNoTable,2,FALSE),-1)</f>
        <v>-1</v>
      </c>
      <c r="M117" s="4">
        <f>IFERROR(VLOOKUP('Planuojami Pirkimai'!M117,YesNoTable,2,FALSE),-1)</f>
        <v>-1</v>
      </c>
      <c r="N117" s="4">
        <f>IFERROR(VLOOKUP('Planuojami Pirkimai'!N117,YesNoTable,2,FALSE),-1)</f>
        <v>-1</v>
      </c>
      <c r="O117">
        <f>IFERROR(VLOOKUP('Planuojami Pirkimai'!O117,TitleTable,2,FALSE),'Planuojami Pirkimai'!O117)</f>
        <v>0</v>
      </c>
      <c r="P117" s="4">
        <f>('Planuojami Pirkimai'!P117)</f>
        <v>0</v>
      </c>
      <c r="Q117" s="4">
        <f>('Planuojami Pirkimai'!Q117)</f>
        <v>0</v>
      </c>
      <c r="R117" s="4">
        <f>('Planuojami Pirkimai'!R117)</f>
        <v>0</v>
      </c>
      <c r="S117" s="4">
        <f>('Planuojami Pirkimai'!S117)</f>
        <v>0</v>
      </c>
      <c r="T117" s="4">
        <f>('Planuojami Pirkimai'!T117)</f>
        <v>0</v>
      </c>
      <c r="U117" s="4"/>
      <c r="V117" s="4"/>
    </row>
    <row r="118" spans="1:22" x14ac:dyDescent="0.3">
      <c r="A118" s="4">
        <f>IFERROR(VLOOKUP('Planuojami Pirkimai'!A118,PurchaseTypeTable,2,FALSE),-1)</f>
        <v>-1</v>
      </c>
      <c r="B118" s="4">
        <f>'Planuojami Pirkimai'!B118</f>
        <v>0</v>
      </c>
      <c r="C118" s="4">
        <f>IFERROR(VLOOKUP('Planuojami Pirkimai'!C118,TypeTable,2,FALSE),-1)</f>
        <v>-1</v>
      </c>
      <c r="D118" s="4">
        <f>'Planuojami Pirkimai'!D118</f>
        <v>0</v>
      </c>
      <c r="E118" s="4">
        <f>'Planuojami Pirkimai'!E118</f>
        <v>0</v>
      </c>
      <c r="F118" s="4">
        <f>IFERROR(VLOOKUP('Planuojami Pirkimai'!F118,MeasurementTable,2,FALSE),'Planuojami Pirkimai'!F118)</f>
        <v>0</v>
      </c>
      <c r="G118" s="9">
        <f>'Planuojami Pirkimai'!G118</f>
        <v>0</v>
      </c>
      <c r="H118" s="4">
        <f>'Planuojami Pirkimai'!H118</f>
        <v>0</v>
      </c>
      <c r="I118" s="9">
        <f>'Planuojami Pirkimai'!I118</f>
        <v>0</v>
      </c>
      <c r="J118" s="4">
        <f>IFERROR(VLOOKUP('Planuojami Pirkimai'!J118,QuarterTable,2,FALSE),'Planuojami Pirkimai'!J118)</f>
        <v>0</v>
      </c>
      <c r="K118" s="4">
        <f>IFERROR(VLOOKUP('Planuojami Pirkimai'!K118,QuarterTable,2,FALSE),'Planuojami Pirkimai'!K118)</f>
        <v>0</v>
      </c>
      <c r="L118" s="4">
        <f>IFERROR(VLOOKUP('Planuojami Pirkimai'!L118,YesNoTable,2,FALSE),-1)</f>
        <v>-1</v>
      </c>
      <c r="M118" s="4">
        <f>IFERROR(VLOOKUP('Planuojami Pirkimai'!M118,YesNoTable,2,FALSE),-1)</f>
        <v>-1</v>
      </c>
      <c r="N118" s="4">
        <f>IFERROR(VLOOKUP('Planuojami Pirkimai'!N118,YesNoTable,2,FALSE),-1)</f>
        <v>-1</v>
      </c>
      <c r="O118">
        <f>IFERROR(VLOOKUP('Planuojami Pirkimai'!O118,TitleTable,2,FALSE),'Planuojami Pirkimai'!O118)</f>
        <v>0</v>
      </c>
      <c r="P118" s="4">
        <f>('Planuojami Pirkimai'!P118)</f>
        <v>0</v>
      </c>
      <c r="Q118" s="4">
        <f>('Planuojami Pirkimai'!Q118)</f>
        <v>0</v>
      </c>
      <c r="R118" s="4">
        <f>('Planuojami Pirkimai'!R118)</f>
        <v>0</v>
      </c>
      <c r="S118" s="4">
        <f>('Planuojami Pirkimai'!S118)</f>
        <v>0</v>
      </c>
      <c r="T118" s="4">
        <f>('Planuojami Pirkimai'!T118)</f>
        <v>0</v>
      </c>
      <c r="U118" s="4"/>
      <c r="V118" s="4"/>
    </row>
    <row r="119" spans="1:22" x14ac:dyDescent="0.3">
      <c r="A119" s="4">
        <f>IFERROR(VLOOKUP('Planuojami Pirkimai'!A119,PurchaseTypeTable,2,FALSE),-1)</f>
        <v>-1</v>
      </c>
      <c r="B119" s="4">
        <f>'Planuojami Pirkimai'!B119</f>
        <v>0</v>
      </c>
      <c r="C119" s="4">
        <f>IFERROR(VLOOKUP('Planuojami Pirkimai'!C119,TypeTable,2,FALSE),-1)</f>
        <v>-1</v>
      </c>
      <c r="D119" s="4">
        <f>'Planuojami Pirkimai'!D119</f>
        <v>0</v>
      </c>
      <c r="E119" s="4">
        <f>'Planuojami Pirkimai'!E119</f>
        <v>0</v>
      </c>
      <c r="F119" s="4">
        <f>IFERROR(VLOOKUP('Planuojami Pirkimai'!F119,MeasurementTable,2,FALSE),'Planuojami Pirkimai'!F119)</f>
        <v>0</v>
      </c>
      <c r="G119" s="9">
        <f>'Planuojami Pirkimai'!G119</f>
        <v>0</v>
      </c>
      <c r="H119" s="4">
        <f>'Planuojami Pirkimai'!H119</f>
        <v>0</v>
      </c>
      <c r="I119" s="9">
        <f>'Planuojami Pirkimai'!I119</f>
        <v>0</v>
      </c>
      <c r="J119" s="4">
        <f>IFERROR(VLOOKUP('Planuojami Pirkimai'!J119,QuarterTable,2,FALSE),'Planuojami Pirkimai'!J119)</f>
        <v>0</v>
      </c>
      <c r="K119" s="4">
        <f>IFERROR(VLOOKUP('Planuojami Pirkimai'!K119,QuarterTable,2,FALSE),'Planuojami Pirkimai'!K119)</f>
        <v>0</v>
      </c>
      <c r="L119" s="4">
        <f>IFERROR(VLOOKUP('Planuojami Pirkimai'!L119,YesNoTable,2,FALSE),-1)</f>
        <v>-1</v>
      </c>
      <c r="M119" s="4">
        <f>IFERROR(VLOOKUP('Planuojami Pirkimai'!M119,YesNoTable,2,FALSE),-1)</f>
        <v>-1</v>
      </c>
      <c r="N119" s="4">
        <f>IFERROR(VLOOKUP('Planuojami Pirkimai'!N119,YesNoTable,2,FALSE),-1)</f>
        <v>-1</v>
      </c>
      <c r="O119">
        <f>IFERROR(VLOOKUP('Planuojami Pirkimai'!O119,TitleTable,2,FALSE),'Planuojami Pirkimai'!O119)</f>
        <v>0</v>
      </c>
      <c r="P119" s="4">
        <f>('Planuojami Pirkimai'!P119)</f>
        <v>0</v>
      </c>
      <c r="Q119" s="4">
        <f>('Planuojami Pirkimai'!Q119)</f>
        <v>0</v>
      </c>
      <c r="R119" s="4">
        <f>('Planuojami Pirkimai'!R119)</f>
        <v>0</v>
      </c>
      <c r="S119" s="4">
        <f>('Planuojami Pirkimai'!S119)</f>
        <v>0</v>
      </c>
      <c r="T119" s="4">
        <f>('Planuojami Pirkimai'!T119)</f>
        <v>0</v>
      </c>
      <c r="U119" s="4"/>
      <c r="V119" s="4"/>
    </row>
    <row r="120" spans="1:22" x14ac:dyDescent="0.3">
      <c r="A120" s="4">
        <f>IFERROR(VLOOKUP('Planuojami Pirkimai'!A120,PurchaseTypeTable,2,FALSE),-1)</f>
        <v>-1</v>
      </c>
      <c r="B120" s="4">
        <f>'Planuojami Pirkimai'!B120</f>
        <v>0</v>
      </c>
      <c r="C120" s="4">
        <f>IFERROR(VLOOKUP('Planuojami Pirkimai'!C120,TypeTable,2,FALSE),-1)</f>
        <v>-1</v>
      </c>
      <c r="D120" s="4">
        <f>'Planuojami Pirkimai'!D120</f>
        <v>0</v>
      </c>
      <c r="E120" s="4">
        <f>'Planuojami Pirkimai'!E120</f>
        <v>0</v>
      </c>
      <c r="F120" s="4">
        <f>IFERROR(VLOOKUP('Planuojami Pirkimai'!F120,MeasurementTable,2,FALSE),'Planuojami Pirkimai'!F120)</f>
        <v>0</v>
      </c>
      <c r="G120" s="9">
        <f>'Planuojami Pirkimai'!G120</f>
        <v>0</v>
      </c>
      <c r="H120" s="4">
        <f>'Planuojami Pirkimai'!H120</f>
        <v>0</v>
      </c>
      <c r="I120" s="9">
        <f>'Planuojami Pirkimai'!I120</f>
        <v>0</v>
      </c>
      <c r="J120" s="4">
        <f>IFERROR(VLOOKUP('Planuojami Pirkimai'!J120,QuarterTable,2,FALSE),'Planuojami Pirkimai'!J120)</f>
        <v>0</v>
      </c>
      <c r="K120" s="4">
        <f>IFERROR(VLOOKUP('Planuojami Pirkimai'!K120,QuarterTable,2,FALSE),'Planuojami Pirkimai'!K120)</f>
        <v>0</v>
      </c>
      <c r="L120" s="4">
        <f>IFERROR(VLOOKUP('Planuojami Pirkimai'!L120,YesNoTable,2,FALSE),-1)</f>
        <v>-1</v>
      </c>
      <c r="M120" s="4">
        <f>IFERROR(VLOOKUP('Planuojami Pirkimai'!M120,YesNoTable,2,FALSE),-1)</f>
        <v>-1</v>
      </c>
      <c r="N120" s="4">
        <f>IFERROR(VLOOKUP('Planuojami Pirkimai'!N120,YesNoTable,2,FALSE),-1)</f>
        <v>-1</v>
      </c>
      <c r="O120">
        <f>IFERROR(VLOOKUP('Planuojami Pirkimai'!O120,TitleTable,2,FALSE),'Planuojami Pirkimai'!O120)</f>
        <v>0</v>
      </c>
      <c r="P120" s="4">
        <f>('Planuojami Pirkimai'!P120)</f>
        <v>0</v>
      </c>
      <c r="Q120" s="4">
        <f>('Planuojami Pirkimai'!Q120)</f>
        <v>0</v>
      </c>
      <c r="R120" s="4">
        <f>('Planuojami Pirkimai'!R120)</f>
        <v>0</v>
      </c>
      <c r="S120" s="4">
        <f>('Planuojami Pirkimai'!S120)</f>
        <v>0</v>
      </c>
      <c r="T120" s="4">
        <f>('Planuojami Pirkimai'!T120)</f>
        <v>0</v>
      </c>
      <c r="U120" s="4"/>
      <c r="V120" s="4"/>
    </row>
    <row r="121" spans="1:22" x14ac:dyDescent="0.3">
      <c r="A121" s="4">
        <f>IFERROR(VLOOKUP('Planuojami Pirkimai'!A121,PurchaseTypeTable,2,FALSE),-1)</f>
        <v>-1</v>
      </c>
      <c r="B121" s="4">
        <f>'Planuojami Pirkimai'!B121</f>
        <v>0</v>
      </c>
      <c r="C121" s="4">
        <f>IFERROR(VLOOKUP('Planuojami Pirkimai'!C121,TypeTable,2,FALSE),-1)</f>
        <v>-1</v>
      </c>
      <c r="D121" s="4">
        <f>'Planuojami Pirkimai'!D121</f>
        <v>0</v>
      </c>
      <c r="E121" s="4">
        <f>'Planuojami Pirkimai'!E121</f>
        <v>0</v>
      </c>
      <c r="F121" s="4">
        <f>IFERROR(VLOOKUP('Planuojami Pirkimai'!F121,MeasurementTable,2,FALSE),'Planuojami Pirkimai'!F121)</f>
        <v>0</v>
      </c>
      <c r="G121" s="9">
        <f>'Planuojami Pirkimai'!G121</f>
        <v>0</v>
      </c>
      <c r="H121" s="4">
        <f>'Planuojami Pirkimai'!H121</f>
        <v>0</v>
      </c>
      <c r="I121" s="9">
        <f>'Planuojami Pirkimai'!I121</f>
        <v>0</v>
      </c>
      <c r="J121" s="4">
        <f>IFERROR(VLOOKUP('Planuojami Pirkimai'!J121,QuarterTable,2,FALSE),'Planuojami Pirkimai'!J121)</f>
        <v>0</v>
      </c>
      <c r="K121" s="4">
        <f>IFERROR(VLOOKUP('Planuojami Pirkimai'!K121,QuarterTable,2,FALSE),'Planuojami Pirkimai'!K121)</f>
        <v>0</v>
      </c>
      <c r="L121" s="4">
        <f>IFERROR(VLOOKUP('Planuojami Pirkimai'!L121,YesNoTable,2,FALSE),-1)</f>
        <v>-1</v>
      </c>
      <c r="M121" s="4">
        <f>IFERROR(VLOOKUP('Planuojami Pirkimai'!M121,YesNoTable,2,FALSE),-1)</f>
        <v>-1</v>
      </c>
      <c r="N121" s="4">
        <f>IFERROR(VLOOKUP('Planuojami Pirkimai'!N121,YesNoTable,2,FALSE),-1)</f>
        <v>-1</v>
      </c>
      <c r="O121">
        <f>IFERROR(VLOOKUP('Planuojami Pirkimai'!O121,TitleTable,2,FALSE),'Planuojami Pirkimai'!O121)</f>
        <v>0</v>
      </c>
      <c r="P121" s="4">
        <f>('Planuojami Pirkimai'!P121)</f>
        <v>0</v>
      </c>
      <c r="Q121" s="4">
        <f>('Planuojami Pirkimai'!Q121)</f>
        <v>0</v>
      </c>
      <c r="R121" s="4">
        <f>('Planuojami Pirkimai'!R121)</f>
        <v>0</v>
      </c>
      <c r="S121" s="4">
        <f>('Planuojami Pirkimai'!S121)</f>
        <v>0</v>
      </c>
      <c r="T121" s="4">
        <f>('Planuojami Pirkimai'!T121)</f>
        <v>0</v>
      </c>
      <c r="U121" s="4"/>
      <c r="V121" s="4"/>
    </row>
    <row r="122" spans="1:22" x14ac:dyDescent="0.3">
      <c r="A122" s="4">
        <f>IFERROR(VLOOKUP('Planuojami Pirkimai'!A122,PurchaseTypeTable,2,FALSE),-1)</f>
        <v>-1</v>
      </c>
      <c r="B122" s="4">
        <f>'Planuojami Pirkimai'!B122</f>
        <v>0</v>
      </c>
      <c r="C122" s="4">
        <f>IFERROR(VLOOKUP('Planuojami Pirkimai'!C122,TypeTable,2,FALSE),-1)</f>
        <v>-1</v>
      </c>
      <c r="D122" s="4">
        <f>'Planuojami Pirkimai'!D122</f>
        <v>0</v>
      </c>
      <c r="E122" s="4">
        <f>'Planuojami Pirkimai'!E122</f>
        <v>0</v>
      </c>
      <c r="F122" s="4">
        <f>IFERROR(VLOOKUP('Planuojami Pirkimai'!F122,MeasurementTable,2,FALSE),'Planuojami Pirkimai'!F122)</f>
        <v>0</v>
      </c>
      <c r="G122" s="9">
        <f>'Planuojami Pirkimai'!G122</f>
        <v>0</v>
      </c>
      <c r="H122" s="4">
        <f>'Planuojami Pirkimai'!H122</f>
        <v>0</v>
      </c>
      <c r="I122" s="9">
        <f>'Planuojami Pirkimai'!I122</f>
        <v>0</v>
      </c>
      <c r="J122" s="4">
        <f>IFERROR(VLOOKUP('Planuojami Pirkimai'!J122,QuarterTable,2,FALSE),'Planuojami Pirkimai'!J122)</f>
        <v>0</v>
      </c>
      <c r="K122" s="4">
        <f>IFERROR(VLOOKUP('Planuojami Pirkimai'!K122,QuarterTable,2,FALSE),'Planuojami Pirkimai'!K122)</f>
        <v>0</v>
      </c>
      <c r="L122" s="4">
        <f>IFERROR(VLOOKUP('Planuojami Pirkimai'!L122,YesNoTable,2,FALSE),-1)</f>
        <v>-1</v>
      </c>
      <c r="M122" s="4">
        <f>IFERROR(VLOOKUP('Planuojami Pirkimai'!M122,YesNoTable,2,FALSE),-1)</f>
        <v>-1</v>
      </c>
      <c r="N122" s="4">
        <f>IFERROR(VLOOKUP('Planuojami Pirkimai'!N122,YesNoTable,2,FALSE),-1)</f>
        <v>-1</v>
      </c>
      <c r="O122">
        <f>IFERROR(VLOOKUP('Planuojami Pirkimai'!O122,TitleTable,2,FALSE),'Planuojami Pirkimai'!O122)</f>
        <v>0</v>
      </c>
      <c r="P122" s="4">
        <f>('Planuojami Pirkimai'!P122)</f>
        <v>0</v>
      </c>
      <c r="Q122" s="4">
        <f>('Planuojami Pirkimai'!Q122)</f>
        <v>0</v>
      </c>
      <c r="R122" s="4">
        <f>('Planuojami Pirkimai'!R122)</f>
        <v>0</v>
      </c>
      <c r="S122" s="4">
        <f>('Planuojami Pirkimai'!S122)</f>
        <v>0</v>
      </c>
      <c r="T122" s="4">
        <f>('Planuojami Pirkimai'!T122)</f>
        <v>0</v>
      </c>
      <c r="U122" s="4"/>
      <c r="V122" s="4"/>
    </row>
    <row r="123" spans="1:22" x14ac:dyDescent="0.3">
      <c r="A123" s="4">
        <f>IFERROR(VLOOKUP('Planuojami Pirkimai'!A123,PurchaseTypeTable,2,FALSE),-1)</f>
        <v>-1</v>
      </c>
      <c r="B123" s="4">
        <f>'Planuojami Pirkimai'!B123</f>
        <v>0</v>
      </c>
      <c r="C123" s="4">
        <f>IFERROR(VLOOKUP('Planuojami Pirkimai'!C123,TypeTable,2,FALSE),-1)</f>
        <v>-1</v>
      </c>
      <c r="D123" s="4">
        <f>'Planuojami Pirkimai'!D123</f>
        <v>0</v>
      </c>
      <c r="E123" s="4">
        <f>'Planuojami Pirkimai'!E123</f>
        <v>0</v>
      </c>
      <c r="F123" s="4">
        <f>IFERROR(VLOOKUP('Planuojami Pirkimai'!F123,MeasurementTable,2,FALSE),'Planuojami Pirkimai'!F123)</f>
        <v>0</v>
      </c>
      <c r="G123" s="9">
        <f>'Planuojami Pirkimai'!G123</f>
        <v>0</v>
      </c>
      <c r="H123" s="4">
        <f>'Planuojami Pirkimai'!H123</f>
        <v>0</v>
      </c>
      <c r="I123" s="9">
        <f>'Planuojami Pirkimai'!I123</f>
        <v>0</v>
      </c>
      <c r="J123" s="4">
        <f>IFERROR(VLOOKUP('Planuojami Pirkimai'!J123,QuarterTable,2,FALSE),'Planuojami Pirkimai'!J123)</f>
        <v>0</v>
      </c>
      <c r="K123" s="4">
        <f>IFERROR(VLOOKUP('Planuojami Pirkimai'!K123,QuarterTable,2,FALSE),'Planuojami Pirkimai'!K123)</f>
        <v>0</v>
      </c>
      <c r="L123" s="4">
        <f>IFERROR(VLOOKUP('Planuojami Pirkimai'!L123,YesNoTable,2,FALSE),-1)</f>
        <v>-1</v>
      </c>
      <c r="M123" s="4">
        <f>IFERROR(VLOOKUP('Planuojami Pirkimai'!M123,YesNoTable,2,FALSE),-1)</f>
        <v>-1</v>
      </c>
      <c r="N123" s="4">
        <f>IFERROR(VLOOKUP('Planuojami Pirkimai'!N123,YesNoTable,2,FALSE),-1)</f>
        <v>-1</v>
      </c>
      <c r="O123">
        <f>IFERROR(VLOOKUP('Planuojami Pirkimai'!O123,TitleTable,2,FALSE),'Planuojami Pirkimai'!O123)</f>
        <v>0</v>
      </c>
      <c r="P123" s="4">
        <f>('Planuojami Pirkimai'!P123)</f>
        <v>0</v>
      </c>
      <c r="Q123" s="4">
        <f>('Planuojami Pirkimai'!Q123)</f>
        <v>0</v>
      </c>
      <c r="R123" s="4">
        <f>('Planuojami Pirkimai'!R123)</f>
        <v>0</v>
      </c>
      <c r="S123" s="4">
        <f>('Planuojami Pirkimai'!S123)</f>
        <v>0</v>
      </c>
      <c r="T123" s="4">
        <f>('Planuojami Pirkimai'!T123)</f>
        <v>0</v>
      </c>
      <c r="U123" s="4"/>
      <c r="V123" s="4"/>
    </row>
    <row r="124" spans="1:22" x14ac:dyDescent="0.3">
      <c r="A124" s="4">
        <f>IFERROR(VLOOKUP('Planuojami Pirkimai'!A124,PurchaseTypeTable,2,FALSE),-1)</f>
        <v>-1</v>
      </c>
      <c r="B124" s="4">
        <f>'Planuojami Pirkimai'!B124</f>
        <v>0</v>
      </c>
      <c r="C124" s="4">
        <f>IFERROR(VLOOKUP('Planuojami Pirkimai'!C124,TypeTable,2,FALSE),-1)</f>
        <v>-1</v>
      </c>
      <c r="D124" s="4">
        <f>'Planuojami Pirkimai'!D124</f>
        <v>0</v>
      </c>
      <c r="E124" s="4">
        <f>'Planuojami Pirkimai'!E124</f>
        <v>0</v>
      </c>
      <c r="F124" s="4">
        <f>IFERROR(VLOOKUP('Planuojami Pirkimai'!F124,MeasurementTable,2,FALSE),'Planuojami Pirkimai'!F124)</f>
        <v>0</v>
      </c>
      <c r="G124" s="9">
        <f>'Planuojami Pirkimai'!G124</f>
        <v>0</v>
      </c>
      <c r="H124" s="4">
        <f>'Planuojami Pirkimai'!H124</f>
        <v>0</v>
      </c>
      <c r="I124" s="9">
        <f>'Planuojami Pirkimai'!I124</f>
        <v>0</v>
      </c>
      <c r="J124" s="4">
        <f>IFERROR(VLOOKUP('Planuojami Pirkimai'!J124,QuarterTable,2,FALSE),'Planuojami Pirkimai'!J124)</f>
        <v>0</v>
      </c>
      <c r="K124" s="4">
        <f>IFERROR(VLOOKUP('Planuojami Pirkimai'!K124,QuarterTable,2,FALSE),'Planuojami Pirkimai'!K124)</f>
        <v>0</v>
      </c>
      <c r="L124" s="4">
        <f>IFERROR(VLOOKUP('Planuojami Pirkimai'!L124,YesNoTable,2,FALSE),-1)</f>
        <v>-1</v>
      </c>
      <c r="M124" s="4">
        <f>IFERROR(VLOOKUP('Planuojami Pirkimai'!M124,YesNoTable,2,FALSE),-1)</f>
        <v>-1</v>
      </c>
      <c r="N124" s="4">
        <f>IFERROR(VLOOKUP('Planuojami Pirkimai'!N124,YesNoTable,2,FALSE),-1)</f>
        <v>-1</v>
      </c>
      <c r="O124">
        <f>IFERROR(VLOOKUP('Planuojami Pirkimai'!O124,TitleTable,2,FALSE),'Planuojami Pirkimai'!O124)</f>
        <v>0</v>
      </c>
      <c r="P124" s="4">
        <f>('Planuojami Pirkimai'!P124)</f>
        <v>0</v>
      </c>
      <c r="Q124" s="4">
        <f>('Planuojami Pirkimai'!Q124)</f>
        <v>0</v>
      </c>
      <c r="R124" s="4">
        <f>('Planuojami Pirkimai'!R124)</f>
        <v>0</v>
      </c>
      <c r="S124" s="4">
        <f>('Planuojami Pirkimai'!S124)</f>
        <v>0</v>
      </c>
      <c r="T124" s="4">
        <f>('Planuojami Pirkimai'!T124)</f>
        <v>0</v>
      </c>
      <c r="U124" s="4"/>
      <c r="V124" s="4"/>
    </row>
    <row r="125" spans="1:22" x14ac:dyDescent="0.3">
      <c r="A125" s="4">
        <f>IFERROR(VLOOKUP('Planuojami Pirkimai'!A125,PurchaseTypeTable,2,FALSE),-1)</f>
        <v>-1</v>
      </c>
      <c r="B125" s="4">
        <f>'Planuojami Pirkimai'!B125</f>
        <v>0</v>
      </c>
      <c r="C125" s="4">
        <f>IFERROR(VLOOKUP('Planuojami Pirkimai'!C125,TypeTable,2,FALSE),-1)</f>
        <v>-1</v>
      </c>
      <c r="D125" s="4">
        <f>'Planuojami Pirkimai'!D125</f>
        <v>0</v>
      </c>
      <c r="E125" s="4">
        <f>'Planuojami Pirkimai'!E125</f>
        <v>0</v>
      </c>
      <c r="F125" s="4">
        <f>IFERROR(VLOOKUP('Planuojami Pirkimai'!F125,MeasurementTable,2,FALSE),'Planuojami Pirkimai'!F125)</f>
        <v>0</v>
      </c>
      <c r="G125" s="9">
        <f>'Planuojami Pirkimai'!G125</f>
        <v>0</v>
      </c>
      <c r="H125" s="4">
        <f>'Planuojami Pirkimai'!H125</f>
        <v>0</v>
      </c>
      <c r="I125" s="9">
        <f>'Planuojami Pirkimai'!I125</f>
        <v>0</v>
      </c>
      <c r="J125" s="4">
        <f>IFERROR(VLOOKUP('Planuojami Pirkimai'!J125,QuarterTable,2,FALSE),'Planuojami Pirkimai'!J125)</f>
        <v>0</v>
      </c>
      <c r="K125" s="4">
        <f>IFERROR(VLOOKUP('Planuojami Pirkimai'!K125,QuarterTable,2,FALSE),'Planuojami Pirkimai'!K125)</f>
        <v>0</v>
      </c>
      <c r="L125" s="4">
        <f>IFERROR(VLOOKUP('Planuojami Pirkimai'!L125,YesNoTable,2,FALSE),-1)</f>
        <v>-1</v>
      </c>
      <c r="M125" s="4">
        <f>IFERROR(VLOOKUP('Planuojami Pirkimai'!M125,YesNoTable,2,FALSE),-1)</f>
        <v>-1</v>
      </c>
      <c r="N125" s="4">
        <f>IFERROR(VLOOKUP('Planuojami Pirkimai'!N125,YesNoTable,2,FALSE),-1)</f>
        <v>-1</v>
      </c>
      <c r="O125">
        <f>IFERROR(VLOOKUP('Planuojami Pirkimai'!O125,TitleTable,2,FALSE),'Planuojami Pirkimai'!O125)</f>
        <v>0</v>
      </c>
      <c r="P125" s="4">
        <f>('Planuojami Pirkimai'!P125)</f>
        <v>0</v>
      </c>
      <c r="Q125" s="4">
        <f>('Planuojami Pirkimai'!Q125)</f>
        <v>0</v>
      </c>
      <c r="R125" s="4">
        <f>('Planuojami Pirkimai'!R125)</f>
        <v>0</v>
      </c>
      <c r="S125" s="4">
        <f>('Planuojami Pirkimai'!S125)</f>
        <v>0</v>
      </c>
      <c r="T125" s="4">
        <f>('Planuojami Pirkimai'!T125)</f>
        <v>0</v>
      </c>
      <c r="U125" s="4"/>
      <c r="V125" s="4"/>
    </row>
    <row r="126" spans="1:22" x14ac:dyDescent="0.3">
      <c r="A126" s="4">
        <f>IFERROR(VLOOKUP('Planuojami Pirkimai'!A126,PurchaseTypeTable,2,FALSE),-1)</f>
        <v>-1</v>
      </c>
      <c r="B126" s="4">
        <f>'Planuojami Pirkimai'!B126</f>
        <v>0</v>
      </c>
      <c r="C126" s="4">
        <f>IFERROR(VLOOKUP('Planuojami Pirkimai'!C126,TypeTable,2,FALSE),-1)</f>
        <v>-1</v>
      </c>
      <c r="D126" s="4">
        <f>'Planuojami Pirkimai'!D126</f>
        <v>0</v>
      </c>
      <c r="E126" s="4">
        <f>'Planuojami Pirkimai'!E126</f>
        <v>0</v>
      </c>
      <c r="F126" s="4">
        <f>IFERROR(VLOOKUP('Planuojami Pirkimai'!F126,MeasurementTable,2,FALSE),'Planuojami Pirkimai'!F126)</f>
        <v>0</v>
      </c>
      <c r="G126" s="9">
        <f>'Planuojami Pirkimai'!G126</f>
        <v>0</v>
      </c>
      <c r="H126" s="4">
        <f>'Planuojami Pirkimai'!H126</f>
        <v>0</v>
      </c>
      <c r="I126" s="9">
        <f>'Planuojami Pirkimai'!I126</f>
        <v>0</v>
      </c>
      <c r="J126" s="4">
        <f>IFERROR(VLOOKUP('Planuojami Pirkimai'!J126,QuarterTable,2,FALSE),'Planuojami Pirkimai'!J126)</f>
        <v>0</v>
      </c>
      <c r="K126" s="4">
        <f>IFERROR(VLOOKUP('Planuojami Pirkimai'!K126,QuarterTable,2,FALSE),'Planuojami Pirkimai'!K126)</f>
        <v>0</v>
      </c>
      <c r="L126" s="4">
        <f>IFERROR(VLOOKUP('Planuojami Pirkimai'!L126,YesNoTable,2,FALSE),-1)</f>
        <v>-1</v>
      </c>
      <c r="M126" s="4">
        <f>IFERROR(VLOOKUP('Planuojami Pirkimai'!M126,YesNoTable,2,FALSE),-1)</f>
        <v>-1</v>
      </c>
      <c r="N126" s="4">
        <f>IFERROR(VLOOKUP('Planuojami Pirkimai'!N126,YesNoTable,2,FALSE),-1)</f>
        <v>-1</v>
      </c>
      <c r="O126">
        <f>IFERROR(VLOOKUP('Planuojami Pirkimai'!O126,TitleTable,2,FALSE),'Planuojami Pirkimai'!O126)</f>
        <v>0</v>
      </c>
      <c r="P126" s="4">
        <f>('Planuojami Pirkimai'!P126)</f>
        <v>0</v>
      </c>
      <c r="Q126" s="4">
        <f>('Planuojami Pirkimai'!Q126)</f>
        <v>0</v>
      </c>
      <c r="R126" s="4">
        <f>('Planuojami Pirkimai'!R126)</f>
        <v>0</v>
      </c>
      <c r="S126" s="4">
        <f>('Planuojami Pirkimai'!S126)</f>
        <v>0</v>
      </c>
      <c r="T126" s="4">
        <f>('Planuojami Pirkimai'!T126)</f>
        <v>0</v>
      </c>
      <c r="U126" s="4"/>
      <c r="V126" s="4"/>
    </row>
    <row r="127" spans="1:22" x14ac:dyDescent="0.3">
      <c r="A127" s="4">
        <f>IFERROR(VLOOKUP('Planuojami Pirkimai'!A127,PurchaseTypeTable,2,FALSE),-1)</f>
        <v>-1</v>
      </c>
      <c r="B127" s="4">
        <f>'Planuojami Pirkimai'!B127</f>
        <v>0</v>
      </c>
      <c r="C127" s="4">
        <f>IFERROR(VLOOKUP('Planuojami Pirkimai'!C127,TypeTable,2,FALSE),-1)</f>
        <v>-1</v>
      </c>
      <c r="D127" s="4">
        <f>'Planuojami Pirkimai'!D127</f>
        <v>0</v>
      </c>
      <c r="E127" s="4">
        <f>'Planuojami Pirkimai'!E127</f>
        <v>0</v>
      </c>
      <c r="F127" s="4">
        <f>IFERROR(VLOOKUP('Planuojami Pirkimai'!F127,MeasurementTable,2,FALSE),'Planuojami Pirkimai'!F127)</f>
        <v>0</v>
      </c>
      <c r="G127" s="9">
        <f>'Planuojami Pirkimai'!G127</f>
        <v>0</v>
      </c>
      <c r="H127" s="4">
        <f>'Planuojami Pirkimai'!H127</f>
        <v>0</v>
      </c>
      <c r="I127" s="9">
        <f>'Planuojami Pirkimai'!I127</f>
        <v>0</v>
      </c>
      <c r="J127" s="4">
        <f>IFERROR(VLOOKUP('Planuojami Pirkimai'!J127,QuarterTable,2,FALSE),'Planuojami Pirkimai'!J127)</f>
        <v>0</v>
      </c>
      <c r="K127" s="4">
        <f>IFERROR(VLOOKUP('Planuojami Pirkimai'!K127,QuarterTable,2,FALSE),'Planuojami Pirkimai'!K127)</f>
        <v>0</v>
      </c>
      <c r="L127" s="4">
        <f>IFERROR(VLOOKUP('Planuojami Pirkimai'!L127,YesNoTable,2,FALSE),-1)</f>
        <v>-1</v>
      </c>
      <c r="M127" s="4">
        <f>IFERROR(VLOOKUP('Planuojami Pirkimai'!M127,YesNoTable,2,FALSE),-1)</f>
        <v>-1</v>
      </c>
      <c r="N127" s="4">
        <f>IFERROR(VLOOKUP('Planuojami Pirkimai'!N127,YesNoTable,2,FALSE),-1)</f>
        <v>-1</v>
      </c>
      <c r="O127">
        <f>IFERROR(VLOOKUP('Planuojami Pirkimai'!O127,TitleTable,2,FALSE),'Planuojami Pirkimai'!O127)</f>
        <v>0</v>
      </c>
      <c r="P127" s="4">
        <f>('Planuojami Pirkimai'!P127)</f>
        <v>0</v>
      </c>
      <c r="Q127" s="4">
        <f>('Planuojami Pirkimai'!Q127)</f>
        <v>0</v>
      </c>
      <c r="R127" s="4">
        <f>('Planuojami Pirkimai'!R127)</f>
        <v>0</v>
      </c>
      <c r="S127" s="4">
        <f>('Planuojami Pirkimai'!S127)</f>
        <v>0</v>
      </c>
      <c r="T127" s="4">
        <f>('Planuojami Pirkimai'!T127)</f>
        <v>0</v>
      </c>
      <c r="U127" s="4"/>
      <c r="V127" s="4"/>
    </row>
    <row r="128" spans="1:22" x14ac:dyDescent="0.3">
      <c r="A128" s="4">
        <f>IFERROR(VLOOKUP('Planuojami Pirkimai'!A128,PurchaseTypeTable,2,FALSE),-1)</f>
        <v>-1</v>
      </c>
      <c r="B128" s="4">
        <f>'Planuojami Pirkimai'!B128</f>
        <v>0</v>
      </c>
      <c r="C128" s="4">
        <f>IFERROR(VLOOKUP('Planuojami Pirkimai'!C128,TypeTable,2,FALSE),-1)</f>
        <v>-1</v>
      </c>
      <c r="D128" s="4">
        <f>'Planuojami Pirkimai'!D128</f>
        <v>0</v>
      </c>
      <c r="E128" s="4">
        <f>'Planuojami Pirkimai'!E128</f>
        <v>0</v>
      </c>
      <c r="F128" s="4">
        <f>IFERROR(VLOOKUP('Planuojami Pirkimai'!F128,MeasurementTable,2,FALSE),'Planuojami Pirkimai'!F128)</f>
        <v>0</v>
      </c>
      <c r="G128" s="9">
        <f>'Planuojami Pirkimai'!G128</f>
        <v>0</v>
      </c>
      <c r="H128" s="4">
        <f>'Planuojami Pirkimai'!H128</f>
        <v>0</v>
      </c>
      <c r="I128" s="9">
        <f>'Planuojami Pirkimai'!I128</f>
        <v>0</v>
      </c>
      <c r="J128" s="4">
        <f>IFERROR(VLOOKUP('Planuojami Pirkimai'!J128,QuarterTable,2,FALSE),'Planuojami Pirkimai'!J128)</f>
        <v>0</v>
      </c>
      <c r="K128" s="4">
        <f>IFERROR(VLOOKUP('Planuojami Pirkimai'!K128,QuarterTable,2,FALSE),'Planuojami Pirkimai'!K128)</f>
        <v>0</v>
      </c>
      <c r="L128" s="4">
        <f>IFERROR(VLOOKUP('Planuojami Pirkimai'!L128,YesNoTable,2,FALSE),-1)</f>
        <v>-1</v>
      </c>
      <c r="M128" s="4">
        <f>IFERROR(VLOOKUP('Planuojami Pirkimai'!M128,YesNoTable,2,FALSE),-1)</f>
        <v>-1</v>
      </c>
      <c r="N128" s="4">
        <f>IFERROR(VLOOKUP('Planuojami Pirkimai'!N128,YesNoTable,2,FALSE),-1)</f>
        <v>-1</v>
      </c>
      <c r="O128">
        <f>IFERROR(VLOOKUP('Planuojami Pirkimai'!O128,TitleTable,2,FALSE),'Planuojami Pirkimai'!O128)</f>
        <v>0</v>
      </c>
      <c r="P128" s="4">
        <f>('Planuojami Pirkimai'!P128)</f>
        <v>0</v>
      </c>
      <c r="Q128" s="4">
        <f>('Planuojami Pirkimai'!Q128)</f>
        <v>0</v>
      </c>
      <c r="R128" s="4">
        <f>('Planuojami Pirkimai'!R128)</f>
        <v>0</v>
      </c>
      <c r="S128" s="4">
        <f>('Planuojami Pirkimai'!S128)</f>
        <v>0</v>
      </c>
      <c r="T128" s="4">
        <f>('Planuojami Pirkimai'!T128)</f>
        <v>0</v>
      </c>
      <c r="U128" s="4"/>
      <c r="V128" s="4"/>
    </row>
    <row r="129" spans="1:22" x14ac:dyDescent="0.3">
      <c r="A129" s="4">
        <f>IFERROR(VLOOKUP('Planuojami Pirkimai'!A129,PurchaseTypeTable,2,FALSE),-1)</f>
        <v>-1</v>
      </c>
      <c r="B129" s="4">
        <f>'Planuojami Pirkimai'!B129</f>
        <v>0</v>
      </c>
      <c r="C129" s="4">
        <f>IFERROR(VLOOKUP('Planuojami Pirkimai'!C129,TypeTable,2,FALSE),-1)</f>
        <v>-1</v>
      </c>
      <c r="D129" s="4">
        <f>'Planuojami Pirkimai'!D129</f>
        <v>0</v>
      </c>
      <c r="E129" s="4">
        <f>'Planuojami Pirkimai'!E129</f>
        <v>0</v>
      </c>
      <c r="F129" s="4">
        <f>IFERROR(VLOOKUP('Planuojami Pirkimai'!F129,MeasurementTable,2,FALSE),'Planuojami Pirkimai'!F129)</f>
        <v>0</v>
      </c>
      <c r="G129" s="9">
        <f>'Planuojami Pirkimai'!G129</f>
        <v>0</v>
      </c>
      <c r="H129" s="4">
        <f>'Planuojami Pirkimai'!H129</f>
        <v>0</v>
      </c>
      <c r="I129" s="9">
        <f>'Planuojami Pirkimai'!I129</f>
        <v>0</v>
      </c>
      <c r="J129" s="4">
        <f>IFERROR(VLOOKUP('Planuojami Pirkimai'!J129,QuarterTable,2,FALSE),'Planuojami Pirkimai'!J129)</f>
        <v>0</v>
      </c>
      <c r="K129" s="4">
        <f>IFERROR(VLOOKUP('Planuojami Pirkimai'!K129,QuarterTable,2,FALSE),'Planuojami Pirkimai'!K129)</f>
        <v>0</v>
      </c>
      <c r="L129" s="4">
        <f>IFERROR(VLOOKUP('Planuojami Pirkimai'!L129,YesNoTable,2,FALSE),-1)</f>
        <v>-1</v>
      </c>
      <c r="M129" s="4">
        <f>IFERROR(VLOOKUP('Planuojami Pirkimai'!M129,YesNoTable,2,FALSE),-1)</f>
        <v>-1</v>
      </c>
      <c r="N129" s="4">
        <f>IFERROR(VLOOKUP('Planuojami Pirkimai'!N129,YesNoTable,2,FALSE),-1)</f>
        <v>-1</v>
      </c>
      <c r="O129">
        <f>IFERROR(VLOOKUP('Planuojami Pirkimai'!O129,TitleTable,2,FALSE),'Planuojami Pirkimai'!O129)</f>
        <v>0</v>
      </c>
      <c r="P129" s="4">
        <f>('Planuojami Pirkimai'!P129)</f>
        <v>0</v>
      </c>
      <c r="Q129" s="4">
        <f>('Planuojami Pirkimai'!Q129)</f>
        <v>0</v>
      </c>
      <c r="R129" s="4">
        <f>('Planuojami Pirkimai'!R129)</f>
        <v>0</v>
      </c>
      <c r="S129" s="4">
        <f>('Planuojami Pirkimai'!S129)</f>
        <v>0</v>
      </c>
      <c r="T129" s="4">
        <f>('Planuojami Pirkimai'!T129)</f>
        <v>0</v>
      </c>
      <c r="U129" s="4"/>
      <c r="V129" s="4"/>
    </row>
    <row r="130" spans="1:22" x14ac:dyDescent="0.3">
      <c r="A130" s="4">
        <f>IFERROR(VLOOKUP('Planuojami Pirkimai'!A130,PurchaseTypeTable,2,FALSE),-1)</f>
        <v>-1</v>
      </c>
      <c r="B130" s="4">
        <f>'Planuojami Pirkimai'!B130</f>
        <v>0</v>
      </c>
      <c r="C130" s="4">
        <f>IFERROR(VLOOKUP('Planuojami Pirkimai'!C130,TypeTable,2,FALSE),-1)</f>
        <v>-1</v>
      </c>
      <c r="D130" s="4">
        <f>'Planuojami Pirkimai'!D130</f>
        <v>0</v>
      </c>
      <c r="E130" s="4">
        <f>'Planuojami Pirkimai'!E130</f>
        <v>0</v>
      </c>
      <c r="F130" s="4">
        <f>IFERROR(VLOOKUP('Planuojami Pirkimai'!F130,MeasurementTable,2,FALSE),'Planuojami Pirkimai'!F130)</f>
        <v>0</v>
      </c>
      <c r="G130" s="9">
        <f>'Planuojami Pirkimai'!G130</f>
        <v>0</v>
      </c>
      <c r="H130" s="4">
        <f>'Planuojami Pirkimai'!H130</f>
        <v>0</v>
      </c>
      <c r="I130" s="9">
        <f>'Planuojami Pirkimai'!I130</f>
        <v>0</v>
      </c>
      <c r="J130" s="4">
        <f>IFERROR(VLOOKUP('Planuojami Pirkimai'!J130,QuarterTable,2,FALSE),'Planuojami Pirkimai'!J130)</f>
        <v>0</v>
      </c>
      <c r="K130" s="4">
        <f>IFERROR(VLOOKUP('Planuojami Pirkimai'!K130,QuarterTable,2,FALSE),'Planuojami Pirkimai'!K130)</f>
        <v>0</v>
      </c>
      <c r="L130" s="4">
        <f>IFERROR(VLOOKUP('Planuojami Pirkimai'!L130,YesNoTable,2,FALSE),-1)</f>
        <v>-1</v>
      </c>
      <c r="M130" s="4">
        <f>IFERROR(VLOOKUP('Planuojami Pirkimai'!M130,YesNoTable,2,FALSE),-1)</f>
        <v>-1</v>
      </c>
      <c r="N130" s="4">
        <f>IFERROR(VLOOKUP('Planuojami Pirkimai'!N130,YesNoTable,2,FALSE),-1)</f>
        <v>-1</v>
      </c>
      <c r="O130">
        <f>IFERROR(VLOOKUP('Planuojami Pirkimai'!O130,TitleTable,2,FALSE),'Planuojami Pirkimai'!O130)</f>
        <v>0</v>
      </c>
      <c r="P130" s="4">
        <f>('Planuojami Pirkimai'!P130)</f>
        <v>0</v>
      </c>
      <c r="Q130" s="4">
        <f>('Planuojami Pirkimai'!Q130)</f>
        <v>0</v>
      </c>
      <c r="R130" s="4">
        <f>('Planuojami Pirkimai'!R130)</f>
        <v>0</v>
      </c>
      <c r="S130" s="4">
        <f>('Planuojami Pirkimai'!S130)</f>
        <v>0</v>
      </c>
      <c r="T130" s="4">
        <f>('Planuojami Pirkimai'!T130)</f>
        <v>0</v>
      </c>
      <c r="U130" s="4"/>
      <c r="V130" s="4"/>
    </row>
    <row r="131" spans="1:22" x14ac:dyDescent="0.3">
      <c r="A131" s="4">
        <f>IFERROR(VLOOKUP('Planuojami Pirkimai'!A131,PurchaseTypeTable,2,FALSE),-1)</f>
        <v>-1</v>
      </c>
      <c r="B131" s="4">
        <f>'Planuojami Pirkimai'!B131</f>
        <v>0</v>
      </c>
      <c r="C131" s="4">
        <f>IFERROR(VLOOKUP('Planuojami Pirkimai'!C131,TypeTable,2,FALSE),-1)</f>
        <v>-1</v>
      </c>
      <c r="D131" s="4">
        <f>'Planuojami Pirkimai'!D131</f>
        <v>0</v>
      </c>
      <c r="E131" s="4">
        <f>'Planuojami Pirkimai'!E131</f>
        <v>0</v>
      </c>
      <c r="F131" s="4">
        <f>IFERROR(VLOOKUP('Planuojami Pirkimai'!F131,MeasurementTable,2,FALSE),'Planuojami Pirkimai'!F131)</f>
        <v>0</v>
      </c>
      <c r="G131" s="9">
        <f>'Planuojami Pirkimai'!G131</f>
        <v>0</v>
      </c>
      <c r="H131" s="4">
        <f>'Planuojami Pirkimai'!H131</f>
        <v>0</v>
      </c>
      <c r="I131" s="9">
        <f>'Planuojami Pirkimai'!I131</f>
        <v>0</v>
      </c>
      <c r="J131" s="4">
        <f>IFERROR(VLOOKUP('Planuojami Pirkimai'!J131,QuarterTable,2,FALSE),'Planuojami Pirkimai'!J131)</f>
        <v>0</v>
      </c>
      <c r="K131" s="4">
        <f>IFERROR(VLOOKUP('Planuojami Pirkimai'!K131,QuarterTable,2,FALSE),'Planuojami Pirkimai'!K131)</f>
        <v>0</v>
      </c>
      <c r="L131" s="4">
        <f>IFERROR(VLOOKUP('Planuojami Pirkimai'!L131,YesNoTable,2,FALSE),-1)</f>
        <v>-1</v>
      </c>
      <c r="M131" s="4">
        <f>IFERROR(VLOOKUP('Planuojami Pirkimai'!M131,YesNoTable,2,FALSE),-1)</f>
        <v>-1</v>
      </c>
      <c r="N131" s="4">
        <f>IFERROR(VLOOKUP('Planuojami Pirkimai'!N131,YesNoTable,2,FALSE),-1)</f>
        <v>-1</v>
      </c>
      <c r="O131">
        <f>IFERROR(VLOOKUP('Planuojami Pirkimai'!O131,TitleTable,2,FALSE),'Planuojami Pirkimai'!O131)</f>
        <v>0</v>
      </c>
      <c r="P131" s="4">
        <f>('Planuojami Pirkimai'!P131)</f>
        <v>0</v>
      </c>
      <c r="Q131" s="4">
        <f>('Planuojami Pirkimai'!Q131)</f>
        <v>0</v>
      </c>
      <c r="R131" s="4">
        <f>('Planuojami Pirkimai'!R131)</f>
        <v>0</v>
      </c>
      <c r="S131" s="4">
        <f>('Planuojami Pirkimai'!S131)</f>
        <v>0</v>
      </c>
      <c r="T131" s="4">
        <f>('Planuojami Pirkimai'!T131)</f>
        <v>0</v>
      </c>
      <c r="U131" s="4"/>
      <c r="V131" s="4"/>
    </row>
    <row r="132" spans="1:22" x14ac:dyDescent="0.3">
      <c r="A132" s="4">
        <f>IFERROR(VLOOKUP('Planuojami Pirkimai'!A132,PurchaseTypeTable,2,FALSE),-1)</f>
        <v>-1</v>
      </c>
      <c r="B132" s="4">
        <f>'Planuojami Pirkimai'!B132</f>
        <v>0</v>
      </c>
      <c r="C132" s="4">
        <f>IFERROR(VLOOKUP('Planuojami Pirkimai'!C132,TypeTable,2,FALSE),-1)</f>
        <v>-1</v>
      </c>
      <c r="D132" s="4">
        <f>'Planuojami Pirkimai'!D132</f>
        <v>0</v>
      </c>
      <c r="E132" s="4">
        <f>'Planuojami Pirkimai'!E132</f>
        <v>0</v>
      </c>
      <c r="F132" s="4">
        <f>IFERROR(VLOOKUP('Planuojami Pirkimai'!F132,MeasurementTable,2,FALSE),'Planuojami Pirkimai'!F132)</f>
        <v>0</v>
      </c>
      <c r="G132" s="9">
        <f>'Planuojami Pirkimai'!G132</f>
        <v>0</v>
      </c>
      <c r="H132" s="4">
        <f>'Planuojami Pirkimai'!H132</f>
        <v>0</v>
      </c>
      <c r="I132" s="9">
        <f>'Planuojami Pirkimai'!I132</f>
        <v>0</v>
      </c>
      <c r="J132" s="4">
        <f>IFERROR(VLOOKUP('Planuojami Pirkimai'!J132,QuarterTable,2,FALSE),'Planuojami Pirkimai'!J132)</f>
        <v>0</v>
      </c>
      <c r="K132" s="4">
        <f>IFERROR(VLOOKUP('Planuojami Pirkimai'!K132,QuarterTable,2,FALSE),'Planuojami Pirkimai'!K132)</f>
        <v>0</v>
      </c>
      <c r="L132" s="4">
        <f>IFERROR(VLOOKUP('Planuojami Pirkimai'!L132,YesNoTable,2,FALSE),-1)</f>
        <v>-1</v>
      </c>
      <c r="M132" s="4">
        <f>IFERROR(VLOOKUP('Planuojami Pirkimai'!M132,YesNoTable,2,FALSE),-1)</f>
        <v>-1</v>
      </c>
      <c r="N132" s="4">
        <f>IFERROR(VLOOKUP('Planuojami Pirkimai'!N132,YesNoTable,2,FALSE),-1)</f>
        <v>-1</v>
      </c>
      <c r="O132">
        <f>IFERROR(VLOOKUP('Planuojami Pirkimai'!O132,TitleTable,2,FALSE),'Planuojami Pirkimai'!O132)</f>
        <v>0</v>
      </c>
      <c r="P132" s="4">
        <f>('Planuojami Pirkimai'!P132)</f>
        <v>0</v>
      </c>
      <c r="Q132" s="4">
        <f>('Planuojami Pirkimai'!Q132)</f>
        <v>0</v>
      </c>
      <c r="R132" s="4">
        <f>('Planuojami Pirkimai'!R132)</f>
        <v>0</v>
      </c>
      <c r="S132" s="4">
        <f>('Planuojami Pirkimai'!S132)</f>
        <v>0</v>
      </c>
      <c r="T132" s="4">
        <f>('Planuojami Pirkimai'!T132)</f>
        <v>0</v>
      </c>
      <c r="U132" s="4"/>
      <c r="V132" s="4"/>
    </row>
    <row r="133" spans="1:22" x14ac:dyDescent="0.3">
      <c r="A133" s="4">
        <f>IFERROR(VLOOKUP('Planuojami Pirkimai'!A133,PurchaseTypeTable,2,FALSE),-1)</f>
        <v>-1</v>
      </c>
      <c r="B133" s="4">
        <f>'Planuojami Pirkimai'!B133</f>
        <v>0</v>
      </c>
      <c r="C133" s="4">
        <f>IFERROR(VLOOKUP('Planuojami Pirkimai'!C133,TypeTable,2,FALSE),-1)</f>
        <v>-1</v>
      </c>
      <c r="D133" s="4">
        <f>'Planuojami Pirkimai'!D133</f>
        <v>0</v>
      </c>
      <c r="E133" s="4">
        <f>'Planuojami Pirkimai'!E133</f>
        <v>0</v>
      </c>
      <c r="F133" s="4">
        <f>IFERROR(VLOOKUP('Planuojami Pirkimai'!F133,MeasurementTable,2,FALSE),'Planuojami Pirkimai'!F133)</f>
        <v>0</v>
      </c>
      <c r="G133" s="9">
        <f>'Planuojami Pirkimai'!G133</f>
        <v>0</v>
      </c>
      <c r="H133" s="4">
        <f>'Planuojami Pirkimai'!H133</f>
        <v>0</v>
      </c>
      <c r="I133" s="9">
        <f>'Planuojami Pirkimai'!I133</f>
        <v>0</v>
      </c>
      <c r="J133" s="4">
        <f>IFERROR(VLOOKUP('Planuojami Pirkimai'!J133,QuarterTable,2,FALSE),'Planuojami Pirkimai'!J133)</f>
        <v>0</v>
      </c>
      <c r="K133" s="4">
        <f>IFERROR(VLOOKUP('Planuojami Pirkimai'!K133,QuarterTable,2,FALSE),'Planuojami Pirkimai'!K133)</f>
        <v>0</v>
      </c>
      <c r="L133" s="4">
        <f>IFERROR(VLOOKUP('Planuojami Pirkimai'!L133,YesNoTable,2,FALSE),-1)</f>
        <v>-1</v>
      </c>
      <c r="M133" s="4">
        <f>IFERROR(VLOOKUP('Planuojami Pirkimai'!M133,YesNoTable,2,FALSE),-1)</f>
        <v>-1</v>
      </c>
      <c r="N133" s="4">
        <f>IFERROR(VLOOKUP('Planuojami Pirkimai'!N133,YesNoTable,2,FALSE),-1)</f>
        <v>-1</v>
      </c>
      <c r="O133">
        <f>IFERROR(VLOOKUP('Planuojami Pirkimai'!O133,TitleTable,2,FALSE),'Planuojami Pirkimai'!O133)</f>
        <v>0</v>
      </c>
      <c r="P133" s="4">
        <f>('Planuojami Pirkimai'!P133)</f>
        <v>0</v>
      </c>
      <c r="Q133" s="4">
        <f>('Planuojami Pirkimai'!Q133)</f>
        <v>0</v>
      </c>
      <c r="R133" s="4">
        <f>('Planuojami Pirkimai'!R133)</f>
        <v>0</v>
      </c>
      <c r="S133" s="4">
        <f>('Planuojami Pirkimai'!S133)</f>
        <v>0</v>
      </c>
      <c r="T133" s="4">
        <f>('Planuojami Pirkimai'!T133)</f>
        <v>0</v>
      </c>
      <c r="U133" s="4"/>
      <c r="V133" s="4"/>
    </row>
    <row r="134" spans="1:22" x14ac:dyDescent="0.3">
      <c r="A134" s="4">
        <f>IFERROR(VLOOKUP('Planuojami Pirkimai'!A134,PurchaseTypeTable,2,FALSE),-1)</f>
        <v>-1</v>
      </c>
      <c r="B134" s="4">
        <f>'Planuojami Pirkimai'!B134</f>
        <v>0</v>
      </c>
      <c r="C134" s="4">
        <f>IFERROR(VLOOKUP('Planuojami Pirkimai'!C134,TypeTable,2,FALSE),-1)</f>
        <v>-1</v>
      </c>
      <c r="D134" s="4">
        <f>'Planuojami Pirkimai'!D134</f>
        <v>0</v>
      </c>
      <c r="E134" s="4">
        <f>'Planuojami Pirkimai'!E134</f>
        <v>0</v>
      </c>
      <c r="F134" s="4">
        <f>IFERROR(VLOOKUP('Planuojami Pirkimai'!F134,MeasurementTable,2,FALSE),'Planuojami Pirkimai'!F134)</f>
        <v>0</v>
      </c>
      <c r="G134" s="9">
        <f>'Planuojami Pirkimai'!G134</f>
        <v>0</v>
      </c>
      <c r="H134" s="4">
        <f>'Planuojami Pirkimai'!H134</f>
        <v>0</v>
      </c>
      <c r="I134" s="9">
        <f>'Planuojami Pirkimai'!I134</f>
        <v>0</v>
      </c>
      <c r="J134" s="4">
        <f>IFERROR(VLOOKUP('Planuojami Pirkimai'!J134,QuarterTable,2,FALSE),'Planuojami Pirkimai'!J134)</f>
        <v>0</v>
      </c>
      <c r="K134" s="4">
        <f>IFERROR(VLOOKUP('Planuojami Pirkimai'!K134,QuarterTable,2,FALSE),'Planuojami Pirkimai'!K134)</f>
        <v>0</v>
      </c>
      <c r="L134" s="4">
        <f>IFERROR(VLOOKUP('Planuojami Pirkimai'!L134,YesNoTable,2,FALSE),-1)</f>
        <v>-1</v>
      </c>
      <c r="M134" s="4">
        <f>IFERROR(VLOOKUP('Planuojami Pirkimai'!M134,YesNoTable,2,FALSE),-1)</f>
        <v>-1</v>
      </c>
      <c r="N134" s="4">
        <f>IFERROR(VLOOKUP('Planuojami Pirkimai'!N134,YesNoTable,2,FALSE),-1)</f>
        <v>-1</v>
      </c>
      <c r="O134">
        <f>IFERROR(VLOOKUP('Planuojami Pirkimai'!O134,TitleTable,2,FALSE),'Planuojami Pirkimai'!O134)</f>
        <v>0</v>
      </c>
      <c r="P134" s="4">
        <f>('Planuojami Pirkimai'!P134)</f>
        <v>0</v>
      </c>
      <c r="Q134" s="4">
        <f>('Planuojami Pirkimai'!Q134)</f>
        <v>0</v>
      </c>
      <c r="R134" s="4">
        <f>('Planuojami Pirkimai'!R134)</f>
        <v>0</v>
      </c>
      <c r="S134" s="4">
        <f>('Planuojami Pirkimai'!S134)</f>
        <v>0</v>
      </c>
      <c r="T134" s="4">
        <f>('Planuojami Pirkimai'!T134)</f>
        <v>0</v>
      </c>
      <c r="U134" s="4"/>
      <c r="V134" s="4"/>
    </row>
    <row r="135" spans="1:22" x14ac:dyDescent="0.3">
      <c r="A135" s="4">
        <f>IFERROR(VLOOKUP('Planuojami Pirkimai'!A135,PurchaseTypeTable,2,FALSE),-1)</f>
        <v>-1</v>
      </c>
      <c r="B135" s="4">
        <f>'Planuojami Pirkimai'!B135</f>
        <v>0</v>
      </c>
      <c r="C135" s="4">
        <f>IFERROR(VLOOKUP('Planuojami Pirkimai'!C135,TypeTable,2,FALSE),-1)</f>
        <v>-1</v>
      </c>
      <c r="D135" s="4">
        <f>'Planuojami Pirkimai'!D135</f>
        <v>0</v>
      </c>
      <c r="E135" s="4">
        <f>'Planuojami Pirkimai'!E135</f>
        <v>0</v>
      </c>
      <c r="F135" s="4">
        <f>IFERROR(VLOOKUP('Planuojami Pirkimai'!F135,MeasurementTable,2,FALSE),'Planuojami Pirkimai'!F135)</f>
        <v>0</v>
      </c>
      <c r="G135" s="9">
        <f>'Planuojami Pirkimai'!G135</f>
        <v>0</v>
      </c>
      <c r="H135" s="4">
        <f>'Planuojami Pirkimai'!H135</f>
        <v>0</v>
      </c>
      <c r="I135" s="9">
        <f>'Planuojami Pirkimai'!I135</f>
        <v>0</v>
      </c>
      <c r="J135" s="4">
        <f>IFERROR(VLOOKUP('Planuojami Pirkimai'!J135,QuarterTable,2,FALSE),'Planuojami Pirkimai'!J135)</f>
        <v>0</v>
      </c>
      <c r="K135" s="4">
        <f>IFERROR(VLOOKUP('Planuojami Pirkimai'!K135,QuarterTable,2,FALSE),'Planuojami Pirkimai'!K135)</f>
        <v>0</v>
      </c>
      <c r="L135" s="4">
        <f>IFERROR(VLOOKUP('Planuojami Pirkimai'!L135,YesNoTable,2,FALSE),-1)</f>
        <v>-1</v>
      </c>
      <c r="M135" s="4">
        <f>IFERROR(VLOOKUP('Planuojami Pirkimai'!M135,YesNoTable,2,FALSE),-1)</f>
        <v>-1</v>
      </c>
      <c r="N135" s="4">
        <f>IFERROR(VLOOKUP('Planuojami Pirkimai'!N135,YesNoTable,2,FALSE),-1)</f>
        <v>-1</v>
      </c>
      <c r="O135">
        <f>IFERROR(VLOOKUP('Planuojami Pirkimai'!O135,TitleTable,2,FALSE),'Planuojami Pirkimai'!O135)</f>
        <v>0</v>
      </c>
      <c r="P135" s="4">
        <f>('Planuojami Pirkimai'!P135)</f>
        <v>0</v>
      </c>
      <c r="Q135" s="4">
        <f>('Planuojami Pirkimai'!Q135)</f>
        <v>0</v>
      </c>
      <c r="R135" s="4">
        <f>('Planuojami Pirkimai'!R135)</f>
        <v>0</v>
      </c>
      <c r="S135" s="4">
        <f>('Planuojami Pirkimai'!S135)</f>
        <v>0</v>
      </c>
      <c r="T135" s="4">
        <f>('Planuojami Pirkimai'!T135)</f>
        <v>0</v>
      </c>
      <c r="U135" s="4"/>
      <c r="V135" s="4"/>
    </row>
    <row r="136" spans="1:22" x14ac:dyDescent="0.3">
      <c r="A136" s="4">
        <f>IFERROR(VLOOKUP('Planuojami Pirkimai'!A136,PurchaseTypeTable,2,FALSE),-1)</f>
        <v>-1</v>
      </c>
      <c r="B136" s="4">
        <f>'Planuojami Pirkimai'!B136</f>
        <v>0</v>
      </c>
      <c r="C136" s="4">
        <f>IFERROR(VLOOKUP('Planuojami Pirkimai'!C136,TypeTable,2,FALSE),-1)</f>
        <v>-1</v>
      </c>
      <c r="D136" s="4">
        <f>'Planuojami Pirkimai'!D136</f>
        <v>0</v>
      </c>
      <c r="E136" s="4">
        <f>'Planuojami Pirkimai'!E136</f>
        <v>0</v>
      </c>
      <c r="F136" s="4">
        <f>IFERROR(VLOOKUP('Planuojami Pirkimai'!F136,MeasurementTable,2,FALSE),'Planuojami Pirkimai'!F136)</f>
        <v>0</v>
      </c>
      <c r="G136" s="9">
        <f>'Planuojami Pirkimai'!G136</f>
        <v>0</v>
      </c>
      <c r="H136" s="4">
        <f>'Planuojami Pirkimai'!H136</f>
        <v>0</v>
      </c>
      <c r="I136" s="9">
        <f>'Planuojami Pirkimai'!I136</f>
        <v>0</v>
      </c>
      <c r="J136" s="4">
        <f>IFERROR(VLOOKUP('Planuojami Pirkimai'!J136,QuarterTable,2,FALSE),'Planuojami Pirkimai'!J136)</f>
        <v>0</v>
      </c>
      <c r="K136" s="4">
        <f>IFERROR(VLOOKUP('Planuojami Pirkimai'!K136,QuarterTable,2,FALSE),'Planuojami Pirkimai'!K136)</f>
        <v>0</v>
      </c>
      <c r="L136" s="4">
        <f>IFERROR(VLOOKUP('Planuojami Pirkimai'!L136,YesNoTable,2,FALSE),-1)</f>
        <v>-1</v>
      </c>
      <c r="M136" s="4">
        <f>IFERROR(VLOOKUP('Planuojami Pirkimai'!M136,YesNoTable,2,FALSE),-1)</f>
        <v>-1</v>
      </c>
      <c r="N136" s="4">
        <f>IFERROR(VLOOKUP('Planuojami Pirkimai'!N136,YesNoTable,2,FALSE),-1)</f>
        <v>-1</v>
      </c>
      <c r="O136">
        <f>IFERROR(VLOOKUP('Planuojami Pirkimai'!O136,TitleTable,2,FALSE),'Planuojami Pirkimai'!O136)</f>
        <v>0</v>
      </c>
      <c r="P136" s="4">
        <f>('Planuojami Pirkimai'!P136)</f>
        <v>0</v>
      </c>
      <c r="Q136" s="4">
        <f>('Planuojami Pirkimai'!Q136)</f>
        <v>0</v>
      </c>
      <c r="R136" s="4">
        <f>('Planuojami Pirkimai'!R136)</f>
        <v>0</v>
      </c>
      <c r="S136" s="4">
        <f>('Planuojami Pirkimai'!S136)</f>
        <v>0</v>
      </c>
      <c r="T136" s="4">
        <f>('Planuojami Pirkimai'!T136)</f>
        <v>0</v>
      </c>
      <c r="U136" s="4"/>
      <c r="V136" s="4"/>
    </row>
    <row r="137" spans="1:22" x14ac:dyDescent="0.3">
      <c r="A137" s="4">
        <f>IFERROR(VLOOKUP('Planuojami Pirkimai'!A137,PurchaseTypeTable,2,FALSE),-1)</f>
        <v>-1</v>
      </c>
      <c r="B137" s="4">
        <f>'Planuojami Pirkimai'!B137</f>
        <v>0</v>
      </c>
      <c r="C137" s="4">
        <f>IFERROR(VLOOKUP('Planuojami Pirkimai'!C137,TypeTable,2,FALSE),-1)</f>
        <v>-1</v>
      </c>
      <c r="D137" s="4">
        <f>'Planuojami Pirkimai'!D137</f>
        <v>0</v>
      </c>
      <c r="E137" s="4">
        <f>'Planuojami Pirkimai'!E137</f>
        <v>0</v>
      </c>
      <c r="F137" s="4">
        <f>IFERROR(VLOOKUP('Planuojami Pirkimai'!F137,MeasurementTable,2,FALSE),'Planuojami Pirkimai'!F137)</f>
        <v>0</v>
      </c>
      <c r="G137" s="9">
        <f>'Planuojami Pirkimai'!G137</f>
        <v>0</v>
      </c>
      <c r="H137" s="4">
        <f>'Planuojami Pirkimai'!H137</f>
        <v>0</v>
      </c>
      <c r="I137" s="9">
        <f>'Planuojami Pirkimai'!I137</f>
        <v>0</v>
      </c>
      <c r="J137" s="4">
        <f>IFERROR(VLOOKUP('Planuojami Pirkimai'!J137,QuarterTable,2,FALSE),'Planuojami Pirkimai'!J137)</f>
        <v>0</v>
      </c>
      <c r="K137" s="4">
        <f>IFERROR(VLOOKUP('Planuojami Pirkimai'!K137,QuarterTable,2,FALSE),'Planuojami Pirkimai'!K137)</f>
        <v>0</v>
      </c>
      <c r="L137" s="4">
        <f>IFERROR(VLOOKUP('Planuojami Pirkimai'!L137,YesNoTable,2,FALSE),-1)</f>
        <v>-1</v>
      </c>
      <c r="M137" s="4">
        <f>IFERROR(VLOOKUP('Planuojami Pirkimai'!M137,YesNoTable,2,FALSE),-1)</f>
        <v>-1</v>
      </c>
      <c r="N137" s="4">
        <f>IFERROR(VLOOKUP('Planuojami Pirkimai'!N137,YesNoTable,2,FALSE),-1)</f>
        <v>-1</v>
      </c>
      <c r="O137">
        <f>IFERROR(VLOOKUP('Planuojami Pirkimai'!O137,TitleTable,2,FALSE),'Planuojami Pirkimai'!O137)</f>
        <v>0</v>
      </c>
      <c r="P137" s="4">
        <f>('Planuojami Pirkimai'!P137)</f>
        <v>0</v>
      </c>
      <c r="Q137" s="4">
        <f>('Planuojami Pirkimai'!Q137)</f>
        <v>0</v>
      </c>
      <c r="R137" s="4">
        <f>('Planuojami Pirkimai'!R137)</f>
        <v>0</v>
      </c>
      <c r="S137" s="4">
        <f>('Planuojami Pirkimai'!S137)</f>
        <v>0</v>
      </c>
      <c r="T137" s="4">
        <f>('Planuojami Pirkimai'!T137)</f>
        <v>0</v>
      </c>
      <c r="U137" s="4"/>
      <c r="V137" s="4"/>
    </row>
    <row r="138" spans="1:22" x14ac:dyDescent="0.3">
      <c r="A138" s="4">
        <f>IFERROR(VLOOKUP('Planuojami Pirkimai'!A138,PurchaseTypeTable,2,FALSE),-1)</f>
        <v>-1</v>
      </c>
      <c r="B138" s="4">
        <f>'Planuojami Pirkimai'!B138</f>
        <v>0</v>
      </c>
      <c r="C138" s="4">
        <f>IFERROR(VLOOKUP('Planuojami Pirkimai'!C138,TypeTable,2,FALSE),-1)</f>
        <v>-1</v>
      </c>
      <c r="D138" s="4">
        <f>'Planuojami Pirkimai'!D138</f>
        <v>0</v>
      </c>
      <c r="E138" s="4">
        <f>'Planuojami Pirkimai'!E138</f>
        <v>0</v>
      </c>
      <c r="F138" s="4">
        <f>IFERROR(VLOOKUP('Planuojami Pirkimai'!F138,MeasurementTable,2,FALSE),'Planuojami Pirkimai'!F138)</f>
        <v>0</v>
      </c>
      <c r="G138" s="9">
        <f>'Planuojami Pirkimai'!G138</f>
        <v>0</v>
      </c>
      <c r="H138" s="4">
        <f>'Planuojami Pirkimai'!H138</f>
        <v>0</v>
      </c>
      <c r="I138" s="9">
        <f>'Planuojami Pirkimai'!I138</f>
        <v>0</v>
      </c>
      <c r="J138" s="4">
        <f>IFERROR(VLOOKUP('Planuojami Pirkimai'!J138,QuarterTable,2,FALSE),'Planuojami Pirkimai'!J138)</f>
        <v>0</v>
      </c>
      <c r="K138" s="4">
        <f>IFERROR(VLOOKUP('Planuojami Pirkimai'!K138,QuarterTable,2,FALSE),'Planuojami Pirkimai'!K138)</f>
        <v>0</v>
      </c>
      <c r="L138" s="4">
        <f>IFERROR(VLOOKUP('Planuojami Pirkimai'!L138,YesNoTable,2,FALSE),-1)</f>
        <v>-1</v>
      </c>
      <c r="M138" s="4">
        <f>IFERROR(VLOOKUP('Planuojami Pirkimai'!M138,YesNoTable,2,FALSE),-1)</f>
        <v>-1</v>
      </c>
      <c r="N138" s="4">
        <f>IFERROR(VLOOKUP('Planuojami Pirkimai'!N138,YesNoTable,2,FALSE),-1)</f>
        <v>-1</v>
      </c>
      <c r="O138">
        <f>IFERROR(VLOOKUP('Planuojami Pirkimai'!O138,TitleTable,2,FALSE),'Planuojami Pirkimai'!O138)</f>
        <v>0</v>
      </c>
      <c r="P138" s="4">
        <f>('Planuojami Pirkimai'!P138)</f>
        <v>0</v>
      </c>
      <c r="Q138" s="4">
        <f>('Planuojami Pirkimai'!Q138)</f>
        <v>0</v>
      </c>
      <c r="R138" s="4">
        <f>('Planuojami Pirkimai'!R138)</f>
        <v>0</v>
      </c>
      <c r="S138" s="4">
        <f>('Planuojami Pirkimai'!S138)</f>
        <v>0</v>
      </c>
      <c r="T138" s="4">
        <f>('Planuojami Pirkimai'!T138)</f>
        <v>0</v>
      </c>
      <c r="U138" s="4"/>
      <c r="V138" s="4"/>
    </row>
    <row r="139" spans="1:22" x14ac:dyDescent="0.3">
      <c r="A139" s="4">
        <f>IFERROR(VLOOKUP('Planuojami Pirkimai'!A139,PurchaseTypeTable,2,FALSE),-1)</f>
        <v>-1</v>
      </c>
      <c r="B139" s="4">
        <f>'Planuojami Pirkimai'!B139</f>
        <v>0</v>
      </c>
      <c r="C139" s="4">
        <f>IFERROR(VLOOKUP('Planuojami Pirkimai'!C139,TypeTable,2,FALSE),-1)</f>
        <v>-1</v>
      </c>
      <c r="D139" s="4">
        <f>'Planuojami Pirkimai'!D139</f>
        <v>0</v>
      </c>
      <c r="E139" s="4">
        <f>'Planuojami Pirkimai'!E139</f>
        <v>0</v>
      </c>
      <c r="F139" s="4">
        <f>IFERROR(VLOOKUP('Planuojami Pirkimai'!F139,MeasurementTable,2,FALSE),'Planuojami Pirkimai'!F139)</f>
        <v>0</v>
      </c>
      <c r="G139" s="9">
        <f>'Planuojami Pirkimai'!G139</f>
        <v>0</v>
      </c>
      <c r="H139" s="4">
        <f>'Planuojami Pirkimai'!H139</f>
        <v>0</v>
      </c>
      <c r="I139" s="9">
        <f>'Planuojami Pirkimai'!I139</f>
        <v>0</v>
      </c>
      <c r="J139" s="4">
        <f>IFERROR(VLOOKUP('Planuojami Pirkimai'!J139,QuarterTable,2,FALSE),'Planuojami Pirkimai'!J139)</f>
        <v>0</v>
      </c>
      <c r="K139" s="4">
        <f>IFERROR(VLOOKUP('Planuojami Pirkimai'!K139,QuarterTable,2,FALSE),'Planuojami Pirkimai'!K139)</f>
        <v>0</v>
      </c>
      <c r="L139" s="4">
        <f>IFERROR(VLOOKUP('Planuojami Pirkimai'!L139,YesNoTable,2,FALSE),-1)</f>
        <v>-1</v>
      </c>
      <c r="M139" s="4">
        <f>IFERROR(VLOOKUP('Planuojami Pirkimai'!M139,YesNoTable,2,FALSE),-1)</f>
        <v>-1</v>
      </c>
      <c r="N139" s="4">
        <f>IFERROR(VLOOKUP('Planuojami Pirkimai'!N139,YesNoTable,2,FALSE),-1)</f>
        <v>-1</v>
      </c>
      <c r="O139">
        <f>IFERROR(VLOOKUP('Planuojami Pirkimai'!O139,TitleTable,2,FALSE),'Planuojami Pirkimai'!O139)</f>
        <v>0</v>
      </c>
      <c r="P139" s="4">
        <f>('Planuojami Pirkimai'!P139)</f>
        <v>0</v>
      </c>
      <c r="Q139" s="4">
        <f>('Planuojami Pirkimai'!Q139)</f>
        <v>0</v>
      </c>
      <c r="R139" s="4">
        <f>('Planuojami Pirkimai'!R139)</f>
        <v>0</v>
      </c>
      <c r="S139" s="4">
        <f>('Planuojami Pirkimai'!S139)</f>
        <v>0</v>
      </c>
      <c r="T139" s="4">
        <f>('Planuojami Pirkimai'!T139)</f>
        <v>0</v>
      </c>
      <c r="U139" s="4"/>
      <c r="V139" s="4"/>
    </row>
    <row r="140" spans="1:22" x14ac:dyDescent="0.3">
      <c r="A140" s="4">
        <f>IFERROR(VLOOKUP('Planuojami Pirkimai'!A140,PurchaseTypeTable,2,FALSE),-1)</f>
        <v>-1</v>
      </c>
      <c r="B140" s="4">
        <f>'Planuojami Pirkimai'!B140</f>
        <v>0</v>
      </c>
      <c r="C140" s="4">
        <f>IFERROR(VLOOKUP('Planuojami Pirkimai'!C140,TypeTable,2,FALSE),-1)</f>
        <v>-1</v>
      </c>
      <c r="D140" s="4">
        <f>'Planuojami Pirkimai'!D140</f>
        <v>0</v>
      </c>
      <c r="E140" s="4">
        <f>'Planuojami Pirkimai'!E140</f>
        <v>0</v>
      </c>
      <c r="F140" s="4">
        <f>IFERROR(VLOOKUP('Planuojami Pirkimai'!F140,MeasurementTable,2,FALSE),'Planuojami Pirkimai'!F140)</f>
        <v>0</v>
      </c>
      <c r="G140" s="9">
        <f>'Planuojami Pirkimai'!G140</f>
        <v>0</v>
      </c>
      <c r="H140" s="4">
        <f>'Planuojami Pirkimai'!H140</f>
        <v>0</v>
      </c>
      <c r="I140" s="9">
        <f>'Planuojami Pirkimai'!I140</f>
        <v>0</v>
      </c>
      <c r="J140" s="4">
        <f>IFERROR(VLOOKUP('Planuojami Pirkimai'!J140,QuarterTable,2,FALSE),'Planuojami Pirkimai'!J140)</f>
        <v>0</v>
      </c>
      <c r="K140" s="4">
        <f>IFERROR(VLOOKUP('Planuojami Pirkimai'!K140,QuarterTable,2,FALSE),'Planuojami Pirkimai'!K140)</f>
        <v>0</v>
      </c>
      <c r="L140" s="4">
        <f>IFERROR(VLOOKUP('Planuojami Pirkimai'!L140,YesNoTable,2,FALSE),-1)</f>
        <v>-1</v>
      </c>
      <c r="M140" s="4">
        <f>IFERROR(VLOOKUP('Planuojami Pirkimai'!M140,YesNoTable,2,FALSE),-1)</f>
        <v>-1</v>
      </c>
      <c r="N140" s="4">
        <f>IFERROR(VLOOKUP('Planuojami Pirkimai'!N140,YesNoTable,2,FALSE),-1)</f>
        <v>-1</v>
      </c>
      <c r="O140">
        <f>IFERROR(VLOOKUP('Planuojami Pirkimai'!O140,TitleTable,2,FALSE),'Planuojami Pirkimai'!O140)</f>
        <v>0</v>
      </c>
      <c r="P140" s="4">
        <f>('Planuojami Pirkimai'!P140)</f>
        <v>0</v>
      </c>
      <c r="Q140" s="4">
        <f>('Planuojami Pirkimai'!Q140)</f>
        <v>0</v>
      </c>
      <c r="R140" s="4">
        <f>('Planuojami Pirkimai'!R140)</f>
        <v>0</v>
      </c>
      <c r="S140" s="4">
        <f>('Planuojami Pirkimai'!S140)</f>
        <v>0</v>
      </c>
      <c r="T140" s="4">
        <f>('Planuojami Pirkimai'!T140)</f>
        <v>0</v>
      </c>
      <c r="U140" s="4"/>
      <c r="V140" s="4"/>
    </row>
    <row r="141" spans="1:22" x14ac:dyDescent="0.3">
      <c r="A141" s="4">
        <f>IFERROR(VLOOKUP('Planuojami Pirkimai'!A141,PurchaseTypeTable,2,FALSE),-1)</f>
        <v>-1</v>
      </c>
      <c r="B141" s="4">
        <f>'Planuojami Pirkimai'!B141</f>
        <v>0</v>
      </c>
      <c r="C141" s="4">
        <f>IFERROR(VLOOKUP('Planuojami Pirkimai'!C141,TypeTable,2,FALSE),-1)</f>
        <v>-1</v>
      </c>
      <c r="D141" s="4">
        <f>'Planuojami Pirkimai'!D141</f>
        <v>0</v>
      </c>
      <c r="E141" s="4">
        <f>'Planuojami Pirkimai'!E141</f>
        <v>0</v>
      </c>
      <c r="F141" s="4">
        <f>IFERROR(VLOOKUP('Planuojami Pirkimai'!F141,MeasurementTable,2,FALSE),'Planuojami Pirkimai'!F141)</f>
        <v>0</v>
      </c>
      <c r="G141" s="9">
        <f>'Planuojami Pirkimai'!G141</f>
        <v>0</v>
      </c>
      <c r="H141" s="4">
        <f>'Planuojami Pirkimai'!H141</f>
        <v>0</v>
      </c>
      <c r="I141" s="9">
        <f>'Planuojami Pirkimai'!I141</f>
        <v>0</v>
      </c>
      <c r="J141" s="4">
        <f>IFERROR(VLOOKUP('Planuojami Pirkimai'!J141,QuarterTable,2,FALSE),'Planuojami Pirkimai'!J141)</f>
        <v>0</v>
      </c>
      <c r="K141" s="4">
        <f>IFERROR(VLOOKUP('Planuojami Pirkimai'!K141,QuarterTable,2,FALSE),'Planuojami Pirkimai'!K141)</f>
        <v>0</v>
      </c>
      <c r="L141" s="4">
        <f>IFERROR(VLOOKUP('Planuojami Pirkimai'!L141,YesNoTable,2,FALSE),-1)</f>
        <v>-1</v>
      </c>
      <c r="M141" s="4">
        <f>IFERROR(VLOOKUP('Planuojami Pirkimai'!M141,YesNoTable,2,FALSE),-1)</f>
        <v>-1</v>
      </c>
      <c r="N141" s="4">
        <f>IFERROR(VLOOKUP('Planuojami Pirkimai'!N141,YesNoTable,2,FALSE),-1)</f>
        <v>-1</v>
      </c>
      <c r="O141">
        <f>IFERROR(VLOOKUP('Planuojami Pirkimai'!O141,TitleTable,2,FALSE),'Planuojami Pirkimai'!O141)</f>
        <v>0</v>
      </c>
      <c r="P141" s="4">
        <f>('Planuojami Pirkimai'!P141)</f>
        <v>0</v>
      </c>
      <c r="Q141" s="4">
        <f>('Planuojami Pirkimai'!Q141)</f>
        <v>0</v>
      </c>
      <c r="R141" s="4">
        <f>('Planuojami Pirkimai'!R141)</f>
        <v>0</v>
      </c>
      <c r="S141" s="4">
        <f>('Planuojami Pirkimai'!S141)</f>
        <v>0</v>
      </c>
      <c r="T141" s="4">
        <f>('Planuojami Pirkimai'!T141)</f>
        <v>0</v>
      </c>
      <c r="U141" s="4"/>
      <c r="V141" s="4"/>
    </row>
    <row r="142" spans="1:22" x14ac:dyDescent="0.3">
      <c r="A142" s="4">
        <f>IFERROR(VLOOKUP('Planuojami Pirkimai'!A142,PurchaseTypeTable,2,FALSE),-1)</f>
        <v>-1</v>
      </c>
      <c r="B142" s="4">
        <f>'Planuojami Pirkimai'!B142</f>
        <v>0</v>
      </c>
      <c r="C142" s="4">
        <f>IFERROR(VLOOKUP('Planuojami Pirkimai'!C142,TypeTable,2,FALSE),-1)</f>
        <v>-1</v>
      </c>
      <c r="D142" s="4">
        <f>'Planuojami Pirkimai'!D142</f>
        <v>0</v>
      </c>
      <c r="E142" s="4">
        <f>'Planuojami Pirkimai'!E142</f>
        <v>0</v>
      </c>
      <c r="F142" s="4">
        <f>IFERROR(VLOOKUP('Planuojami Pirkimai'!F142,MeasurementTable,2,FALSE),'Planuojami Pirkimai'!F142)</f>
        <v>0</v>
      </c>
      <c r="G142" s="9">
        <f>'Planuojami Pirkimai'!G142</f>
        <v>0</v>
      </c>
      <c r="H142" s="4">
        <f>'Planuojami Pirkimai'!H142</f>
        <v>0</v>
      </c>
      <c r="I142" s="9">
        <f>'Planuojami Pirkimai'!I142</f>
        <v>0</v>
      </c>
      <c r="J142" s="4">
        <f>IFERROR(VLOOKUP('Planuojami Pirkimai'!J142,QuarterTable,2,FALSE),'Planuojami Pirkimai'!J142)</f>
        <v>0</v>
      </c>
      <c r="K142" s="4">
        <f>IFERROR(VLOOKUP('Planuojami Pirkimai'!K142,QuarterTable,2,FALSE),'Planuojami Pirkimai'!K142)</f>
        <v>0</v>
      </c>
      <c r="L142" s="4">
        <f>IFERROR(VLOOKUP('Planuojami Pirkimai'!L142,YesNoTable,2,FALSE),-1)</f>
        <v>-1</v>
      </c>
      <c r="M142" s="4">
        <f>IFERROR(VLOOKUP('Planuojami Pirkimai'!M142,YesNoTable,2,FALSE),-1)</f>
        <v>-1</v>
      </c>
      <c r="N142" s="4">
        <f>IFERROR(VLOOKUP('Planuojami Pirkimai'!N142,YesNoTable,2,FALSE),-1)</f>
        <v>-1</v>
      </c>
      <c r="O142">
        <f>IFERROR(VLOOKUP('Planuojami Pirkimai'!O142,TitleTable,2,FALSE),'Planuojami Pirkimai'!O142)</f>
        <v>0</v>
      </c>
      <c r="P142" s="4">
        <f>('Planuojami Pirkimai'!P142)</f>
        <v>0</v>
      </c>
      <c r="Q142" s="4">
        <f>('Planuojami Pirkimai'!Q142)</f>
        <v>0</v>
      </c>
      <c r="R142" s="4">
        <f>('Planuojami Pirkimai'!R142)</f>
        <v>0</v>
      </c>
      <c r="S142" s="4">
        <f>('Planuojami Pirkimai'!S142)</f>
        <v>0</v>
      </c>
      <c r="T142" s="4">
        <f>('Planuojami Pirkimai'!T142)</f>
        <v>0</v>
      </c>
      <c r="U142" s="4"/>
      <c r="V142" s="4"/>
    </row>
    <row r="143" spans="1:22" x14ac:dyDescent="0.3">
      <c r="A143" s="4">
        <f>IFERROR(VLOOKUP('Planuojami Pirkimai'!A143,PurchaseTypeTable,2,FALSE),-1)</f>
        <v>-1</v>
      </c>
      <c r="B143" s="4">
        <f>'Planuojami Pirkimai'!B143</f>
        <v>0</v>
      </c>
      <c r="C143" s="4">
        <f>IFERROR(VLOOKUP('Planuojami Pirkimai'!C143,TypeTable,2,FALSE),-1)</f>
        <v>-1</v>
      </c>
      <c r="D143" s="4">
        <f>'Planuojami Pirkimai'!D143</f>
        <v>0</v>
      </c>
      <c r="E143" s="4">
        <f>'Planuojami Pirkimai'!E143</f>
        <v>0</v>
      </c>
      <c r="F143" s="4">
        <f>IFERROR(VLOOKUP('Planuojami Pirkimai'!F143,MeasurementTable,2,FALSE),'Planuojami Pirkimai'!F143)</f>
        <v>0</v>
      </c>
      <c r="G143" s="9">
        <f>'Planuojami Pirkimai'!G143</f>
        <v>0</v>
      </c>
      <c r="H143" s="4">
        <f>'Planuojami Pirkimai'!H143</f>
        <v>0</v>
      </c>
      <c r="I143" s="9">
        <f>'Planuojami Pirkimai'!I143</f>
        <v>0</v>
      </c>
      <c r="J143" s="4">
        <f>IFERROR(VLOOKUP('Planuojami Pirkimai'!J143,QuarterTable,2,FALSE),'Planuojami Pirkimai'!J143)</f>
        <v>0</v>
      </c>
      <c r="K143" s="4">
        <f>IFERROR(VLOOKUP('Planuojami Pirkimai'!K143,QuarterTable,2,FALSE),'Planuojami Pirkimai'!K143)</f>
        <v>0</v>
      </c>
      <c r="L143" s="4">
        <f>IFERROR(VLOOKUP('Planuojami Pirkimai'!L143,YesNoTable,2,FALSE),-1)</f>
        <v>-1</v>
      </c>
      <c r="M143" s="4">
        <f>IFERROR(VLOOKUP('Planuojami Pirkimai'!M143,YesNoTable,2,FALSE),-1)</f>
        <v>-1</v>
      </c>
      <c r="N143" s="4">
        <f>IFERROR(VLOOKUP('Planuojami Pirkimai'!N143,YesNoTable,2,FALSE),-1)</f>
        <v>-1</v>
      </c>
      <c r="O143">
        <f>IFERROR(VLOOKUP('Planuojami Pirkimai'!O143,TitleTable,2,FALSE),'Planuojami Pirkimai'!O143)</f>
        <v>0</v>
      </c>
      <c r="P143" s="4">
        <f>('Planuojami Pirkimai'!P143)</f>
        <v>0</v>
      </c>
      <c r="Q143" s="4">
        <f>('Planuojami Pirkimai'!Q143)</f>
        <v>0</v>
      </c>
      <c r="R143" s="4">
        <f>('Planuojami Pirkimai'!R143)</f>
        <v>0</v>
      </c>
      <c r="S143" s="4">
        <f>('Planuojami Pirkimai'!S143)</f>
        <v>0</v>
      </c>
      <c r="T143" s="4">
        <f>('Planuojami Pirkimai'!T143)</f>
        <v>0</v>
      </c>
      <c r="U143" s="4"/>
      <c r="V143" s="4"/>
    </row>
    <row r="144" spans="1:22" x14ac:dyDescent="0.3">
      <c r="A144" s="4">
        <f>IFERROR(VLOOKUP('Planuojami Pirkimai'!A144,PurchaseTypeTable,2,FALSE),-1)</f>
        <v>-1</v>
      </c>
      <c r="B144" s="4">
        <f>'Planuojami Pirkimai'!B144</f>
        <v>0</v>
      </c>
      <c r="C144" s="4">
        <f>IFERROR(VLOOKUP('Planuojami Pirkimai'!C144,TypeTable,2,FALSE),-1)</f>
        <v>-1</v>
      </c>
      <c r="D144" s="4">
        <f>'Planuojami Pirkimai'!D144</f>
        <v>0</v>
      </c>
      <c r="E144" s="4">
        <f>'Planuojami Pirkimai'!E144</f>
        <v>0</v>
      </c>
      <c r="F144" s="4">
        <f>IFERROR(VLOOKUP('Planuojami Pirkimai'!F144,MeasurementTable,2,FALSE),'Planuojami Pirkimai'!F144)</f>
        <v>0</v>
      </c>
      <c r="G144" s="9">
        <f>'Planuojami Pirkimai'!G144</f>
        <v>0</v>
      </c>
      <c r="H144" s="4">
        <f>'Planuojami Pirkimai'!H144</f>
        <v>0</v>
      </c>
      <c r="I144" s="9">
        <f>'Planuojami Pirkimai'!I144</f>
        <v>0</v>
      </c>
      <c r="J144" s="4">
        <f>IFERROR(VLOOKUP('Planuojami Pirkimai'!J144,QuarterTable,2,FALSE),'Planuojami Pirkimai'!J144)</f>
        <v>0</v>
      </c>
      <c r="K144" s="4">
        <f>IFERROR(VLOOKUP('Planuojami Pirkimai'!K144,QuarterTable,2,FALSE),'Planuojami Pirkimai'!K144)</f>
        <v>0</v>
      </c>
      <c r="L144" s="4">
        <f>IFERROR(VLOOKUP('Planuojami Pirkimai'!L144,YesNoTable,2,FALSE),-1)</f>
        <v>-1</v>
      </c>
      <c r="M144" s="4">
        <f>IFERROR(VLOOKUP('Planuojami Pirkimai'!M144,YesNoTable,2,FALSE),-1)</f>
        <v>-1</v>
      </c>
      <c r="N144" s="4">
        <f>IFERROR(VLOOKUP('Planuojami Pirkimai'!N144,YesNoTable,2,FALSE),-1)</f>
        <v>-1</v>
      </c>
      <c r="O144">
        <f>IFERROR(VLOOKUP('Planuojami Pirkimai'!O144,TitleTable,2,FALSE),'Planuojami Pirkimai'!O144)</f>
        <v>0</v>
      </c>
      <c r="P144" s="4">
        <f>('Planuojami Pirkimai'!P144)</f>
        <v>0</v>
      </c>
      <c r="Q144" s="4">
        <f>('Planuojami Pirkimai'!Q144)</f>
        <v>0</v>
      </c>
      <c r="R144" s="4">
        <f>('Planuojami Pirkimai'!R144)</f>
        <v>0</v>
      </c>
      <c r="S144" s="4">
        <f>('Planuojami Pirkimai'!S144)</f>
        <v>0</v>
      </c>
      <c r="T144" s="4">
        <f>('Planuojami Pirkimai'!T144)</f>
        <v>0</v>
      </c>
      <c r="U144" s="4"/>
      <c r="V144" s="4"/>
    </row>
    <row r="145" spans="1:22" x14ac:dyDescent="0.3">
      <c r="A145" s="4">
        <f>IFERROR(VLOOKUP('Planuojami Pirkimai'!A145,PurchaseTypeTable,2,FALSE),-1)</f>
        <v>-1</v>
      </c>
      <c r="B145" s="4">
        <f>'Planuojami Pirkimai'!B145</f>
        <v>0</v>
      </c>
      <c r="C145" s="4">
        <f>IFERROR(VLOOKUP('Planuojami Pirkimai'!C145,TypeTable,2,FALSE),-1)</f>
        <v>-1</v>
      </c>
      <c r="D145" s="4">
        <f>'Planuojami Pirkimai'!D145</f>
        <v>0</v>
      </c>
      <c r="E145" s="4">
        <f>'Planuojami Pirkimai'!E145</f>
        <v>0</v>
      </c>
      <c r="F145" s="4">
        <f>IFERROR(VLOOKUP('Planuojami Pirkimai'!F145,MeasurementTable,2,FALSE),'Planuojami Pirkimai'!F145)</f>
        <v>0</v>
      </c>
      <c r="G145" s="9">
        <f>'Planuojami Pirkimai'!G145</f>
        <v>0</v>
      </c>
      <c r="H145" s="4">
        <f>'Planuojami Pirkimai'!H145</f>
        <v>0</v>
      </c>
      <c r="I145" s="9">
        <f>'Planuojami Pirkimai'!I145</f>
        <v>0</v>
      </c>
      <c r="J145" s="4">
        <f>IFERROR(VLOOKUP('Planuojami Pirkimai'!J145,QuarterTable,2,FALSE),'Planuojami Pirkimai'!J145)</f>
        <v>0</v>
      </c>
      <c r="K145" s="4">
        <f>IFERROR(VLOOKUP('Planuojami Pirkimai'!K145,QuarterTable,2,FALSE),'Planuojami Pirkimai'!K145)</f>
        <v>0</v>
      </c>
      <c r="L145" s="4">
        <f>IFERROR(VLOOKUP('Planuojami Pirkimai'!L145,YesNoTable,2,FALSE),-1)</f>
        <v>-1</v>
      </c>
      <c r="M145" s="4">
        <f>IFERROR(VLOOKUP('Planuojami Pirkimai'!M145,YesNoTable,2,FALSE),-1)</f>
        <v>-1</v>
      </c>
      <c r="N145" s="4">
        <f>IFERROR(VLOOKUP('Planuojami Pirkimai'!N145,YesNoTable,2,FALSE),-1)</f>
        <v>-1</v>
      </c>
      <c r="O145">
        <f>IFERROR(VLOOKUP('Planuojami Pirkimai'!O145,TitleTable,2,FALSE),'Planuojami Pirkimai'!O145)</f>
        <v>0</v>
      </c>
      <c r="P145" s="4">
        <f>('Planuojami Pirkimai'!P145)</f>
        <v>0</v>
      </c>
      <c r="Q145" s="4">
        <f>('Planuojami Pirkimai'!Q145)</f>
        <v>0</v>
      </c>
      <c r="R145" s="4">
        <f>('Planuojami Pirkimai'!R145)</f>
        <v>0</v>
      </c>
      <c r="S145" s="4">
        <f>('Planuojami Pirkimai'!S145)</f>
        <v>0</v>
      </c>
      <c r="T145" s="4">
        <f>('Planuojami Pirkimai'!T145)</f>
        <v>0</v>
      </c>
      <c r="U145" s="4"/>
      <c r="V145" s="4"/>
    </row>
    <row r="146" spans="1:22" x14ac:dyDescent="0.3">
      <c r="A146" s="4">
        <f>IFERROR(VLOOKUP('Planuojami Pirkimai'!A146,PurchaseTypeTable,2,FALSE),-1)</f>
        <v>-1</v>
      </c>
      <c r="B146" s="4">
        <f>'Planuojami Pirkimai'!B146</f>
        <v>0</v>
      </c>
      <c r="C146" s="4">
        <f>IFERROR(VLOOKUP('Planuojami Pirkimai'!C146,TypeTable,2,FALSE),-1)</f>
        <v>-1</v>
      </c>
      <c r="D146" s="4">
        <f>'Planuojami Pirkimai'!D146</f>
        <v>0</v>
      </c>
      <c r="E146" s="4">
        <f>'Planuojami Pirkimai'!E146</f>
        <v>0</v>
      </c>
      <c r="F146" s="4">
        <f>IFERROR(VLOOKUP('Planuojami Pirkimai'!F146,MeasurementTable,2,FALSE),'Planuojami Pirkimai'!F146)</f>
        <v>0</v>
      </c>
      <c r="G146" s="9">
        <f>'Planuojami Pirkimai'!G146</f>
        <v>0</v>
      </c>
      <c r="H146" s="4">
        <f>'Planuojami Pirkimai'!H146</f>
        <v>0</v>
      </c>
      <c r="I146" s="9">
        <f>'Planuojami Pirkimai'!I146</f>
        <v>0</v>
      </c>
      <c r="J146" s="4">
        <f>IFERROR(VLOOKUP('Planuojami Pirkimai'!J146,QuarterTable,2,FALSE),'Planuojami Pirkimai'!J146)</f>
        <v>0</v>
      </c>
      <c r="K146" s="4">
        <f>IFERROR(VLOOKUP('Planuojami Pirkimai'!K146,QuarterTable,2,FALSE),'Planuojami Pirkimai'!K146)</f>
        <v>0</v>
      </c>
      <c r="L146" s="4">
        <f>IFERROR(VLOOKUP('Planuojami Pirkimai'!L146,YesNoTable,2,FALSE),-1)</f>
        <v>-1</v>
      </c>
      <c r="M146" s="4">
        <f>IFERROR(VLOOKUP('Planuojami Pirkimai'!M146,YesNoTable,2,FALSE),-1)</f>
        <v>-1</v>
      </c>
      <c r="N146" s="4">
        <f>IFERROR(VLOOKUP('Planuojami Pirkimai'!N146,YesNoTable,2,FALSE),-1)</f>
        <v>-1</v>
      </c>
      <c r="O146">
        <f>IFERROR(VLOOKUP('Planuojami Pirkimai'!O146,TitleTable,2,FALSE),'Planuojami Pirkimai'!O146)</f>
        <v>0</v>
      </c>
      <c r="P146" s="4">
        <f>('Planuojami Pirkimai'!P146)</f>
        <v>0</v>
      </c>
      <c r="Q146" s="4">
        <f>('Planuojami Pirkimai'!Q146)</f>
        <v>0</v>
      </c>
      <c r="R146" s="4">
        <f>('Planuojami Pirkimai'!R146)</f>
        <v>0</v>
      </c>
      <c r="S146" s="4">
        <f>('Planuojami Pirkimai'!S146)</f>
        <v>0</v>
      </c>
      <c r="T146" s="4">
        <f>('Planuojami Pirkimai'!T146)</f>
        <v>0</v>
      </c>
      <c r="U146" s="4"/>
      <c r="V146" s="4"/>
    </row>
    <row r="147" spans="1:22" x14ac:dyDescent="0.3">
      <c r="A147" s="4">
        <f>IFERROR(VLOOKUP('Planuojami Pirkimai'!A147,PurchaseTypeTable,2,FALSE),-1)</f>
        <v>-1</v>
      </c>
      <c r="B147" s="4">
        <f>'Planuojami Pirkimai'!B147</f>
        <v>0</v>
      </c>
      <c r="C147" s="4">
        <f>IFERROR(VLOOKUP('Planuojami Pirkimai'!C147,TypeTable,2,FALSE),-1)</f>
        <v>-1</v>
      </c>
      <c r="D147" s="4">
        <f>'Planuojami Pirkimai'!D147</f>
        <v>0</v>
      </c>
      <c r="E147" s="4">
        <f>'Planuojami Pirkimai'!E147</f>
        <v>0</v>
      </c>
      <c r="F147" s="4">
        <f>IFERROR(VLOOKUP('Planuojami Pirkimai'!F147,MeasurementTable,2,FALSE),'Planuojami Pirkimai'!F147)</f>
        <v>0</v>
      </c>
      <c r="G147" s="9">
        <f>'Planuojami Pirkimai'!G147</f>
        <v>0</v>
      </c>
      <c r="H147" s="4">
        <f>'Planuojami Pirkimai'!H147</f>
        <v>0</v>
      </c>
      <c r="I147" s="9">
        <f>'Planuojami Pirkimai'!I147</f>
        <v>0</v>
      </c>
      <c r="J147" s="4">
        <f>IFERROR(VLOOKUP('Planuojami Pirkimai'!J147,QuarterTable,2,FALSE),'Planuojami Pirkimai'!J147)</f>
        <v>0</v>
      </c>
      <c r="K147" s="4">
        <f>IFERROR(VLOOKUP('Planuojami Pirkimai'!K147,QuarterTable,2,FALSE),'Planuojami Pirkimai'!K147)</f>
        <v>0</v>
      </c>
      <c r="L147" s="4">
        <f>IFERROR(VLOOKUP('Planuojami Pirkimai'!L147,YesNoTable,2,FALSE),-1)</f>
        <v>-1</v>
      </c>
      <c r="M147" s="4">
        <f>IFERROR(VLOOKUP('Planuojami Pirkimai'!M147,YesNoTable,2,FALSE),-1)</f>
        <v>-1</v>
      </c>
      <c r="N147" s="4">
        <f>IFERROR(VLOOKUP('Planuojami Pirkimai'!N147,YesNoTable,2,FALSE),-1)</f>
        <v>-1</v>
      </c>
      <c r="O147">
        <f>IFERROR(VLOOKUP('Planuojami Pirkimai'!O147,TitleTable,2,FALSE),'Planuojami Pirkimai'!O147)</f>
        <v>0</v>
      </c>
      <c r="P147" s="4">
        <f>('Planuojami Pirkimai'!P147)</f>
        <v>0</v>
      </c>
      <c r="Q147" s="4">
        <f>('Planuojami Pirkimai'!Q147)</f>
        <v>0</v>
      </c>
      <c r="R147" s="4">
        <f>('Planuojami Pirkimai'!R147)</f>
        <v>0</v>
      </c>
      <c r="S147" s="4">
        <f>('Planuojami Pirkimai'!S147)</f>
        <v>0</v>
      </c>
      <c r="T147" s="4">
        <f>('Planuojami Pirkimai'!T147)</f>
        <v>0</v>
      </c>
      <c r="U147" s="4"/>
      <c r="V147" s="4"/>
    </row>
    <row r="148" spans="1:22" x14ac:dyDescent="0.3">
      <c r="A148" s="4">
        <f>IFERROR(VLOOKUP('Planuojami Pirkimai'!A148,PurchaseTypeTable,2,FALSE),-1)</f>
        <v>-1</v>
      </c>
      <c r="B148" s="4">
        <f>'Planuojami Pirkimai'!B148</f>
        <v>0</v>
      </c>
      <c r="C148" s="4">
        <f>IFERROR(VLOOKUP('Planuojami Pirkimai'!C148,TypeTable,2,FALSE),-1)</f>
        <v>-1</v>
      </c>
      <c r="D148" s="4">
        <f>'Planuojami Pirkimai'!D148</f>
        <v>0</v>
      </c>
      <c r="E148" s="4">
        <f>'Planuojami Pirkimai'!E148</f>
        <v>0</v>
      </c>
      <c r="F148" s="4">
        <f>IFERROR(VLOOKUP('Planuojami Pirkimai'!F148,MeasurementTable,2,FALSE),'Planuojami Pirkimai'!F148)</f>
        <v>0</v>
      </c>
      <c r="G148" s="9">
        <f>'Planuojami Pirkimai'!G148</f>
        <v>0</v>
      </c>
      <c r="H148" s="4">
        <f>'Planuojami Pirkimai'!H148</f>
        <v>0</v>
      </c>
      <c r="I148" s="9">
        <f>'Planuojami Pirkimai'!I148</f>
        <v>0</v>
      </c>
      <c r="J148" s="4">
        <f>IFERROR(VLOOKUP('Planuojami Pirkimai'!J148,QuarterTable,2,FALSE),'Planuojami Pirkimai'!J148)</f>
        <v>0</v>
      </c>
      <c r="K148" s="4">
        <f>IFERROR(VLOOKUP('Planuojami Pirkimai'!K148,QuarterTable,2,FALSE),'Planuojami Pirkimai'!K148)</f>
        <v>0</v>
      </c>
      <c r="L148" s="4">
        <f>IFERROR(VLOOKUP('Planuojami Pirkimai'!L148,YesNoTable,2,FALSE),-1)</f>
        <v>-1</v>
      </c>
      <c r="M148" s="4">
        <f>IFERROR(VLOOKUP('Planuojami Pirkimai'!M148,YesNoTable,2,FALSE),-1)</f>
        <v>-1</v>
      </c>
      <c r="N148" s="4">
        <f>IFERROR(VLOOKUP('Planuojami Pirkimai'!N148,YesNoTable,2,FALSE),-1)</f>
        <v>-1</v>
      </c>
      <c r="O148">
        <f>IFERROR(VLOOKUP('Planuojami Pirkimai'!O148,TitleTable,2,FALSE),'Planuojami Pirkimai'!O148)</f>
        <v>0</v>
      </c>
      <c r="P148" s="4">
        <f>('Planuojami Pirkimai'!P148)</f>
        <v>0</v>
      </c>
      <c r="Q148" s="4">
        <f>('Planuojami Pirkimai'!Q148)</f>
        <v>0</v>
      </c>
      <c r="R148" s="4">
        <f>('Planuojami Pirkimai'!R148)</f>
        <v>0</v>
      </c>
      <c r="S148" s="4">
        <f>('Planuojami Pirkimai'!S148)</f>
        <v>0</v>
      </c>
      <c r="T148" s="4">
        <f>('Planuojami Pirkimai'!T148)</f>
        <v>0</v>
      </c>
      <c r="U148" s="4"/>
      <c r="V148" s="4"/>
    </row>
    <row r="149" spans="1:22" x14ac:dyDescent="0.3">
      <c r="A149" s="4">
        <f>IFERROR(VLOOKUP('Planuojami Pirkimai'!A149,PurchaseTypeTable,2,FALSE),-1)</f>
        <v>-1</v>
      </c>
      <c r="B149" s="4">
        <f>'Planuojami Pirkimai'!B149</f>
        <v>0</v>
      </c>
      <c r="C149" s="4">
        <f>IFERROR(VLOOKUP('Planuojami Pirkimai'!C149,TypeTable,2,FALSE),-1)</f>
        <v>-1</v>
      </c>
      <c r="D149" s="4">
        <f>'Planuojami Pirkimai'!D149</f>
        <v>0</v>
      </c>
      <c r="E149" s="4">
        <f>'Planuojami Pirkimai'!E149</f>
        <v>0</v>
      </c>
      <c r="F149" s="4">
        <f>IFERROR(VLOOKUP('Planuojami Pirkimai'!F149,MeasurementTable,2,FALSE),'Planuojami Pirkimai'!F149)</f>
        <v>0</v>
      </c>
      <c r="G149" s="9">
        <f>'Planuojami Pirkimai'!G149</f>
        <v>0</v>
      </c>
      <c r="H149" s="4">
        <f>'Planuojami Pirkimai'!H149</f>
        <v>0</v>
      </c>
      <c r="I149" s="9">
        <f>'Planuojami Pirkimai'!I149</f>
        <v>0</v>
      </c>
      <c r="J149" s="4">
        <f>IFERROR(VLOOKUP('Planuojami Pirkimai'!J149,QuarterTable,2,FALSE),'Planuojami Pirkimai'!J149)</f>
        <v>0</v>
      </c>
      <c r="K149" s="4">
        <f>IFERROR(VLOOKUP('Planuojami Pirkimai'!K149,QuarterTable,2,FALSE),'Planuojami Pirkimai'!K149)</f>
        <v>0</v>
      </c>
      <c r="L149" s="4">
        <f>IFERROR(VLOOKUP('Planuojami Pirkimai'!L149,YesNoTable,2,FALSE),-1)</f>
        <v>-1</v>
      </c>
      <c r="M149" s="4">
        <f>IFERROR(VLOOKUP('Planuojami Pirkimai'!M149,YesNoTable,2,FALSE),-1)</f>
        <v>-1</v>
      </c>
      <c r="N149" s="4">
        <f>IFERROR(VLOOKUP('Planuojami Pirkimai'!N149,YesNoTable,2,FALSE),-1)</f>
        <v>-1</v>
      </c>
      <c r="O149">
        <f>IFERROR(VLOOKUP('Planuojami Pirkimai'!O149,TitleTable,2,FALSE),'Planuojami Pirkimai'!O149)</f>
        <v>0</v>
      </c>
      <c r="P149" s="4">
        <f>('Planuojami Pirkimai'!P149)</f>
        <v>0</v>
      </c>
      <c r="Q149" s="4">
        <f>('Planuojami Pirkimai'!Q149)</f>
        <v>0</v>
      </c>
      <c r="R149" s="4">
        <f>('Planuojami Pirkimai'!R149)</f>
        <v>0</v>
      </c>
      <c r="S149" s="4">
        <f>('Planuojami Pirkimai'!S149)</f>
        <v>0</v>
      </c>
      <c r="T149" s="4">
        <f>('Planuojami Pirkimai'!T149)</f>
        <v>0</v>
      </c>
      <c r="U149" s="4"/>
      <c r="V149" s="4"/>
    </row>
    <row r="150" spans="1:22" x14ac:dyDescent="0.3">
      <c r="A150" s="4">
        <f>IFERROR(VLOOKUP('Planuojami Pirkimai'!A150,PurchaseTypeTable,2,FALSE),-1)</f>
        <v>-1</v>
      </c>
      <c r="B150" s="4">
        <f>'Planuojami Pirkimai'!B150</f>
        <v>0</v>
      </c>
      <c r="C150" s="4">
        <f>IFERROR(VLOOKUP('Planuojami Pirkimai'!C150,TypeTable,2,FALSE),-1)</f>
        <v>-1</v>
      </c>
      <c r="D150" s="4">
        <f>'Planuojami Pirkimai'!D150</f>
        <v>0</v>
      </c>
      <c r="E150" s="4">
        <f>'Planuojami Pirkimai'!E150</f>
        <v>0</v>
      </c>
      <c r="F150" s="4">
        <f>IFERROR(VLOOKUP('Planuojami Pirkimai'!F150,MeasurementTable,2,FALSE),'Planuojami Pirkimai'!F150)</f>
        <v>0</v>
      </c>
      <c r="G150" s="9">
        <f>'Planuojami Pirkimai'!G150</f>
        <v>0</v>
      </c>
      <c r="H150" s="4">
        <f>'Planuojami Pirkimai'!H150</f>
        <v>0</v>
      </c>
      <c r="I150" s="9">
        <f>'Planuojami Pirkimai'!I150</f>
        <v>0</v>
      </c>
      <c r="J150" s="4">
        <f>IFERROR(VLOOKUP('Planuojami Pirkimai'!J150,QuarterTable,2,FALSE),'Planuojami Pirkimai'!J150)</f>
        <v>0</v>
      </c>
      <c r="K150" s="4">
        <f>IFERROR(VLOOKUP('Planuojami Pirkimai'!K150,QuarterTable,2,FALSE),'Planuojami Pirkimai'!K150)</f>
        <v>0</v>
      </c>
      <c r="L150" s="4">
        <f>IFERROR(VLOOKUP('Planuojami Pirkimai'!L150,YesNoTable,2,FALSE),-1)</f>
        <v>-1</v>
      </c>
      <c r="M150" s="4">
        <f>IFERROR(VLOOKUP('Planuojami Pirkimai'!M150,YesNoTable,2,FALSE),-1)</f>
        <v>-1</v>
      </c>
      <c r="N150" s="4">
        <f>IFERROR(VLOOKUP('Planuojami Pirkimai'!N150,YesNoTable,2,FALSE),-1)</f>
        <v>-1</v>
      </c>
      <c r="O150">
        <f>IFERROR(VLOOKUP('Planuojami Pirkimai'!O150,TitleTable,2,FALSE),'Planuojami Pirkimai'!O150)</f>
        <v>0</v>
      </c>
      <c r="P150" s="4">
        <f>('Planuojami Pirkimai'!P150)</f>
        <v>0</v>
      </c>
      <c r="Q150" s="4">
        <f>('Planuojami Pirkimai'!Q150)</f>
        <v>0</v>
      </c>
      <c r="R150" s="4">
        <f>('Planuojami Pirkimai'!R150)</f>
        <v>0</v>
      </c>
      <c r="S150" s="4">
        <f>('Planuojami Pirkimai'!S150)</f>
        <v>0</v>
      </c>
      <c r="T150" s="4">
        <f>('Planuojami Pirkimai'!T150)</f>
        <v>0</v>
      </c>
      <c r="U150" s="4"/>
      <c r="V150" s="4"/>
    </row>
    <row r="151" spans="1:22" x14ac:dyDescent="0.3">
      <c r="A151" s="4">
        <f>IFERROR(VLOOKUP('Planuojami Pirkimai'!A151,PurchaseTypeTable,2,FALSE),-1)</f>
        <v>-1</v>
      </c>
      <c r="B151" s="4">
        <f>'Planuojami Pirkimai'!B151</f>
        <v>0</v>
      </c>
      <c r="C151" s="4">
        <f>IFERROR(VLOOKUP('Planuojami Pirkimai'!C151,TypeTable,2,FALSE),-1)</f>
        <v>-1</v>
      </c>
      <c r="D151" s="4">
        <f>'Planuojami Pirkimai'!D151</f>
        <v>0</v>
      </c>
      <c r="E151" s="4">
        <f>'Planuojami Pirkimai'!E151</f>
        <v>0</v>
      </c>
      <c r="F151" s="4">
        <f>IFERROR(VLOOKUP('Planuojami Pirkimai'!F151,MeasurementTable,2,FALSE),'Planuojami Pirkimai'!F151)</f>
        <v>0</v>
      </c>
      <c r="G151" s="9">
        <f>'Planuojami Pirkimai'!G151</f>
        <v>0</v>
      </c>
      <c r="H151" s="4">
        <f>'Planuojami Pirkimai'!H151</f>
        <v>0</v>
      </c>
      <c r="I151" s="9">
        <f>'Planuojami Pirkimai'!I151</f>
        <v>0</v>
      </c>
      <c r="J151" s="4">
        <f>IFERROR(VLOOKUP('Planuojami Pirkimai'!J151,QuarterTable,2,FALSE),'Planuojami Pirkimai'!J151)</f>
        <v>0</v>
      </c>
      <c r="K151" s="4">
        <f>IFERROR(VLOOKUP('Planuojami Pirkimai'!K151,QuarterTable,2,FALSE),'Planuojami Pirkimai'!K151)</f>
        <v>0</v>
      </c>
      <c r="L151" s="4">
        <f>IFERROR(VLOOKUP('Planuojami Pirkimai'!L151,YesNoTable,2,FALSE),-1)</f>
        <v>-1</v>
      </c>
      <c r="M151" s="4">
        <f>IFERROR(VLOOKUP('Planuojami Pirkimai'!M151,YesNoTable,2,FALSE),-1)</f>
        <v>-1</v>
      </c>
      <c r="N151" s="4">
        <f>IFERROR(VLOOKUP('Planuojami Pirkimai'!N151,YesNoTable,2,FALSE),-1)</f>
        <v>-1</v>
      </c>
      <c r="O151">
        <f>IFERROR(VLOOKUP('Planuojami Pirkimai'!O151,TitleTable,2,FALSE),'Planuojami Pirkimai'!O151)</f>
        <v>0</v>
      </c>
      <c r="P151" s="4">
        <f>('Planuojami Pirkimai'!P151)</f>
        <v>0</v>
      </c>
      <c r="Q151" s="4">
        <f>('Planuojami Pirkimai'!Q151)</f>
        <v>0</v>
      </c>
      <c r="R151" s="4">
        <f>('Planuojami Pirkimai'!R151)</f>
        <v>0</v>
      </c>
      <c r="S151" s="4">
        <f>('Planuojami Pirkimai'!S151)</f>
        <v>0</v>
      </c>
      <c r="T151" s="4">
        <f>('Planuojami Pirkimai'!T151)</f>
        <v>0</v>
      </c>
      <c r="U151" s="4"/>
      <c r="V151" s="4"/>
    </row>
    <row r="152" spans="1:22" x14ac:dyDescent="0.3">
      <c r="A152" s="4">
        <f>IFERROR(VLOOKUP('Planuojami Pirkimai'!A152,PurchaseTypeTable,2,FALSE),-1)</f>
        <v>-1</v>
      </c>
      <c r="B152" s="4">
        <f>'Planuojami Pirkimai'!B152</f>
        <v>0</v>
      </c>
      <c r="C152" s="4">
        <f>IFERROR(VLOOKUP('Planuojami Pirkimai'!C152,TypeTable,2,FALSE),-1)</f>
        <v>-1</v>
      </c>
      <c r="D152" s="4">
        <f>'Planuojami Pirkimai'!D152</f>
        <v>0</v>
      </c>
      <c r="E152" s="4">
        <f>'Planuojami Pirkimai'!E152</f>
        <v>0</v>
      </c>
      <c r="F152" s="4">
        <f>IFERROR(VLOOKUP('Planuojami Pirkimai'!F152,MeasurementTable,2,FALSE),'Planuojami Pirkimai'!F152)</f>
        <v>0</v>
      </c>
      <c r="G152" s="9">
        <f>'Planuojami Pirkimai'!G152</f>
        <v>0</v>
      </c>
      <c r="H152" s="4">
        <f>'Planuojami Pirkimai'!H152</f>
        <v>0</v>
      </c>
      <c r="I152" s="9">
        <f>'Planuojami Pirkimai'!I152</f>
        <v>0</v>
      </c>
      <c r="J152" s="4">
        <f>IFERROR(VLOOKUP('Planuojami Pirkimai'!J152,QuarterTable,2,FALSE),'Planuojami Pirkimai'!J152)</f>
        <v>0</v>
      </c>
      <c r="K152" s="4">
        <f>IFERROR(VLOOKUP('Planuojami Pirkimai'!K152,QuarterTable,2,FALSE),'Planuojami Pirkimai'!K152)</f>
        <v>0</v>
      </c>
      <c r="L152" s="4">
        <f>IFERROR(VLOOKUP('Planuojami Pirkimai'!L152,YesNoTable,2,FALSE),-1)</f>
        <v>-1</v>
      </c>
      <c r="M152" s="4">
        <f>IFERROR(VLOOKUP('Planuojami Pirkimai'!M152,YesNoTable,2,FALSE),-1)</f>
        <v>-1</v>
      </c>
      <c r="N152" s="4">
        <f>IFERROR(VLOOKUP('Planuojami Pirkimai'!N152,YesNoTable,2,FALSE),-1)</f>
        <v>-1</v>
      </c>
      <c r="O152">
        <f>IFERROR(VLOOKUP('Planuojami Pirkimai'!O152,TitleTable,2,FALSE),'Planuojami Pirkimai'!O152)</f>
        <v>0</v>
      </c>
      <c r="P152" s="4">
        <f>('Planuojami Pirkimai'!P152)</f>
        <v>0</v>
      </c>
      <c r="Q152" s="4">
        <f>('Planuojami Pirkimai'!Q152)</f>
        <v>0</v>
      </c>
      <c r="R152" s="4">
        <f>('Planuojami Pirkimai'!R152)</f>
        <v>0</v>
      </c>
      <c r="S152" s="4">
        <f>('Planuojami Pirkimai'!S152)</f>
        <v>0</v>
      </c>
      <c r="T152" s="4">
        <f>('Planuojami Pirkimai'!T152)</f>
        <v>0</v>
      </c>
      <c r="U152" s="4"/>
      <c r="V152" s="4"/>
    </row>
    <row r="153" spans="1:22" x14ac:dyDescent="0.3">
      <c r="A153" s="4">
        <f>IFERROR(VLOOKUP('Planuojami Pirkimai'!A153,PurchaseTypeTable,2,FALSE),-1)</f>
        <v>-1</v>
      </c>
      <c r="B153" s="4">
        <f>'Planuojami Pirkimai'!B153</f>
        <v>0</v>
      </c>
      <c r="C153" s="4">
        <f>IFERROR(VLOOKUP('Planuojami Pirkimai'!C153,TypeTable,2,FALSE),-1)</f>
        <v>-1</v>
      </c>
      <c r="D153" s="4">
        <f>'Planuojami Pirkimai'!D153</f>
        <v>0</v>
      </c>
      <c r="E153" s="4">
        <f>'Planuojami Pirkimai'!E153</f>
        <v>0</v>
      </c>
      <c r="F153" s="4">
        <f>IFERROR(VLOOKUP('Planuojami Pirkimai'!F153,MeasurementTable,2,FALSE),'Planuojami Pirkimai'!F153)</f>
        <v>0</v>
      </c>
      <c r="G153" s="9">
        <f>'Planuojami Pirkimai'!G153</f>
        <v>0</v>
      </c>
      <c r="H153" s="4">
        <f>'Planuojami Pirkimai'!H153</f>
        <v>0</v>
      </c>
      <c r="I153" s="9">
        <f>'Planuojami Pirkimai'!I153</f>
        <v>0</v>
      </c>
      <c r="J153" s="4">
        <f>IFERROR(VLOOKUP('Planuojami Pirkimai'!J153,QuarterTable,2,FALSE),'Planuojami Pirkimai'!J153)</f>
        <v>0</v>
      </c>
      <c r="K153" s="4">
        <f>IFERROR(VLOOKUP('Planuojami Pirkimai'!K153,QuarterTable,2,FALSE),'Planuojami Pirkimai'!K153)</f>
        <v>0</v>
      </c>
      <c r="L153" s="4">
        <f>IFERROR(VLOOKUP('Planuojami Pirkimai'!L153,YesNoTable,2,FALSE),-1)</f>
        <v>-1</v>
      </c>
      <c r="M153" s="4">
        <f>IFERROR(VLOOKUP('Planuojami Pirkimai'!M153,YesNoTable,2,FALSE),-1)</f>
        <v>-1</v>
      </c>
      <c r="N153" s="4">
        <f>IFERROR(VLOOKUP('Planuojami Pirkimai'!N153,YesNoTable,2,FALSE),-1)</f>
        <v>-1</v>
      </c>
      <c r="O153">
        <f>IFERROR(VLOOKUP('Planuojami Pirkimai'!O153,TitleTable,2,FALSE),'Planuojami Pirkimai'!O153)</f>
        <v>0</v>
      </c>
      <c r="P153" s="4">
        <f>('Planuojami Pirkimai'!P153)</f>
        <v>0</v>
      </c>
      <c r="Q153" s="4">
        <f>('Planuojami Pirkimai'!Q153)</f>
        <v>0</v>
      </c>
      <c r="R153" s="4">
        <f>('Planuojami Pirkimai'!R153)</f>
        <v>0</v>
      </c>
      <c r="S153" s="4">
        <f>('Planuojami Pirkimai'!S153)</f>
        <v>0</v>
      </c>
      <c r="T153" s="4">
        <f>('Planuojami Pirkimai'!T153)</f>
        <v>0</v>
      </c>
      <c r="U153" s="4"/>
      <c r="V153" s="4"/>
    </row>
    <row r="154" spans="1:22" x14ac:dyDescent="0.3">
      <c r="A154" s="4">
        <f>IFERROR(VLOOKUP('Planuojami Pirkimai'!A154,PurchaseTypeTable,2,FALSE),-1)</f>
        <v>-1</v>
      </c>
      <c r="B154" s="4">
        <f>'Planuojami Pirkimai'!B154</f>
        <v>0</v>
      </c>
      <c r="C154" s="4">
        <f>IFERROR(VLOOKUP('Planuojami Pirkimai'!C154,TypeTable,2,FALSE),-1)</f>
        <v>-1</v>
      </c>
      <c r="D154" s="4">
        <f>'Planuojami Pirkimai'!D154</f>
        <v>0</v>
      </c>
      <c r="E154" s="4">
        <f>'Planuojami Pirkimai'!E154</f>
        <v>0</v>
      </c>
      <c r="F154" s="4">
        <f>IFERROR(VLOOKUP('Planuojami Pirkimai'!F154,MeasurementTable,2,FALSE),'Planuojami Pirkimai'!F154)</f>
        <v>0</v>
      </c>
      <c r="G154" s="9">
        <f>'Planuojami Pirkimai'!G154</f>
        <v>0</v>
      </c>
      <c r="H154" s="4">
        <f>'Planuojami Pirkimai'!H154</f>
        <v>0</v>
      </c>
      <c r="I154" s="9">
        <f>'Planuojami Pirkimai'!I154</f>
        <v>0</v>
      </c>
      <c r="J154" s="4">
        <f>IFERROR(VLOOKUP('Planuojami Pirkimai'!J154,QuarterTable,2,FALSE),'Planuojami Pirkimai'!J154)</f>
        <v>0</v>
      </c>
      <c r="K154" s="4">
        <f>IFERROR(VLOOKUP('Planuojami Pirkimai'!K154,QuarterTable,2,FALSE),'Planuojami Pirkimai'!K154)</f>
        <v>0</v>
      </c>
      <c r="L154" s="4">
        <f>IFERROR(VLOOKUP('Planuojami Pirkimai'!L154,YesNoTable,2,FALSE),-1)</f>
        <v>-1</v>
      </c>
      <c r="M154" s="4">
        <f>IFERROR(VLOOKUP('Planuojami Pirkimai'!M154,YesNoTable,2,FALSE),-1)</f>
        <v>-1</v>
      </c>
      <c r="N154" s="4">
        <f>IFERROR(VLOOKUP('Planuojami Pirkimai'!N154,YesNoTable,2,FALSE),-1)</f>
        <v>-1</v>
      </c>
      <c r="O154">
        <f>IFERROR(VLOOKUP('Planuojami Pirkimai'!O154,TitleTable,2,FALSE),'Planuojami Pirkimai'!O154)</f>
        <v>0</v>
      </c>
      <c r="P154" s="4">
        <f>('Planuojami Pirkimai'!P154)</f>
        <v>0</v>
      </c>
      <c r="Q154" s="4">
        <f>('Planuojami Pirkimai'!Q154)</f>
        <v>0</v>
      </c>
      <c r="R154" s="4">
        <f>('Planuojami Pirkimai'!R154)</f>
        <v>0</v>
      </c>
      <c r="S154" s="4">
        <f>('Planuojami Pirkimai'!S154)</f>
        <v>0</v>
      </c>
      <c r="T154" s="4">
        <f>('Planuojami Pirkimai'!T154)</f>
        <v>0</v>
      </c>
      <c r="U154" s="4"/>
      <c r="V154" s="4"/>
    </row>
    <row r="155" spans="1:22" x14ac:dyDescent="0.3">
      <c r="A155" s="4">
        <f>IFERROR(VLOOKUP('Planuojami Pirkimai'!A155,PurchaseTypeTable,2,FALSE),-1)</f>
        <v>-1</v>
      </c>
      <c r="B155" s="4">
        <f>'Planuojami Pirkimai'!B155</f>
        <v>0</v>
      </c>
      <c r="C155" s="4">
        <f>IFERROR(VLOOKUP('Planuojami Pirkimai'!C155,TypeTable,2,FALSE),-1)</f>
        <v>-1</v>
      </c>
      <c r="D155" s="4">
        <f>'Planuojami Pirkimai'!D155</f>
        <v>0</v>
      </c>
      <c r="E155" s="4">
        <f>'Planuojami Pirkimai'!E155</f>
        <v>0</v>
      </c>
      <c r="F155" s="4">
        <f>IFERROR(VLOOKUP('Planuojami Pirkimai'!F155,MeasurementTable,2,FALSE),'Planuojami Pirkimai'!F155)</f>
        <v>0</v>
      </c>
      <c r="G155" s="9">
        <f>'Planuojami Pirkimai'!G155</f>
        <v>0</v>
      </c>
      <c r="H155" s="4">
        <f>'Planuojami Pirkimai'!H155</f>
        <v>0</v>
      </c>
      <c r="I155" s="9">
        <f>'Planuojami Pirkimai'!I155</f>
        <v>0</v>
      </c>
      <c r="J155" s="4">
        <f>IFERROR(VLOOKUP('Planuojami Pirkimai'!J155,QuarterTable,2,FALSE),'Planuojami Pirkimai'!J155)</f>
        <v>0</v>
      </c>
      <c r="K155" s="4">
        <f>IFERROR(VLOOKUP('Planuojami Pirkimai'!K155,QuarterTable,2,FALSE),'Planuojami Pirkimai'!K155)</f>
        <v>0</v>
      </c>
      <c r="L155" s="4">
        <f>IFERROR(VLOOKUP('Planuojami Pirkimai'!L155,YesNoTable,2,FALSE),-1)</f>
        <v>-1</v>
      </c>
      <c r="M155" s="4">
        <f>IFERROR(VLOOKUP('Planuojami Pirkimai'!M155,YesNoTable,2,FALSE),-1)</f>
        <v>-1</v>
      </c>
      <c r="N155" s="4">
        <f>IFERROR(VLOOKUP('Planuojami Pirkimai'!N155,YesNoTable,2,FALSE),-1)</f>
        <v>-1</v>
      </c>
      <c r="O155">
        <f>IFERROR(VLOOKUP('Planuojami Pirkimai'!O155,TitleTable,2,FALSE),'Planuojami Pirkimai'!O155)</f>
        <v>0</v>
      </c>
      <c r="P155" s="4">
        <f>('Planuojami Pirkimai'!P155)</f>
        <v>0</v>
      </c>
      <c r="Q155" s="4">
        <f>('Planuojami Pirkimai'!Q155)</f>
        <v>0</v>
      </c>
      <c r="R155" s="4">
        <f>('Planuojami Pirkimai'!R155)</f>
        <v>0</v>
      </c>
      <c r="S155" s="4">
        <f>('Planuojami Pirkimai'!S155)</f>
        <v>0</v>
      </c>
      <c r="T155" s="4">
        <f>('Planuojami Pirkimai'!T155)</f>
        <v>0</v>
      </c>
      <c r="U155" s="4"/>
      <c r="V155" s="4"/>
    </row>
    <row r="156" spans="1:22" x14ac:dyDescent="0.3">
      <c r="A156" s="4">
        <f>IFERROR(VLOOKUP('Planuojami Pirkimai'!A156,PurchaseTypeTable,2,FALSE),-1)</f>
        <v>-1</v>
      </c>
      <c r="B156" s="4">
        <f>'Planuojami Pirkimai'!B156</f>
        <v>0</v>
      </c>
      <c r="C156" s="4">
        <f>IFERROR(VLOOKUP('Planuojami Pirkimai'!C156,TypeTable,2,FALSE),-1)</f>
        <v>-1</v>
      </c>
      <c r="D156" s="4">
        <f>'Planuojami Pirkimai'!D156</f>
        <v>0</v>
      </c>
      <c r="E156" s="4">
        <f>'Planuojami Pirkimai'!E156</f>
        <v>0</v>
      </c>
      <c r="F156" s="4">
        <f>IFERROR(VLOOKUP('Planuojami Pirkimai'!F156,MeasurementTable,2,FALSE),'Planuojami Pirkimai'!F156)</f>
        <v>0</v>
      </c>
      <c r="G156" s="9">
        <f>'Planuojami Pirkimai'!G156</f>
        <v>0</v>
      </c>
      <c r="H156" s="4">
        <f>'Planuojami Pirkimai'!H156</f>
        <v>0</v>
      </c>
      <c r="I156" s="9">
        <f>'Planuojami Pirkimai'!I156</f>
        <v>0</v>
      </c>
      <c r="J156" s="4">
        <f>IFERROR(VLOOKUP('Planuojami Pirkimai'!J156,QuarterTable,2,FALSE),'Planuojami Pirkimai'!J156)</f>
        <v>0</v>
      </c>
      <c r="K156" s="4">
        <f>IFERROR(VLOOKUP('Planuojami Pirkimai'!K156,QuarterTable,2,FALSE),'Planuojami Pirkimai'!K156)</f>
        <v>0</v>
      </c>
      <c r="L156" s="4">
        <f>IFERROR(VLOOKUP('Planuojami Pirkimai'!L156,YesNoTable,2,FALSE),-1)</f>
        <v>-1</v>
      </c>
      <c r="M156" s="4">
        <f>IFERROR(VLOOKUP('Planuojami Pirkimai'!M156,YesNoTable,2,FALSE),-1)</f>
        <v>-1</v>
      </c>
      <c r="N156" s="4">
        <f>IFERROR(VLOOKUP('Planuojami Pirkimai'!N156,YesNoTable,2,FALSE),-1)</f>
        <v>-1</v>
      </c>
      <c r="O156">
        <f>IFERROR(VLOOKUP('Planuojami Pirkimai'!O156,TitleTable,2,FALSE),'Planuojami Pirkimai'!O156)</f>
        <v>0</v>
      </c>
      <c r="P156" s="4">
        <f>('Planuojami Pirkimai'!P156)</f>
        <v>0</v>
      </c>
      <c r="Q156" s="4">
        <f>('Planuojami Pirkimai'!Q156)</f>
        <v>0</v>
      </c>
      <c r="R156" s="4">
        <f>('Planuojami Pirkimai'!R156)</f>
        <v>0</v>
      </c>
      <c r="S156" s="4">
        <f>('Planuojami Pirkimai'!S156)</f>
        <v>0</v>
      </c>
      <c r="T156" s="4">
        <f>('Planuojami Pirkimai'!T156)</f>
        <v>0</v>
      </c>
      <c r="U156" s="4"/>
      <c r="V156" s="4"/>
    </row>
    <row r="157" spans="1:22" x14ac:dyDescent="0.3">
      <c r="A157" s="4">
        <f>IFERROR(VLOOKUP('Planuojami Pirkimai'!A157,PurchaseTypeTable,2,FALSE),-1)</f>
        <v>-1</v>
      </c>
      <c r="B157" s="4">
        <f>'Planuojami Pirkimai'!B157</f>
        <v>0</v>
      </c>
      <c r="C157" s="4">
        <f>IFERROR(VLOOKUP('Planuojami Pirkimai'!C157,TypeTable,2,FALSE),-1)</f>
        <v>-1</v>
      </c>
      <c r="D157" s="4">
        <f>'Planuojami Pirkimai'!D157</f>
        <v>0</v>
      </c>
      <c r="E157" s="4">
        <f>'Planuojami Pirkimai'!E157</f>
        <v>0</v>
      </c>
      <c r="F157" s="4">
        <f>IFERROR(VLOOKUP('Planuojami Pirkimai'!F157,MeasurementTable,2,FALSE),'Planuojami Pirkimai'!F157)</f>
        <v>0</v>
      </c>
      <c r="G157" s="9">
        <f>'Planuojami Pirkimai'!G157</f>
        <v>0</v>
      </c>
      <c r="H157" s="4">
        <f>'Planuojami Pirkimai'!H157</f>
        <v>0</v>
      </c>
      <c r="I157" s="9">
        <f>'Planuojami Pirkimai'!I157</f>
        <v>0</v>
      </c>
      <c r="J157" s="4">
        <f>IFERROR(VLOOKUP('Planuojami Pirkimai'!J157,QuarterTable,2,FALSE),'Planuojami Pirkimai'!J157)</f>
        <v>0</v>
      </c>
      <c r="K157" s="4">
        <f>IFERROR(VLOOKUP('Planuojami Pirkimai'!K157,QuarterTable,2,FALSE),'Planuojami Pirkimai'!K157)</f>
        <v>0</v>
      </c>
      <c r="L157" s="4">
        <f>IFERROR(VLOOKUP('Planuojami Pirkimai'!L157,YesNoTable,2,FALSE),-1)</f>
        <v>-1</v>
      </c>
      <c r="M157" s="4">
        <f>IFERROR(VLOOKUP('Planuojami Pirkimai'!M157,YesNoTable,2,FALSE),-1)</f>
        <v>-1</v>
      </c>
      <c r="N157" s="4">
        <f>IFERROR(VLOOKUP('Planuojami Pirkimai'!N157,YesNoTable,2,FALSE),-1)</f>
        <v>-1</v>
      </c>
      <c r="O157">
        <f>IFERROR(VLOOKUP('Planuojami Pirkimai'!O157,TitleTable,2,FALSE),'Planuojami Pirkimai'!O157)</f>
        <v>0</v>
      </c>
      <c r="P157" s="4">
        <f>('Planuojami Pirkimai'!P157)</f>
        <v>0</v>
      </c>
      <c r="Q157" s="4">
        <f>('Planuojami Pirkimai'!Q157)</f>
        <v>0</v>
      </c>
      <c r="R157" s="4">
        <f>('Planuojami Pirkimai'!R157)</f>
        <v>0</v>
      </c>
      <c r="S157" s="4">
        <f>('Planuojami Pirkimai'!S157)</f>
        <v>0</v>
      </c>
      <c r="T157" s="4">
        <f>('Planuojami Pirkimai'!T157)</f>
        <v>0</v>
      </c>
      <c r="U157" s="4"/>
      <c r="V157" s="4"/>
    </row>
    <row r="158" spans="1:22" x14ac:dyDescent="0.3">
      <c r="A158" s="4">
        <f>IFERROR(VLOOKUP('Planuojami Pirkimai'!A158,PurchaseTypeTable,2,FALSE),-1)</f>
        <v>-1</v>
      </c>
      <c r="B158" s="4">
        <f>'Planuojami Pirkimai'!B158</f>
        <v>0</v>
      </c>
      <c r="C158" s="4">
        <f>IFERROR(VLOOKUP('Planuojami Pirkimai'!C158,TypeTable,2,FALSE),-1)</f>
        <v>-1</v>
      </c>
      <c r="D158" s="4">
        <f>'Planuojami Pirkimai'!D158</f>
        <v>0</v>
      </c>
      <c r="E158" s="4">
        <f>'Planuojami Pirkimai'!E158</f>
        <v>0</v>
      </c>
      <c r="F158" s="4">
        <f>IFERROR(VLOOKUP('Planuojami Pirkimai'!F158,MeasurementTable,2,FALSE),'Planuojami Pirkimai'!F158)</f>
        <v>0</v>
      </c>
      <c r="G158" s="9">
        <f>'Planuojami Pirkimai'!G158</f>
        <v>0</v>
      </c>
      <c r="H158" s="4">
        <f>'Planuojami Pirkimai'!H158</f>
        <v>0</v>
      </c>
      <c r="I158" s="9">
        <f>'Planuojami Pirkimai'!I158</f>
        <v>0</v>
      </c>
      <c r="J158" s="4">
        <f>IFERROR(VLOOKUP('Planuojami Pirkimai'!J158,QuarterTable,2,FALSE),'Planuojami Pirkimai'!J158)</f>
        <v>0</v>
      </c>
      <c r="K158" s="4">
        <f>IFERROR(VLOOKUP('Planuojami Pirkimai'!K158,QuarterTable,2,FALSE),'Planuojami Pirkimai'!K158)</f>
        <v>0</v>
      </c>
      <c r="L158" s="4">
        <f>IFERROR(VLOOKUP('Planuojami Pirkimai'!L158,YesNoTable,2,FALSE),-1)</f>
        <v>-1</v>
      </c>
      <c r="M158" s="4">
        <f>IFERROR(VLOOKUP('Planuojami Pirkimai'!M158,YesNoTable,2,FALSE),-1)</f>
        <v>-1</v>
      </c>
      <c r="N158" s="4">
        <f>IFERROR(VLOOKUP('Planuojami Pirkimai'!N158,YesNoTable,2,FALSE),-1)</f>
        <v>-1</v>
      </c>
      <c r="O158">
        <f>IFERROR(VLOOKUP('Planuojami Pirkimai'!O158,TitleTable,2,FALSE),'Planuojami Pirkimai'!O158)</f>
        <v>0</v>
      </c>
      <c r="P158" s="4">
        <f>('Planuojami Pirkimai'!P158)</f>
        <v>0</v>
      </c>
      <c r="Q158" s="4">
        <f>('Planuojami Pirkimai'!Q158)</f>
        <v>0</v>
      </c>
      <c r="R158" s="4">
        <f>('Planuojami Pirkimai'!R158)</f>
        <v>0</v>
      </c>
      <c r="S158" s="4">
        <f>('Planuojami Pirkimai'!S158)</f>
        <v>0</v>
      </c>
      <c r="T158" s="4">
        <f>('Planuojami Pirkimai'!T158)</f>
        <v>0</v>
      </c>
      <c r="U158" s="4"/>
      <c r="V158" s="4"/>
    </row>
    <row r="159" spans="1:22" x14ac:dyDescent="0.3">
      <c r="A159" s="4">
        <f>IFERROR(VLOOKUP('Planuojami Pirkimai'!A159,PurchaseTypeTable,2,FALSE),-1)</f>
        <v>-1</v>
      </c>
      <c r="B159" s="4">
        <f>'Planuojami Pirkimai'!B159</f>
        <v>0</v>
      </c>
      <c r="C159" s="4">
        <f>IFERROR(VLOOKUP('Planuojami Pirkimai'!C159,TypeTable,2,FALSE),-1)</f>
        <v>-1</v>
      </c>
      <c r="D159" s="4">
        <f>'Planuojami Pirkimai'!D159</f>
        <v>0</v>
      </c>
      <c r="E159" s="4">
        <f>'Planuojami Pirkimai'!E159</f>
        <v>0</v>
      </c>
      <c r="F159" s="4">
        <f>IFERROR(VLOOKUP('Planuojami Pirkimai'!F159,MeasurementTable,2,FALSE),'Planuojami Pirkimai'!F159)</f>
        <v>0</v>
      </c>
      <c r="G159" s="9">
        <f>'Planuojami Pirkimai'!G159</f>
        <v>0</v>
      </c>
      <c r="H159" s="4">
        <f>'Planuojami Pirkimai'!H159</f>
        <v>0</v>
      </c>
      <c r="I159" s="9">
        <f>'Planuojami Pirkimai'!I159</f>
        <v>0</v>
      </c>
      <c r="J159" s="4">
        <f>IFERROR(VLOOKUP('Planuojami Pirkimai'!J159,QuarterTable,2,FALSE),'Planuojami Pirkimai'!J159)</f>
        <v>0</v>
      </c>
      <c r="K159" s="4">
        <f>IFERROR(VLOOKUP('Planuojami Pirkimai'!K159,QuarterTable,2,FALSE),'Planuojami Pirkimai'!K159)</f>
        <v>0</v>
      </c>
      <c r="L159" s="4">
        <f>IFERROR(VLOOKUP('Planuojami Pirkimai'!L159,YesNoTable,2,FALSE),-1)</f>
        <v>-1</v>
      </c>
      <c r="M159" s="4">
        <f>IFERROR(VLOOKUP('Planuojami Pirkimai'!M159,YesNoTable,2,FALSE),-1)</f>
        <v>-1</v>
      </c>
      <c r="N159" s="4">
        <f>IFERROR(VLOOKUP('Planuojami Pirkimai'!N159,YesNoTable,2,FALSE),-1)</f>
        <v>-1</v>
      </c>
      <c r="O159">
        <f>IFERROR(VLOOKUP('Planuojami Pirkimai'!O159,TitleTable,2,FALSE),'Planuojami Pirkimai'!O159)</f>
        <v>0</v>
      </c>
      <c r="P159" s="4">
        <f>('Planuojami Pirkimai'!P159)</f>
        <v>0</v>
      </c>
      <c r="Q159" s="4">
        <f>('Planuojami Pirkimai'!Q159)</f>
        <v>0</v>
      </c>
      <c r="R159" s="4">
        <f>('Planuojami Pirkimai'!R159)</f>
        <v>0</v>
      </c>
      <c r="S159" s="4">
        <f>('Planuojami Pirkimai'!S159)</f>
        <v>0</v>
      </c>
      <c r="T159" s="4">
        <f>('Planuojami Pirkimai'!T159)</f>
        <v>0</v>
      </c>
      <c r="U159" s="4"/>
      <c r="V159" s="4"/>
    </row>
    <row r="160" spans="1:22" x14ac:dyDescent="0.3">
      <c r="A160" s="4">
        <f>IFERROR(VLOOKUP('Planuojami Pirkimai'!A160,PurchaseTypeTable,2,FALSE),-1)</f>
        <v>-1</v>
      </c>
      <c r="B160" s="4">
        <f>'Planuojami Pirkimai'!B160</f>
        <v>0</v>
      </c>
      <c r="C160" s="4">
        <f>IFERROR(VLOOKUP('Planuojami Pirkimai'!C160,TypeTable,2,FALSE),-1)</f>
        <v>-1</v>
      </c>
      <c r="D160" s="4">
        <f>'Planuojami Pirkimai'!D160</f>
        <v>0</v>
      </c>
      <c r="E160" s="4">
        <f>'Planuojami Pirkimai'!E160</f>
        <v>0</v>
      </c>
      <c r="F160" s="4">
        <f>IFERROR(VLOOKUP('Planuojami Pirkimai'!F160,MeasurementTable,2,FALSE),'Planuojami Pirkimai'!F160)</f>
        <v>0</v>
      </c>
      <c r="G160" s="9">
        <f>'Planuojami Pirkimai'!G160</f>
        <v>0</v>
      </c>
      <c r="H160" s="4">
        <f>'Planuojami Pirkimai'!H160</f>
        <v>0</v>
      </c>
      <c r="I160" s="9">
        <f>'Planuojami Pirkimai'!I160</f>
        <v>0</v>
      </c>
      <c r="J160" s="4">
        <f>IFERROR(VLOOKUP('Planuojami Pirkimai'!J160,QuarterTable,2,FALSE),'Planuojami Pirkimai'!J160)</f>
        <v>0</v>
      </c>
      <c r="K160" s="4">
        <f>IFERROR(VLOOKUP('Planuojami Pirkimai'!K160,QuarterTable,2,FALSE),'Planuojami Pirkimai'!K160)</f>
        <v>0</v>
      </c>
      <c r="L160" s="4">
        <f>IFERROR(VLOOKUP('Planuojami Pirkimai'!L160,YesNoTable,2,FALSE),-1)</f>
        <v>-1</v>
      </c>
      <c r="M160" s="4">
        <f>IFERROR(VLOOKUP('Planuojami Pirkimai'!M160,YesNoTable,2,FALSE),-1)</f>
        <v>-1</v>
      </c>
      <c r="N160" s="4">
        <f>IFERROR(VLOOKUP('Planuojami Pirkimai'!N160,YesNoTable,2,FALSE),-1)</f>
        <v>-1</v>
      </c>
      <c r="O160">
        <f>IFERROR(VLOOKUP('Planuojami Pirkimai'!O160,TitleTable,2,FALSE),'Planuojami Pirkimai'!O160)</f>
        <v>0</v>
      </c>
      <c r="P160" s="4">
        <f>('Planuojami Pirkimai'!P160)</f>
        <v>0</v>
      </c>
      <c r="Q160" s="4">
        <f>('Planuojami Pirkimai'!Q160)</f>
        <v>0</v>
      </c>
      <c r="R160" s="4">
        <f>('Planuojami Pirkimai'!R160)</f>
        <v>0</v>
      </c>
      <c r="S160" s="4">
        <f>('Planuojami Pirkimai'!S160)</f>
        <v>0</v>
      </c>
      <c r="T160" s="4">
        <f>('Planuojami Pirkimai'!T160)</f>
        <v>0</v>
      </c>
      <c r="U160" s="4"/>
      <c r="V160" s="4"/>
    </row>
    <row r="161" spans="1:22" x14ac:dyDescent="0.3">
      <c r="A161" s="4">
        <f>IFERROR(VLOOKUP('Planuojami Pirkimai'!A161,PurchaseTypeTable,2,FALSE),-1)</f>
        <v>-1</v>
      </c>
      <c r="B161" s="4">
        <f>'Planuojami Pirkimai'!B161</f>
        <v>0</v>
      </c>
      <c r="C161" s="4">
        <f>IFERROR(VLOOKUP('Planuojami Pirkimai'!C161,TypeTable,2,FALSE),-1)</f>
        <v>-1</v>
      </c>
      <c r="D161" s="4">
        <f>'Planuojami Pirkimai'!D161</f>
        <v>0</v>
      </c>
      <c r="E161" s="4">
        <f>'Planuojami Pirkimai'!E161</f>
        <v>0</v>
      </c>
      <c r="F161" s="4">
        <f>IFERROR(VLOOKUP('Planuojami Pirkimai'!F161,MeasurementTable,2,FALSE),'Planuojami Pirkimai'!F161)</f>
        <v>0</v>
      </c>
      <c r="G161" s="9">
        <f>'Planuojami Pirkimai'!G161</f>
        <v>0</v>
      </c>
      <c r="H161" s="4">
        <f>'Planuojami Pirkimai'!H161</f>
        <v>0</v>
      </c>
      <c r="I161" s="9">
        <f>'Planuojami Pirkimai'!I161</f>
        <v>0</v>
      </c>
      <c r="J161" s="4">
        <f>IFERROR(VLOOKUP('Planuojami Pirkimai'!J161,QuarterTable,2,FALSE),'Planuojami Pirkimai'!J161)</f>
        <v>0</v>
      </c>
      <c r="K161" s="4">
        <f>IFERROR(VLOOKUP('Planuojami Pirkimai'!K161,QuarterTable,2,FALSE),'Planuojami Pirkimai'!K161)</f>
        <v>0</v>
      </c>
      <c r="L161" s="4">
        <f>IFERROR(VLOOKUP('Planuojami Pirkimai'!L161,YesNoTable,2,FALSE),-1)</f>
        <v>-1</v>
      </c>
      <c r="M161" s="4">
        <f>IFERROR(VLOOKUP('Planuojami Pirkimai'!M161,YesNoTable,2,FALSE),-1)</f>
        <v>-1</v>
      </c>
      <c r="N161" s="4">
        <f>IFERROR(VLOOKUP('Planuojami Pirkimai'!N161,YesNoTable,2,FALSE),-1)</f>
        <v>-1</v>
      </c>
      <c r="O161">
        <f>IFERROR(VLOOKUP('Planuojami Pirkimai'!O161,TitleTable,2,FALSE),'Planuojami Pirkimai'!O161)</f>
        <v>0</v>
      </c>
      <c r="P161" s="4">
        <f>('Planuojami Pirkimai'!P161)</f>
        <v>0</v>
      </c>
      <c r="Q161" s="4">
        <f>('Planuojami Pirkimai'!Q161)</f>
        <v>0</v>
      </c>
      <c r="R161" s="4">
        <f>('Planuojami Pirkimai'!R161)</f>
        <v>0</v>
      </c>
      <c r="S161" s="4">
        <f>('Planuojami Pirkimai'!S161)</f>
        <v>0</v>
      </c>
      <c r="T161" s="4">
        <f>('Planuojami Pirkimai'!T161)</f>
        <v>0</v>
      </c>
      <c r="U161" s="4"/>
      <c r="V161" s="4"/>
    </row>
    <row r="162" spans="1:22" x14ac:dyDescent="0.3">
      <c r="A162" s="4">
        <f>IFERROR(VLOOKUP('Planuojami Pirkimai'!A162,PurchaseTypeTable,2,FALSE),-1)</f>
        <v>-1</v>
      </c>
      <c r="B162" s="4">
        <f>'Planuojami Pirkimai'!B162</f>
        <v>0</v>
      </c>
      <c r="C162" s="4">
        <f>IFERROR(VLOOKUP('Planuojami Pirkimai'!C162,TypeTable,2,FALSE),-1)</f>
        <v>-1</v>
      </c>
      <c r="D162" s="4">
        <f>'Planuojami Pirkimai'!D162</f>
        <v>0</v>
      </c>
      <c r="E162" s="4">
        <f>'Planuojami Pirkimai'!E162</f>
        <v>0</v>
      </c>
      <c r="F162" s="4">
        <f>IFERROR(VLOOKUP('Planuojami Pirkimai'!F162,MeasurementTable,2,FALSE),'Planuojami Pirkimai'!F162)</f>
        <v>0</v>
      </c>
      <c r="G162" s="9">
        <f>'Planuojami Pirkimai'!G162</f>
        <v>0</v>
      </c>
      <c r="H162" s="4">
        <f>'Planuojami Pirkimai'!H162</f>
        <v>0</v>
      </c>
      <c r="I162" s="9">
        <f>'Planuojami Pirkimai'!I162</f>
        <v>0</v>
      </c>
      <c r="J162" s="4">
        <f>IFERROR(VLOOKUP('Planuojami Pirkimai'!J162,QuarterTable,2,FALSE),'Planuojami Pirkimai'!J162)</f>
        <v>0</v>
      </c>
      <c r="K162" s="4">
        <f>IFERROR(VLOOKUP('Planuojami Pirkimai'!K162,QuarterTable,2,FALSE),'Planuojami Pirkimai'!K162)</f>
        <v>0</v>
      </c>
      <c r="L162" s="4">
        <f>IFERROR(VLOOKUP('Planuojami Pirkimai'!L162,YesNoTable,2,FALSE),-1)</f>
        <v>-1</v>
      </c>
      <c r="M162" s="4">
        <f>IFERROR(VLOOKUP('Planuojami Pirkimai'!M162,YesNoTable,2,FALSE),-1)</f>
        <v>-1</v>
      </c>
      <c r="N162" s="4">
        <f>IFERROR(VLOOKUP('Planuojami Pirkimai'!N162,YesNoTable,2,FALSE),-1)</f>
        <v>-1</v>
      </c>
      <c r="O162">
        <f>IFERROR(VLOOKUP('Planuojami Pirkimai'!O162,TitleTable,2,FALSE),'Planuojami Pirkimai'!O162)</f>
        <v>0</v>
      </c>
      <c r="P162" s="4">
        <f>('Planuojami Pirkimai'!P162)</f>
        <v>0</v>
      </c>
      <c r="Q162" s="4">
        <f>('Planuojami Pirkimai'!Q162)</f>
        <v>0</v>
      </c>
      <c r="R162" s="4">
        <f>('Planuojami Pirkimai'!R162)</f>
        <v>0</v>
      </c>
      <c r="S162" s="4">
        <f>('Planuojami Pirkimai'!S162)</f>
        <v>0</v>
      </c>
      <c r="T162" s="4">
        <f>('Planuojami Pirkimai'!T162)</f>
        <v>0</v>
      </c>
      <c r="U162" s="4"/>
      <c r="V162" s="4"/>
    </row>
    <row r="163" spans="1:22" x14ac:dyDescent="0.3">
      <c r="A163" s="4">
        <f>IFERROR(VLOOKUP('Planuojami Pirkimai'!A163,PurchaseTypeTable,2,FALSE),-1)</f>
        <v>-1</v>
      </c>
      <c r="B163" s="4">
        <f>'Planuojami Pirkimai'!B163</f>
        <v>0</v>
      </c>
      <c r="C163" s="4">
        <f>IFERROR(VLOOKUP('Planuojami Pirkimai'!C163,TypeTable,2,FALSE),-1)</f>
        <v>-1</v>
      </c>
      <c r="D163" s="4">
        <f>'Planuojami Pirkimai'!D163</f>
        <v>0</v>
      </c>
      <c r="E163" s="4">
        <f>'Planuojami Pirkimai'!E163</f>
        <v>0</v>
      </c>
      <c r="F163" s="4">
        <f>IFERROR(VLOOKUP('Planuojami Pirkimai'!F163,MeasurementTable,2,FALSE),'Planuojami Pirkimai'!F163)</f>
        <v>0</v>
      </c>
      <c r="G163" s="9">
        <f>'Planuojami Pirkimai'!G163</f>
        <v>0</v>
      </c>
      <c r="H163" s="4">
        <f>'Planuojami Pirkimai'!H163</f>
        <v>0</v>
      </c>
      <c r="I163" s="9">
        <f>'Planuojami Pirkimai'!I163</f>
        <v>0</v>
      </c>
      <c r="J163" s="4">
        <f>IFERROR(VLOOKUP('Planuojami Pirkimai'!J163,QuarterTable,2,FALSE),'Planuojami Pirkimai'!J163)</f>
        <v>0</v>
      </c>
      <c r="K163" s="4">
        <f>IFERROR(VLOOKUP('Planuojami Pirkimai'!K163,QuarterTable,2,FALSE),'Planuojami Pirkimai'!K163)</f>
        <v>0</v>
      </c>
      <c r="L163" s="4">
        <f>IFERROR(VLOOKUP('Planuojami Pirkimai'!L163,YesNoTable,2,FALSE),-1)</f>
        <v>-1</v>
      </c>
      <c r="M163" s="4">
        <f>IFERROR(VLOOKUP('Planuojami Pirkimai'!M163,YesNoTable,2,FALSE),-1)</f>
        <v>-1</v>
      </c>
      <c r="N163" s="4">
        <f>IFERROR(VLOOKUP('Planuojami Pirkimai'!N163,YesNoTable,2,FALSE),-1)</f>
        <v>-1</v>
      </c>
      <c r="O163">
        <f>IFERROR(VLOOKUP('Planuojami Pirkimai'!O163,TitleTable,2,FALSE),'Planuojami Pirkimai'!O163)</f>
        <v>0</v>
      </c>
      <c r="P163" s="4">
        <f>('Planuojami Pirkimai'!P163)</f>
        <v>0</v>
      </c>
      <c r="Q163" s="4">
        <f>('Planuojami Pirkimai'!Q163)</f>
        <v>0</v>
      </c>
      <c r="R163" s="4">
        <f>('Planuojami Pirkimai'!R163)</f>
        <v>0</v>
      </c>
      <c r="S163" s="4">
        <f>('Planuojami Pirkimai'!S163)</f>
        <v>0</v>
      </c>
      <c r="T163" s="4">
        <f>('Planuojami Pirkimai'!T163)</f>
        <v>0</v>
      </c>
      <c r="U163" s="4"/>
      <c r="V163" s="4"/>
    </row>
    <row r="164" spans="1:22" x14ac:dyDescent="0.3">
      <c r="A164" s="4">
        <f>IFERROR(VLOOKUP('Planuojami Pirkimai'!A164,PurchaseTypeTable,2,FALSE),-1)</f>
        <v>-1</v>
      </c>
      <c r="B164" s="4">
        <f>'Planuojami Pirkimai'!B164</f>
        <v>0</v>
      </c>
      <c r="C164" s="4">
        <f>IFERROR(VLOOKUP('Planuojami Pirkimai'!C164,TypeTable,2,FALSE),-1)</f>
        <v>-1</v>
      </c>
      <c r="D164" s="4">
        <f>'Planuojami Pirkimai'!D164</f>
        <v>0</v>
      </c>
      <c r="E164" s="4">
        <f>'Planuojami Pirkimai'!E164</f>
        <v>0</v>
      </c>
      <c r="F164" s="4">
        <f>IFERROR(VLOOKUP('Planuojami Pirkimai'!F164,MeasurementTable,2,FALSE),'Planuojami Pirkimai'!F164)</f>
        <v>0</v>
      </c>
      <c r="G164" s="9">
        <f>'Planuojami Pirkimai'!G164</f>
        <v>0</v>
      </c>
      <c r="H164" s="4">
        <f>'Planuojami Pirkimai'!H164</f>
        <v>0</v>
      </c>
      <c r="I164" s="9">
        <f>'Planuojami Pirkimai'!I164</f>
        <v>0</v>
      </c>
      <c r="J164" s="4">
        <f>IFERROR(VLOOKUP('Planuojami Pirkimai'!J164,QuarterTable,2,FALSE),'Planuojami Pirkimai'!J164)</f>
        <v>0</v>
      </c>
      <c r="K164" s="4">
        <f>IFERROR(VLOOKUP('Planuojami Pirkimai'!K164,QuarterTable,2,FALSE),'Planuojami Pirkimai'!K164)</f>
        <v>0</v>
      </c>
      <c r="L164" s="4">
        <f>IFERROR(VLOOKUP('Planuojami Pirkimai'!L164,YesNoTable,2,FALSE),-1)</f>
        <v>-1</v>
      </c>
      <c r="M164" s="4">
        <f>IFERROR(VLOOKUP('Planuojami Pirkimai'!M164,YesNoTable,2,FALSE),-1)</f>
        <v>-1</v>
      </c>
      <c r="N164" s="4">
        <f>IFERROR(VLOOKUP('Planuojami Pirkimai'!N164,YesNoTable,2,FALSE),-1)</f>
        <v>-1</v>
      </c>
      <c r="O164">
        <f>IFERROR(VLOOKUP('Planuojami Pirkimai'!O164,TitleTable,2,FALSE),'Planuojami Pirkimai'!O164)</f>
        <v>0</v>
      </c>
      <c r="P164" s="4">
        <f>('Planuojami Pirkimai'!P164)</f>
        <v>0</v>
      </c>
      <c r="Q164" s="4">
        <f>('Planuojami Pirkimai'!Q164)</f>
        <v>0</v>
      </c>
      <c r="R164" s="4">
        <f>('Planuojami Pirkimai'!R164)</f>
        <v>0</v>
      </c>
      <c r="S164" s="4">
        <f>('Planuojami Pirkimai'!S164)</f>
        <v>0</v>
      </c>
      <c r="T164" s="4">
        <f>('Planuojami Pirkimai'!T164)</f>
        <v>0</v>
      </c>
      <c r="U164" s="4"/>
      <c r="V164" s="4"/>
    </row>
    <row r="165" spans="1:22" x14ac:dyDescent="0.3">
      <c r="A165" s="4">
        <f>IFERROR(VLOOKUP('Planuojami Pirkimai'!A165,PurchaseTypeTable,2,FALSE),-1)</f>
        <v>-1</v>
      </c>
      <c r="B165" s="4">
        <f>'Planuojami Pirkimai'!B165</f>
        <v>0</v>
      </c>
      <c r="C165" s="4">
        <f>IFERROR(VLOOKUP('Planuojami Pirkimai'!C165,TypeTable,2,FALSE),-1)</f>
        <v>-1</v>
      </c>
      <c r="D165" s="4">
        <f>'Planuojami Pirkimai'!D165</f>
        <v>0</v>
      </c>
      <c r="E165" s="4">
        <f>'Planuojami Pirkimai'!E165</f>
        <v>0</v>
      </c>
      <c r="F165" s="4">
        <f>IFERROR(VLOOKUP('Planuojami Pirkimai'!F165,MeasurementTable,2,FALSE),'Planuojami Pirkimai'!F165)</f>
        <v>0</v>
      </c>
      <c r="G165" s="9">
        <f>'Planuojami Pirkimai'!G165</f>
        <v>0</v>
      </c>
      <c r="H165" s="4">
        <f>'Planuojami Pirkimai'!H165</f>
        <v>0</v>
      </c>
      <c r="I165" s="9">
        <f>'Planuojami Pirkimai'!I165</f>
        <v>0</v>
      </c>
      <c r="J165" s="4">
        <f>IFERROR(VLOOKUP('Planuojami Pirkimai'!J165,QuarterTable,2,FALSE),'Planuojami Pirkimai'!J165)</f>
        <v>0</v>
      </c>
      <c r="K165" s="4">
        <f>IFERROR(VLOOKUP('Planuojami Pirkimai'!K165,QuarterTable,2,FALSE),'Planuojami Pirkimai'!K165)</f>
        <v>0</v>
      </c>
      <c r="L165" s="4">
        <f>IFERROR(VLOOKUP('Planuojami Pirkimai'!L165,YesNoTable,2,FALSE),-1)</f>
        <v>-1</v>
      </c>
      <c r="M165" s="4">
        <f>IFERROR(VLOOKUP('Planuojami Pirkimai'!M165,YesNoTable,2,FALSE),-1)</f>
        <v>-1</v>
      </c>
      <c r="N165" s="4">
        <f>IFERROR(VLOOKUP('Planuojami Pirkimai'!N165,YesNoTable,2,FALSE),-1)</f>
        <v>-1</v>
      </c>
      <c r="O165">
        <f>IFERROR(VLOOKUP('Planuojami Pirkimai'!O165,TitleTable,2,FALSE),'Planuojami Pirkimai'!O165)</f>
        <v>0</v>
      </c>
      <c r="P165" s="4">
        <f>('Planuojami Pirkimai'!P165)</f>
        <v>0</v>
      </c>
      <c r="Q165" s="4">
        <f>('Planuojami Pirkimai'!Q165)</f>
        <v>0</v>
      </c>
      <c r="R165" s="4">
        <f>('Planuojami Pirkimai'!R165)</f>
        <v>0</v>
      </c>
      <c r="S165" s="4">
        <f>('Planuojami Pirkimai'!S165)</f>
        <v>0</v>
      </c>
      <c r="T165" s="4">
        <f>('Planuojami Pirkimai'!T165)</f>
        <v>0</v>
      </c>
      <c r="U165" s="4"/>
      <c r="V165" s="4"/>
    </row>
    <row r="166" spans="1:22" x14ac:dyDescent="0.3">
      <c r="A166" s="4">
        <f>IFERROR(VLOOKUP('Planuojami Pirkimai'!A166,PurchaseTypeTable,2,FALSE),-1)</f>
        <v>-1</v>
      </c>
      <c r="B166" s="4">
        <f>'Planuojami Pirkimai'!B166</f>
        <v>0</v>
      </c>
      <c r="C166" s="4">
        <f>IFERROR(VLOOKUP('Planuojami Pirkimai'!C166,TypeTable,2,FALSE),-1)</f>
        <v>-1</v>
      </c>
      <c r="D166" s="4">
        <f>'Planuojami Pirkimai'!D166</f>
        <v>0</v>
      </c>
      <c r="E166" s="4">
        <f>'Planuojami Pirkimai'!E166</f>
        <v>0</v>
      </c>
      <c r="F166" s="4">
        <f>IFERROR(VLOOKUP('Planuojami Pirkimai'!F166,MeasurementTable,2,FALSE),'Planuojami Pirkimai'!F166)</f>
        <v>0</v>
      </c>
      <c r="G166" s="9">
        <f>'Planuojami Pirkimai'!G166</f>
        <v>0</v>
      </c>
      <c r="H166" s="4">
        <f>'Planuojami Pirkimai'!H166</f>
        <v>0</v>
      </c>
      <c r="I166" s="9">
        <f>'Planuojami Pirkimai'!I166</f>
        <v>0</v>
      </c>
      <c r="J166" s="4">
        <f>IFERROR(VLOOKUP('Planuojami Pirkimai'!J166,QuarterTable,2,FALSE),'Planuojami Pirkimai'!J166)</f>
        <v>0</v>
      </c>
      <c r="K166" s="4">
        <f>IFERROR(VLOOKUP('Planuojami Pirkimai'!K166,QuarterTable,2,FALSE),'Planuojami Pirkimai'!K166)</f>
        <v>0</v>
      </c>
      <c r="L166" s="4">
        <f>IFERROR(VLOOKUP('Planuojami Pirkimai'!L166,YesNoTable,2,FALSE),-1)</f>
        <v>-1</v>
      </c>
      <c r="M166" s="4">
        <f>IFERROR(VLOOKUP('Planuojami Pirkimai'!M166,YesNoTable,2,FALSE),-1)</f>
        <v>-1</v>
      </c>
      <c r="N166" s="4">
        <f>IFERROR(VLOOKUP('Planuojami Pirkimai'!N166,YesNoTable,2,FALSE),-1)</f>
        <v>-1</v>
      </c>
      <c r="O166">
        <f>IFERROR(VLOOKUP('Planuojami Pirkimai'!O166,TitleTable,2,FALSE),'Planuojami Pirkimai'!O166)</f>
        <v>0</v>
      </c>
      <c r="P166" s="4">
        <f>('Planuojami Pirkimai'!P166)</f>
        <v>0</v>
      </c>
      <c r="Q166" s="4">
        <f>('Planuojami Pirkimai'!Q166)</f>
        <v>0</v>
      </c>
      <c r="R166" s="4">
        <f>('Planuojami Pirkimai'!R166)</f>
        <v>0</v>
      </c>
      <c r="S166" s="4">
        <f>('Planuojami Pirkimai'!S166)</f>
        <v>0</v>
      </c>
      <c r="T166" s="4">
        <f>('Planuojami Pirkimai'!T166)</f>
        <v>0</v>
      </c>
      <c r="U166" s="4"/>
      <c r="V166" s="4"/>
    </row>
    <row r="167" spans="1:22" x14ac:dyDescent="0.3">
      <c r="A167" s="4">
        <f>IFERROR(VLOOKUP('Planuojami Pirkimai'!A167,PurchaseTypeTable,2,FALSE),-1)</f>
        <v>-1</v>
      </c>
      <c r="B167" s="4">
        <f>'Planuojami Pirkimai'!B167</f>
        <v>0</v>
      </c>
      <c r="C167" s="4">
        <f>IFERROR(VLOOKUP('Planuojami Pirkimai'!C167,TypeTable,2,FALSE),-1)</f>
        <v>-1</v>
      </c>
      <c r="D167" s="4">
        <f>'Planuojami Pirkimai'!D167</f>
        <v>0</v>
      </c>
      <c r="E167" s="4">
        <f>'Planuojami Pirkimai'!E167</f>
        <v>0</v>
      </c>
      <c r="F167" s="4">
        <f>IFERROR(VLOOKUP('Planuojami Pirkimai'!F167,MeasurementTable,2,FALSE),'Planuojami Pirkimai'!F167)</f>
        <v>0</v>
      </c>
      <c r="G167" s="9">
        <f>'Planuojami Pirkimai'!G167</f>
        <v>0</v>
      </c>
      <c r="H167" s="4">
        <f>'Planuojami Pirkimai'!H167</f>
        <v>0</v>
      </c>
      <c r="I167" s="9">
        <f>'Planuojami Pirkimai'!I167</f>
        <v>0</v>
      </c>
      <c r="J167" s="4">
        <f>IFERROR(VLOOKUP('Planuojami Pirkimai'!J167,QuarterTable,2,FALSE),'Planuojami Pirkimai'!J167)</f>
        <v>0</v>
      </c>
      <c r="K167" s="4">
        <f>IFERROR(VLOOKUP('Planuojami Pirkimai'!K167,QuarterTable,2,FALSE),'Planuojami Pirkimai'!K167)</f>
        <v>0</v>
      </c>
      <c r="L167" s="4">
        <f>IFERROR(VLOOKUP('Planuojami Pirkimai'!L167,YesNoTable,2,FALSE),-1)</f>
        <v>-1</v>
      </c>
      <c r="M167" s="4">
        <f>IFERROR(VLOOKUP('Planuojami Pirkimai'!M167,YesNoTable,2,FALSE),-1)</f>
        <v>-1</v>
      </c>
      <c r="N167" s="4">
        <f>IFERROR(VLOOKUP('Planuojami Pirkimai'!N167,YesNoTable,2,FALSE),-1)</f>
        <v>-1</v>
      </c>
      <c r="O167">
        <f>IFERROR(VLOOKUP('Planuojami Pirkimai'!O167,TitleTable,2,FALSE),'Planuojami Pirkimai'!O167)</f>
        <v>0</v>
      </c>
      <c r="P167" s="4">
        <f>('Planuojami Pirkimai'!P167)</f>
        <v>0</v>
      </c>
      <c r="Q167" s="4">
        <f>('Planuojami Pirkimai'!Q167)</f>
        <v>0</v>
      </c>
      <c r="R167" s="4">
        <f>('Planuojami Pirkimai'!R167)</f>
        <v>0</v>
      </c>
      <c r="S167" s="4">
        <f>('Planuojami Pirkimai'!S167)</f>
        <v>0</v>
      </c>
      <c r="T167" s="4">
        <f>('Planuojami Pirkimai'!T167)</f>
        <v>0</v>
      </c>
      <c r="U167" s="4"/>
      <c r="V167" s="4"/>
    </row>
    <row r="168" spans="1:22" x14ac:dyDescent="0.3">
      <c r="A168" s="4">
        <f>IFERROR(VLOOKUP('Planuojami Pirkimai'!A168,PurchaseTypeTable,2,FALSE),-1)</f>
        <v>-1</v>
      </c>
      <c r="B168" s="4">
        <f>'Planuojami Pirkimai'!B168</f>
        <v>0</v>
      </c>
      <c r="C168" s="4">
        <f>IFERROR(VLOOKUP('Planuojami Pirkimai'!C168,TypeTable,2,FALSE),-1)</f>
        <v>-1</v>
      </c>
      <c r="D168" s="4">
        <f>'Planuojami Pirkimai'!D168</f>
        <v>0</v>
      </c>
      <c r="E168" s="4">
        <f>'Planuojami Pirkimai'!E168</f>
        <v>0</v>
      </c>
      <c r="F168" s="4">
        <f>IFERROR(VLOOKUP('Planuojami Pirkimai'!F168,MeasurementTable,2,FALSE),'Planuojami Pirkimai'!F168)</f>
        <v>0</v>
      </c>
      <c r="G168" s="9">
        <f>'Planuojami Pirkimai'!G168</f>
        <v>0</v>
      </c>
      <c r="H168" s="4">
        <f>'Planuojami Pirkimai'!H168</f>
        <v>0</v>
      </c>
      <c r="I168" s="9">
        <f>'Planuojami Pirkimai'!I168</f>
        <v>0</v>
      </c>
      <c r="J168" s="4">
        <f>IFERROR(VLOOKUP('Planuojami Pirkimai'!J168,QuarterTable,2,FALSE),'Planuojami Pirkimai'!J168)</f>
        <v>0</v>
      </c>
      <c r="K168" s="4">
        <f>IFERROR(VLOOKUP('Planuojami Pirkimai'!K168,QuarterTable,2,FALSE),'Planuojami Pirkimai'!K168)</f>
        <v>0</v>
      </c>
      <c r="L168" s="4">
        <f>IFERROR(VLOOKUP('Planuojami Pirkimai'!L168,YesNoTable,2,FALSE),-1)</f>
        <v>-1</v>
      </c>
      <c r="M168" s="4">
        <f>IFERROR(VLOOKUP('Planuojami Pirkimai'!M168,YesNoTable,2,FALSE),-1)</f>
        <v>-1</v>
      </c>
      <c r="N168" s="4">
        <f>IFERROR(VLOOKUP('Planuojami Pirkimai'!N168,YesNoTable,2,FALSE),-1)</f>
        <v>-1</v>
      </c>
      <c r="O168">
        <f>IFERROR(VLOOKUP('Planuojami Pirkimai'!O168,TitleTable,2,FALSE),'Planuojami Pirkimai'!O168)</f>
        <v>0</v>
      </c>
      <c r="P168" s="4">
        <f>('Planuojami Pirkimai'!P168)</f>
        <v>0</v>
      </c>
      <c r="Q168" s="4">
        <f>('Planuojami Pirkimai'!Q168)</f>
        <v>0</v>
      </c>
      <c r="R168" s="4">
        <f>('Planuojami Pirkimai'!R168)</f>
        <v>0</v>
      </c>
      <c r="S168" s="4">
        <f>('Planuojami Pirkimai'!S168)</f>
        <v>0</v>
      </c>
      <c r="T168" s="4">
        <f>('Planuojami Pirkimai'!T168)</f>
        <v>0</v>
      </c>
      <c r="U168" s="4"/>
      <c r="V168" s="4"/>
    </row>
    <row r="169" spans="1:22" x14ac:dyDescent="0.3">
      <c r="A169" s="4">
        <f>IFERROR(VLOOKUP('Planuojami Pirkimai'!A169,PurchaseTypeTable,2,FALSE),-1)</f>
        <v>-1</v>
      </c>
      <c r="B169" s="4">
        <f>'Planuojami Pirkimai'!B169</f>
        <v>0</v>
      </c>
      <c r="C169" s="4">
        <f>IFERROR(VLOOKUP('Planuojami Pirkimai'!C169,TypeTable,2,FALSE),-1)</f>
        <v>-1</v>
      </c>
      <c r="D169" s="4">
        <f>'Planuojami Pirkimai'!D169</f>
        <v>0</v>
      </c>
      <c r="E169" s="4">
        <f>'Planuojami Pirkimai'!E169</f>
        <v>0</v>
      </c>
      <c r="F169" s="4">
        <f>IFERROR(VLOOKUP('Planuojami Pirkimai'!F169,MeasurementTable,2,FALSE),'Planuojami Pirkimai'!F169)</f>
        <v>0</v>
      </c>
      <c r="G169" s="9">
        <f>'Planuojami Pirkimai'!G169</f>
        <v>0</v>
      </c>
      <c r="H169" s="4">
        <f>'Planuojami Pirkimai'!H169</f>
        <v>0</v>
      </c>
      <c r="I169" s="9">
        <f>'Planuojami Pirkimai'!I169</f>
        <v>0</v>
      </c>
      <c r="J169" s="4">
        <f>IFERROR(VLOOKUP('Planuojami Pirkimai'!J169,QuarterTable,2,FALSE),'Planuojami Pirkimai'!J169)</f>
        <v>0</v>
      </c>
      <c r="K169" s="4">
        <f>IFERROR(VLOOKUP('Planuojami Pirkimai'!K169,QuarterTable,2,FALSE),'Planuojami Pirkimai'!K169)</f>
        <v>0</v>
      </c>
      <c r="L169" s="4">
        <f>IFERROR(VLOOKUP('Planuojami Pirkimai'!L169,YesNoTable,2,FALSE),-1)</f>
        <v>-1</v>
      </c>
      <c r="M169" s="4">
        <f>IFERROR(VLOOKUP('Planuojami Pirkimai'!M169,YesNoTable,2,FALSE),-1)</f>
        <v>-1</v>
      </c>
      <c r="N169" s="4">
        <f>IFERROR(VLOOKUP('Planuojami Pirkimai'!N169,YesNoTable,2,FALSE),-1)</f>
        <v>-1</v>
      </c>
      <c r="O169">
        <f>IFERROR(VLOOKUP('Planuojami Pirkimai'!O169,TitleTable,2,FALSE),'Planuojami Pirkimai'!O169)</f>
        <v>0</v>
      </c>
      <c r="P169" s="4">
        <f>('Planuojami Pirkimai'!P169)</f>
        <v>0</v>
      </c>
      <c r="Q169" s="4">
        <f>('Planuojami Pirkimai'!Q169)</f>
        <v>0</v>
      </c>
      <c r="R169" s="4">
        <f>('Planuojami Pirkimai'!R169)</f>
        <v>0</v>
      </c>
      <c r="S169" s="4">
        <f>('Planuojami Pirkimai'!S169)</f>
        <v>0</v>
      </c>
      <c r="T169" s="4">
        <f>('Planuojami Pirkimai'!T169)</f>
        <v>0</v>
      </c>
      <c r="U169" s="4"/>
      <c r="V169" s="4"/>
    </row>
    <row r="170" spans="1:22" x14ac:dyDescent="0.3">
      <c r="A170" s="4">
        <f>IFERROR(VLOOKUP('Planuojami Pirkimai'!A170,PurchaseTypeTable,2,FALSE),-1)</f>
        <v>-1</v>
      </c>
      <c r="B170" s="4">
        <f>'Planuojami Pirkimai'!B170</f>
        <v>0</v>
      </c>
      <c r="C170" s="4">
        <f>IFERROR(VLOOKUP('Planuojami Pirkimai'!C170,TypeTable,2,FALSE),-1)</f>
        <v>-1</v>
      </c>
      <c r="D170" s="4">
        <f>'Planuojami Pirkimai'!D170</f>
        <v>0</v>
      </c>
      <c r="E170" s="4">
        <f>'Planuojami Pirkimai'!E170</f>
        <v>0</v>
      </c>
      <c r="F170" s="4">
        <f>IFERROR(VLOOKUP('Planuojami Pirkimai'!F170,MeasurementTable,2,FALSE),'Planuojami Pirkimai'!F170)</f>
        <v>0</v>
      </c>
      <c r="G170" s="9">
        <f>'Planuojami Pirkimai'!G170</f>
        <v>0</v>
      </c>
      <c r="H170" s="4">
        <f>'Planuojami Pirkimai'!H170</f>
        <v>0</v>
      </c>
      <c r="I170" s="9">
        <f>'Planuojami Pirkimai'!I170</f>
        <v>0</v>
      </c>
      <c r="J170" s="4">
        <f>IFERROR(VLOOKUP('Planuojami Pirkimai'!J170,QuarterTable,2,FALSE),'Planuojami Pirkimai'!J170)</f>
        <v>0</v>
      </c>
      <c r="K170" s="4">
        <f>IFERROR(VLOOKUP('Planuojami Pirkimai'!K170,QuarterTable,2,FALSE),'Planuojami Pirkimai'!K170)</f>
        <v>0</v>
      </c>
      <c r="L170" s="4">
        <f>IFERROR(VLOOKUP('Planuojami Pirkimai'!L170,YesNoTable,2,FALSE),-1)</f>
        <v>-1</v>
      </c>
      <c r="M170" s="4">
        <f>IFERROR(VLOOKUP('Planuojami Pirkimai'!M170,YesNoTable,2,FALSE),-1)</f>
        <v>-1</v>
      </c>
      <c r="N170" s="4">
        <f>IFERROR(VLOOKUP('Planuojami Pirkimai'!N170,YesNoTable,2,FALSE),-1)</f>
        <v>-1</v>
      </c>
      <c r="O170">
        <f>IFERROR(VLOOKUP('Planuojami Pirkimai'!O170,TitleTable,2,FALSE),'Planuojami Pirkimai'!O170)</f>
        <v>0</v>
      </c>
      <c r="P170" s="4">
        <f>('Planuojami Pirkimai'!P170)</f>
        <v>0</v>
      </c>
      <c r="Q170" s="4">
        <f>('Planuojami Pirkimai'!Q170)</f>
        <v>0</v>
      </c>
      <c r="R170" s="4">
        <f>('Planuojami Pirkimai'!R170)</f>
        <v>0</v>
      </c>
      <c r="S170" s="4">
        <f>('Planuojami Pirkimai'!S170)</f>
        <v>0</v>
      </c>
      <c r="T170" s="4">
        <f>('Planuojami Pirkimai'!T170)</f>
        <v>0</v>
      </c>
      <c r="U170" s="4"/>
      <c r="V170" s="4"/>
    </row>
    <row r="171" spans="1:22" x14ac:dyDescent="0.3">
      <c r="A171" s="4">
        <f>IFERROR(VLOOKUP('Planuojami Pirkimai'!A171,PurchaseTypeTable,2,FALSE),-1)</f>
        <v>-1</v>
      </c>
      <c r="B171" s="4">
        <f>'Planuojami Pirkimai'!B171</f>
        <v>0</v>
      </c>
      <c r="C171" s="4">
        <f>IFERROR(VLOOKUP('Planuojami Pirkimai'!C171,TypeTable,2,FALSE),-1)</f>
        <v>-1</v>
      </c>
      <c r="D171" s="4">
        <f>'Planuojami Pirkimai'!D171</f>
        <v>0</v>
      </c>
      <c r="E171" s="4">
        <f>'Planuojami Pirkimai'!E171</f>
        <v>0</v>
      </c>
      <c r="F171" s="4">
        <f>IFERROR(VLOOKUP('Planuojami Pirkimai'!F171,MeasurementTable,2,FALSE),'Planuojami Pirkimai'!F171)</f>
        <v>0</v>
      </c>
      <c r="G171" s="9">
        <f>'Planuojami Pirkimai'!G171</f>
        <v>0</v>
      </c>
      <c r="H171" s="4">
        <f>'Planuojami Pirkimai'!H171</f>
        <v>0</v>
      </c>
      <c r="I171" s="9">
        <f>'Planuojami Pirkimai'!I171</f>
        <v>0</v>
      </c>
      <c r="J171" s="4">
        <f>IFERROR(VLOOKUP('Planuojami Pirkimai'!J171,QuarterTable,2,FALSE),'Planuojami Pirkimai'!J171)</f>
        <v>0</v>
      </c>
      <c r="K171" s="4">
        <f>IFERROR(VLOOKUP('Planuojami Pirkimai'!K171,QuarterTable,2,FALSE),'Planuojami Pirkimai'!K171)</f>
        <v>0</v>
      </c>
      <c r="L171" s="4">
        <f>IFERROR(VLOOKUP('Planuojami Pirkimai'!L171,YesNoTable,2,FALSE),-1)</f>
        <v>-1</v>
      </c>
      <c r="M171" s="4">
        <f>IFERROR(VLOOKUP('Planuojami Pirkimai'!M171,YesNoTable,2,FALSE),-1)</f>
        <v>-1</v>
      </c>
      <c r="N171" s="4">
        <f>IFERROR(VLOOKUP('Planuojami Pirkimai'!N171,YesNoTable,2,FALSE),-1)</f>
        <v>-1</v>
      </c>
      <c r="O171">
        <f>IFERROR(VLOOKUP('Planuojami Pirkimai'!O171,TitleTable,2,FALSE),'Planuojami Pirkimai'!O171)</f>
        <v>0</v>
      </c>
      <c r="P171" s="4">
        <f>('Planuojami Pirkimai'!P171)</f>
        <v>0</v>
      </c>
      <c r="Q171" s="4">
        <f>('Planuojami Pirkimai'!Q171)</f>
        <v>0</v>
      </c>
      <c r="R171" s="4">
        <f>('Planuojami Pirkimai'!R171)</f>
        <v>0</v>
      </c>
      <c r="S171" s="4">
        <f>('Planuojami Pirkimai'!S171)</f>
        <v>0</v>
      </c>
      <c r="T171" s="4">
        <f>('Planuojami Pirkimai'!T171)</f>
        <v>0</v>
      </c>
      <c r="U171" s="4"/>
      <c r="V171" s="4"/>
    </row>
    <row r="172" spans="1:22" x14ac:dyDescent="0.3">
      <c r="A172" s="4">
        <f>IFERROR(VLOOKUP('Planuojami Pirkimai'!A172,PurchaseTypeTable,2,FALSE),-1)</f>
        <v>-1</v>
      </c>
      <c r="B172" s="4">
        <f>'Planuojami Pirkimai'!B172</f>
        <v>0</v>
      </c>
      <c r="C172" s="4">
        <f>IFERROR(VLOOKUP('Planuojami Pirkimai'!C172,TypeTable,2,FALSE),-1)</f>
        <v>-1</v>
      </c>
      <c r="D172" s="4">
        <f>'Planuojami Pirkimai'!D172</f>
        <v>0</v>
      </c>
      <c r="E172" s="4">
        <f>'Planuojami Pirkimai'!E172</f>
        <v>0</v>
      </c>
      <c r="F172" s="4">
        <f>IFERROR(VLOOKUP('Planuojami Pirkimai'!F172,MeasurementTable,2,FALSE),'Planuojami Pirkimai'!F172)</f>
        <v>0</v>
      </c>
      <c r="G172" s="9">
        <f>'Planuojami Pirkimai'!G172</f>
        <v>0</v>
      </c>
      <c r="H172" s="4">
        <f>'Planuojami Pirkimai'!H172</f>
        <v>0</v>
      </c>
      <c r="I172" s="9">
        <f>'Planuojami Pirkimai'!I172</f>
        <v>0</v>
      </c>
      <c r="J172" s="4">
        <f>IFERROR(VLOOKUP('Planuojami Pirkimai'!J172,QuarterTable,2,FALSE),'Planuojami Pirkimai'!J172)</f>
        <v>0</v>
      </c>
      <c r="K172" s="4">
        <f>IFERROR(VLOOKUP('Planuojami Pirkimai'!K172,QuarterTable,2,FALSE),'Planuojami Pirkimai'!K172)</f>
        <v>0</v>
      </c>
      <c r="L172" s="4">
        <f>IFERROR(VLOOKUP('Planuojami Pirkimai'!L172,YesNoTable,2,FALSE),-1)</f>
        <v>-1</v>
      </c>
      <c r="M172" s="4">
        <f>IFERROR(VLOOKUP('Planuojami Pirkimai'!M172,YesNoTable,2,FALSE),-1)</f>
        <v>-1</v>
      </c>
      <c r="N172" s="4">
        <f>IFERROR(VLOOKUP('Planuojami Pirkimai'!N172,YesNoTable,2,FALSE),-1)</f>
        <v>-1</v>
      </c>
      <c r="O172">
        <f>IFERROR(VLOOKUP('Planuojami Pirkimai'!O172,TitleTable,2,FALSE),'Planuojami Pirkimai'!O172)</f>
        <v>0</v>
      </c>
      <c r="P172" s="4">
        <f>('Planuojami Pirkimai'!P172)</f>
        <v>0</v>
      </c>
      <c r="Q172" s="4">
        <f>('Planuojami Pirkimai'!Q172)</f>
        <v>0</v>
      </c>
      <c r="R172" s="4">
        <f>('Planuojami Pirkimai'!R172)</f>
        <v>0</v>
      </c>
      <c r="S172" s="4">
        <f>('Planuojami Pirkimai'!S172)</f>
        <v>0</v>
      </c>
      <c r="T172" s="4">
        <f>('Planuojami Pirkimai'!T172)</f>
        <v>0</v>
      </c>
      <c r="U172" s="4"/>
      <c r="V172" s="4"/>
    </row>
    <row r="173" spans="1:22" x14ac:dyDescent="0.3">
      <c r="A173" s="4">
        <f>IFERROR(VLOOKUP('Planuojami Pirkimai'!A173,PurchaseTypeTable,2,FALSE),-1)</f>
        <v>-1</v>
      </c>
      <c r="B173" s="4">
        <f>'Planuojami Pirkimai'!B173</f>
        <v>0</v>
      </c>
      <c r="C173" s="4">
        <f>IFERROR(VLOOKUP('Planuojami Pirkimai'!C173,TypeTable,2,FALSE),-1)</f>
        <v>-1</v>
      </c>
      <c r="D173" s="4">
        <f>'Planuojami Pirkimai'!D173</f>
        <v>0</v>
      </c>
      <c r="E173" s="4">
        <f>'Planuojami Pirkimai'!E173</f>
        <v>0</v>
      </c>
      <c r="F173" s="4">
        <f>IFERROR(VLOOKUP('Planuojami Pirkimai'!F173,MeasurementTable,2,FALSE),'Planuojami Pirkimai'!F173)</f>
        <v>0</v>
      </c>
      <c r="G173" s="9">
        <f>'Planuojami Pirkimai'!G173</f>
        <v>0</v>
      </c>
      <c r="H173" s="4">
        <f>'Planuojami Pirkimai'!H173</f>
        <v>0</v>
      </c>
      <c r="I173" s="9">
        <f>'Planuojami Pirkimai'!I173</f>
        <v>0</v>
      </c>
      <c r="J173" s="4">
        <f>IFERROR(VLOOKUP('Planuojami Pirkimai'!J173,QuarterTable,2,FALSE),'Planuojami Pirkimai'!J173)</f>
        <v>0</v>
      </c>
      <c r="K173" s="4">
        <f>IFERROR(VLOOKUP('Planuojami Pirkimai'!K173,QuarterTable,2,FALSE),'Planuojami Pirkimai'!K173)</f>
        <v>0</v>
      </c>
      <c r="L173" s="4">
        <f>IFERROR(VLOOKUP('Planuojami Pirkimai'!L173,YesNoTable,2,FALSE),-1)</f>
        <v>-1</v>
      </c>
      <c r="M173" s="4">
        <f>IFERROR(VLOOKUP('Planuojami Pirkimai'!M173,YesNoTable,2,FALSE),-1)</f>
        <v>-1</v>
      </c>
      <c r="N173" s="4">
        <f>IFERROR(VLOOKUP('Planuojami Pirkimai'!N173,YesNoTable,2,FALSE),-1)</f>
        <v>-1</v>
      </c>
      <c r="O173">
        <f>IFERROR(VLOOKUP('Planuojami Pirkimai'!O173,TitleTable,2,FALSE),'Planuojami Pirkimai'!O173)</f>
        <v>0</v>
      </c>
      <c r="P173" s="4">
        <f>('Planuojami Pirkimai'!P173)</f>
        <v>0</v>
      </c>
      <c r="Q173" s="4">
        <f>('Planuojami Pirkimai'!Q173)</f>
        <v>0</v>
      </c>
      <c r="R173" s="4">
        <f>('Planuojami Pirkimai'!R173)</f>
        <v>0</v>
      </c>
      <c r="S173" s="4">
        <f>('Planuojami Pirkimai'!S173)</f>
        <v>0</v>
      </c>
      <c r="T173" s="4">
        <f>('Planuojami Pirkimai'!T173)</f>
        <v>0</v>
      </c>
      <c r="U173" s="4"/>
      <c r="V173" s="4"/>
    </row>
    <row r="174" spans="1:22" x14ac:dyDescent="0.3">
      <c r="A174" s="4">
        <f>IFERROR(VLOOKUP('Planuojami Pirkimai'!A174,PurchaseTypeTable,2,FALSE),-1)</f>
        <v>-1</v>
      </c>
      <c r="B174" s="4">
        <f>'Planuojami Pirkimai'!B174</f>
        <v>0</v>
      </c>
      <c r="C174" s="4">
        <f>IFERROR(VLOOKUP('Planuojami Pirkimai'!C174,TypeTable,2,FALSE),-1)</f>
        <v>-1</v>
      </c>
      <c r="D174" s="4">
        <f>'Planuojami Pirkimai'!D174</f>
        <v>0</v>
      </c>
      <c r="E174" s="4">
        <f>'Planuojami Pirkimai'!E174</f>
        <v>0</v>
      </c>
      <c r="F174" s="4">
        <f>IFERROR(VLOOKUP('Planuojami Pirkimai'!F174,MeasurementTable,2,FALSE),'Planuojami Pirkimai'!F174)</f>
        <v>0</v>
      </c>
      <c r="G174" s="9">
        <f>'Planuojami Pirkimai'!G174</f>
        <v>0</v>
      </c>
      <c r="H174" s="4">
        <f>'Planuojami Pirkimai'!H174</f>
        <v>0</v>
      </c>
      <c r="I174" s="9">
        <f>'Planuojami Pirkimai'!I174</f>
        <v>0</v>
      </c>
      <c r="J174" s="4">
        <f>IFERROR(VLOOKUP('Planuojami Pirkimai'!J174,QuarterTable,2,FALSE),'Planuojami Pirkimai'!J174)</f>
        <v>0</v>
      </c>
      <c r="K174" s="4">
        <f>IFERROR(VLOOKUP('Planuojami Pirkimai'!K174,QuarterTable,2,FALSE),'Planuojami Pirkimai'!K174)</f>
        <v>0</v>
      </c>
      <c r="L174" s="4">
        <f>IFERROR(VLOOKUP('Planuojami Pirkimai'!L174,YesNoTable,2,FALSE),-1)</f>
        <v>-1</v>
      </c>
      <c r="M174" s="4">
        <f>IFERROR(VLOOKUP('Planuojami Pirkimai'!M174,YesNoTable,2,FALSE),-1)</f>
        <v>-1</v>
      </c>
      <c r="N174" s="4">
        <f>IFERROR(VLOOKUP('Planuojami Pirkimai'!N174,YesNoTable,2,FALSE),-1)</f>
        <v>-1</v>
      </c>
      <c r="O174">
        <f>IFERROR(VLOOKUP('Planuojami Pirkimai'!O174,TitleTable,2,FALSE),'Planuojami Pirkimai'!O174)</f>
        <v>0</v>
      </c>
      <c r="P174" s="4">
        <f>('Planuojami Pirkimai'!P174)</f>
        <v>0</v>
      </c>
      <c r="Q174" s="4">
        <f>('Planuojami Pirkimai'!Q174)</f>
        <v>0</v>
      </c>
      <c r="R174" s="4">
        <f>('Planuojami Pirkimai'!R174)</f>
        <v>0</v>
      </c>
      <c r="S174" s="4">
        <f>('Planuojami Pirkimai'!S174)</f>
        <v>0</v>
      </c>
      <c r="T174" s="4">
        <f>('Planuojami Pirkimai'!T174)</f>
        <v>0</v>
      </c>
      <c r="U174" s="4"/>
      <c r="V174" s="4"/>
    </row>
    <row r="175" spans="1:22" x14ac:dyDescent="0.3">
      <c r="A175" s="4">
        <f>IFERROR(VLOOKUP('Planuojami Pirkimai'!A175,PurchaseTypeTable,2,FALSE),-1)</f>
        <v>-1</v>
      </c>
      <c r="B175" s="4">
        <f>'Planuojami Pirkimai'!B175</f>
        <v>0</v>
      </c>
      <c r="C175" s="4">
        <f>IFERROR(VLOOKUP('Planuojami Pirkimai'!C175,TypeTable,2,FALSE),-1)</f>
        <v>-1</v>
      </c>
      <c r="D175" s="4">
        <f>'Planuojami Pirkimai'!D175</f>
        <v>0</v>
      </c>
      <c r="E175" s="4">
        <f>'Planuojami Pirkimai'!E175</f>
        <v>0</v>
      </c>
      <c r="F175" s="4">
        <f>IFERROR(VLOOKUP('Planuojami Pirkimai'!F175,MeasurementTable,2,FALSE),'Planuojami Pirkimai'!F175)</f>
        <v>0</v>
      </c>
      <c r="G175" s="9">
        <f>'Planuojami Pirkimai'!G175</f>
        <v>0</v>
      </c>
      <c r="H175" s="4">
        <f>'Planuojami Pirkimai'!H175</f>
        <v>0</v>
      </c>
      <c r="I175" s="9">
        <f>'Planuojami Pirkimai'!I175</f>
        <v>0</v>
      </c>
      <c r="J175" s="4">
        <f>IFERROR(VLOOKUP('Planuojami Pirkimai'!J175,QuarterTable,2,FALSE),'Planuojami Pirkimai'!J175)</f>
        <v>0</v>
      </c>
      <c r="K175" s="4">
        <f>IFERROR(VLOOKUP('Planuojami Pirkimai'!K175,QuarterTable,2,FALSE),'Planuojami Pirkimai'!K175)</f>
        <v>0</v>
      </c>
      <c r="L175" s="4">
        <f>IFERROR(VLOOKUP('Planuojami Pirkimai'!L175,YesNoTable,2,FALSE),-1)</f>
        <v>-1</v>
      </c>
      <c r="M175" s="4">
        <f>IFERROR(VLOOKUP('Planuojami Pirkimai'!M175,YesNoTable,2,FALSE),-1)</f>
        <v>-1</v>
      </c>
      <c r="N175" s="4">
        <f>IFERROR(VLOOKUP('Planuojami Pirkimai'!N175,YesNoTable,2,FALSE),-1)</f>
        <v>-1</v>
      </c>
      <c r="O175">
        <f>IFERROR(VLOOKUP('Planuojami Pirkimai'!O175,TitleTable,2,FALSE),'Planuojami Pirkimai'!O175)</f>
        <v>0</v>
      </c>
      <c r="P175" s="4">
        <f>('Planuojami Pirkimai'!P175)</f>
        <v>0</v>
      </c>
      <c r="Q175" s="4">
        <f>('Planuojami Pirkimai'!Q175)</f>
        <v>0</v>
      </c>
      <c r="R175" s="4">
        <f>('Planuojami Pirkimai'!R175)</f>
        <v>0</v>
      </c>
      <c r="S175" s="4">
        <f>('Planuojami Pirkimai'!S175)</f>
        <v>0</v>
      </c>
      <c r="T175" s="4">
        <f>('Planuojami Pirkimai'!T175)</f>
        <v>0</v>
      </c>
      <c r="U175" s="4"/>
      <c r="V175" s="4"/>
    </row>
    <row r="176" spans="1:22" x14ac:dyDescent="0.3">
      <c r="A176" s="4">
        <f>IFERROR(VLOOKUP('Planuojami Pirkimai'!A176,PurchaseTypeTable,2,FALSE),-1)</f>
        <v>-1</v>
      </c>
      <c r="B176" s="4">
        <f>'Planuojami Pirkimai'!B176</f>
        <v>0</v>
      </c>
      <c r="C176" s="4">
        <f>IFERROR(VLOOKUP('Planuojami Pirkimai'!C176,TypeTable,2,FALSE),-1)</f>
        <v>-1</v>
      </c>
      <c r="D176" s="4">
        <f>'Planuojami Pirkimai'!D176</f>
        <v>0</v>
      </c>
      <c r="E176" s="4">
        <f>'Planuojami Pirkimai'!E176</f>
        <v>0</v>
      </c>
      <c r="F176" s="4">
        <f>IFERROR(VLOOKUP('Planuojami Pirkimai'!F176,MeasurementTable,2,FALSE),'Planuojami Pirkimai'!F176)</f>
        <v>0</v>
      </c>
      <c r="G176" s="9">
        <f>'Planuojami Pirkimai'!G176</f>
        <v>0</v>
      </c>
      <c r="H176" s="4">
        <f>'Planuojami Pirkimai'!H176</f>
        <v>0</v>
      </c>
      <c r="I176" s="9">
        <f>'Planuojami Pirkimai'!I176</f>
        <v>0</v>
      </c>
      <c r="J176" s="4">
        <f>IFERROR(VLOOKUP('Planuojami Pirkimai'!J176,QuarterTable,2,FALSE),'Planuojami Pirkimai'!J176)</f>
        <v>0</v>
      </c>
      <c r="K176" s="4">
        <f>IFERROR(VLOOKUP('Planuojami Pirkimai'!K176,QuarterTable,2,FALSE),'Planuojami Pirkimai'!K176)</f>
        <v>0</v>
      </c>
      <c r="L176" s="4">
        <f>IFERROR(VLOOKUP('Planuojami Pirkimai'!L176,YesNoTable,2,FALSE),-1)</f>
        <v>-1</v>
      </c>
      <c r="M176" s="4">
        <f>IFERROR(VLOOKUP('Planuojami Pirkimai'!M176,YesNoTable,2,FALSE),-1)</f>
        <v>-1</v>
      </c>
      <c r="N176" s="4">
        <f>IFERROR(VLOOKUP('Planuojami Pirkimai'!N176,YesNoTable,2,FALSE),-1)</f>
        <v>-1</v>
      </c>
      <c r="O176">
        <f>IFERROR(VLOOKUP('Planuojami Pirkimai'!O176,TitleTable,2,FALSE),'Planuojami Pirkimai'!O176)</f>
        <v>0</v>
      </c>
      <c r="P176" s="4">
        <f>('Planuojami Pirkimai'!P176)</f>
        <v>0</v>
      </c>
      <c r="Q176" s="4">
        <f>('Planuojami Pirkimai'!Q176)</f>
        <v>0</v>
      </c>
      <c r="R176" s="4">
        <f>('Planuojami Pirkimai'!R176)</f>
        <v>0</v>
      </c>
      <c r="S176" s="4">
        <f>('Planuojami Pirkimai'!S176)</f>
        <v>0</v>
      </c>
      <c r="T176" s="4">
        <f>('Planuojami Pirkimai'!T176)</f>
        <v>0</v>
      </c>
      <c r="U176" s="4"/>
      <c r="V176" s="4"/>
    </row>
    <row r="177" spans="1:22" x14ac:dyDescent="0.3">
      <c r="A177" s="4">
        <f>IFERROR(VLOOKUP('Planuojami Pirkimai'!A177,PurchaseTypeTable,2,FALSE),-1)</f>
        <v>-1</v>
      </c>
      <c r="B177" s="4">
        <f>'Planuojami Pirkimai'!B177</f>
        <v>0</v>
      </c>
      <c r="C177" s="4">
        <f>IFERROR(VLOOKUP('Planuojami Pirkimai'!C177,TypeTable,2,FALSE),-1)</f>
        <v>-1</v>
      </c>
      <c r="D177" s="4">
        <f>'Planuojami Pirkimai'!D177</f>
        <v>0</v>
      </c>
      <c r="E177" s="4">
        <f>'Planuojami Pirkimai'!E177</f>
        <v>0</v>
      </c>
      <c r="F177" s="4">
        <f>IFERROR(VLOOKUP('Planuojami Pirkimai'!F177,MeasurementTable,2,FALSE),'Planuojami Pirkimai'!F177)</f>
        <v>0</v>
      </c>
      <c r="G177" s="9">
        <f>'Planuojami Pirkimai'!G177</f>
        <v>0</v>
      </c>
      <c r="H177" s="4">
        <f>'Planuojami Pirkimai'!H177</f>
        <v>0</v>
      </c>
      <c r="I177" s="9">
        <f>'Planuojami Pirkimai'!I177</f>
        <v>0</v>
      </c>
      <c r="J177" s="4">
        <f>IFERROR(VLOOKUP('Planuojami Pirkimai'!J177,QuarterTable,2,FALSE),'Planuojami Pirkimai'!J177)</f>
        <v>0</v>
      </c>
      <c r="K177" s="4">
        <f>IFERROR(VLOOKUP('Planuojami Pirkimai'!K177,QuarterTable,2,FALSE),'Planuojami Pirkimai'!K177)</f>
        <v>0</v>
      </c>
      <c r="L177" s="4">
        <f>IFERROR(VLOOKUP('Planuojami Pirkimai'!L177,YesNoTable,2,FALSE),-1)</f>
        <v>-1</v>
      </c>
      <c r="M177" s="4">
        <f>IFERROR(VLOOKUP('Planuojami Pirkimai'!M177,YesNoTable,2,FALSE),-1)</f>
        <v>-1</v>
      </c>
      <c r="N177" s="4">
        <f>IFERROR(VLOOKUP('Planuojami Pirkimai'!N177,YesNoTable,2,FALSE),-1)</f>
        <v>-1</v>
      </c>
      <c r="O177">
        <f>IFERROR(VLOOKUP('Planuojami Pirkimai'!O177,TitleTable,2,FALSE),'Planuojami Pirkimai'!O177)</f>
        <v>0</v>
      </c>
      <c r="P177" s="4">
        <f>('Planuojami Pirkimai'!P177)</f>
        <v>0</v>
      </c>
      <c r="Q177" s="4">
        <f>('Planuojami Pirkimai'!Q177)</f>
        <v>0</v>
      </c>
      <c r="R177" s="4">
        <f>('Planuojami Pirkimai'!R177)</f>
        <v>0</v>
      </c>
      <c r="S177" s="4">
        <f>('Planuojami Pirkimai'!S177)</f>
        <v>0</v>
      </c>
      <c r="T177" s="4">
        <f>('Planuojami Pirkimai'!T177)</f>
        <v>0</v>
      </c>
      <c r="U177" s="4"/>
      <c r="V177" s="4"/>
    </row>
    <row r="178" spans="1:22" x14ac:dyDescent="0.3">
      <c r="A178" s="4">
        <f>IFERROR(VLOOKUP('Planuojami Pirkimai'!A178,PurchaseTypeTable,2,FALSE),-1)</f>
        <v>-1</v>
      </c>
      <c r="B178" s="4">
        <f>'Planuojami Pirkimai'!B178</f>
        <v>0</v>
      </c>
      <c r="C178" s="4">
        <f>IFERROR(VLOOKUP('Planuojami Pirkimai'!C178,TypeTable,2,FALSE),-1)</f>
        <v>-1</v>
      </c>
      <c r="D178" s="4">
        <f>'Planuojami Pirkimai'!D178</f>
        <v>0</v>
      </c>
      <c r="E178" s="4">
        <f>'Planuojami Pirkimai'!E178</f>
        <v>0</v>
      </c>
      <c r="F178" s="4">
        <f>IFERROR(VLOOKUP('Planuojami Pirkimai'!F178,MeasurementTable,2,FALSE),'Planuojami Pirkimai'!F178)</f>
        <v>0</v>
      </c>
      <c r="G178" s="9">
        <f>'Planuojami Pirkimai'!G178</f>
        <v>0</v>
      </c>
      <c r="H178" s="4">
        <f>'Planuojami Pirkimai'!H178</f>
        <v>0</v>
      </c>
      <c r="I178" s="9">
        <f>'Planuojami Pirkimai'!I178</f>
        <v>0</v>
      </c>
      <c r="J178" s="4">
        <f>IFERROR(VLOOKUP('Planuojami Pirkimai'!J178,QuarterTable,2,FALSE),'Planuojami Pirkimai'!J178)</f>
        <v>0</v>
      </c>
      <c r="K178" s="4">
        <f>IFERROR(VLOOKUP('Planuojami Pirkimai'!K178,QuarterTable,2,FALSE),'Planuojami Pirkimai'!K178)</f>
        <v>0</v>
      </c>
      <c r="L178" s="4">
        <f>IFERROR(VLOOKUP('Planuojami Pirkimai'!L178,YesNoTable,2,FALSE),-1)</f>
        <v>-1</v>
      </c>
      <c r="M178" s="4">
        <f>IFERROR(VLOOKUP('Planuojami Pirkimai'!M178,YesNoTable,2,FALSE),-1)</f>
        <v>-1</v>
      </c>
      <c r="N178" s="4">
        <f>IFERROR(VLOOKUP('Planuojami Pirkimai'!N178,YesNoTable,2,FALSE),-1)</f>
        <v>-1</v>
      </c>
      <c r="O178">
        <f>IFERROR(VLOOKUP('Planuojami Pirkimai'!O178,TitleTable,2,FALSE),'Planuojami Pirkimai'!O178)</f>
        <v>0</v>
      </c>
      <c r="P178" s="4">
        <f>('Planuojami Pirkimai'!P178)</f>
        <v>0</v>
      </c>
      <c r="Q178" s="4">
        <f>('Planuojami Pirkimai'!Q178)</f>
        <v>0</v>
      </c>
      <c r="R178" s="4">
        <f>('Planuojami Pirkimai'!R178)</f>
        <v>0</v>
      </c>
      <c r="S178" s="4">
        <f>('Planuojami Pirkimai'!S178)</f>
        <v>0</v>
      </c>
      <c r="T178" s="4">
        <f>('Planuojami Pirkimai'!T178)</f>
        <v>0</v>
      </c>
      <c r="U178" s="4"/>
      <c r="V178" s="4"/>
    </row>
    <row r="179" spans="1:22" x14ac:dyDescent="0.3">
      <c r="A179" s="4">
        <f>IFERROR(VLOOKUP('Planuojami Pirkimai'!A179,PurchaseTypeTable,2,FALSE),-1)</f>
        <v>-1</v>
      </c>
      <c r="B179" s="4">
        <f>'Planuojami Pirkimai'!B179</f>
        <v>0</v>
      </c>
      <c r="C179" s="4">
        <f>IFERROR(VLOOKUP('Planuojami Pirkimai'!C179,TypeTable,2,FALSE),-1)</f>
        <v>-1</v>
      </c>
      <c r="D179" s="4">
        <f>'Planuojami Pirkimai'!D179</f>
        <v>0</v>
      </c>
      <c r="E179" s="4">
        <f>'Planuojami Pirkimai'!E179</f>
        <v>0</v>
      </c>
      <c r="F179" s="4">
        <f>IFERROR(VLOOKUP('Planuojami Pirkimai'!F179,MeasurementTable,2,FALSE),'Planuojami Pirkimai'!F179)</f>
        <v>0</v>
      </c>
      <c r="G179" s="9">
        <f>'Planuojami Pirkimai'!G179</f>
        <v>0</v>
      </c>
      <c r="H179" s="4">
        <f>'Planuojami Pirkimai'!H179</f>
        <v>0</v>
      </c>
      <c r="I179" s="9">
        <f>'Planuojami Pirkimai'!I179</f>
        <v>0</v>
      </c>
      <c r="J179" s="4">
        <f>IFERROR(VLOOKUP('Planuojami Pirkimai'!J179,QuarterTable,2,FALSE),'Planuojami Pirkimai'!J179)</f>
        <v>0</v>
      </c>
      <c r="K179" s="4">
        <f>IFERROR(VLOOKUP('Planuojami Pirkimai'!K179,QuarterTable,2,FALSE),'Planuojami Pirkimai'!K179)</f>
        <v>0</v>
      </c>
      <c r="L179" s="4">
        <f>IFERROR(VLOOKUP('Planuojami Pirkimai'!L179,YesNoTable,2,FALSE),-1)</f>
        <v>-1</v>
      </c>
      <c r="M179" s="4">
        <f>IFERROR(VLOOKUP('Planuojami Pirkimai'!M179,YesNoTable,2,FALSE),-1)</f>
        <v>-1</v>
      </c>
      <c r="N179" s="4">
        <f>IFERROR(VLOOKUP('Planuojami Pirkimai'!N179,YesNoTable,2,FALSE),-1)</f>
        <v>-1</v>
      </c>
      <c r="O179">
        <f>IFERROR(VLOOKUP('Planuojami Pirkimai'!O179,TitleTable,2,FALSE),'Planuojami Pirkimai'!O179)</f>
        <v>0</v>
      </c>
      <c r="P179" s="4">
        <f>('Planuojami Pirkimai'!P179)</f>
        <v>0</v>
      </c>
      <c r="Q179" s="4">
        <f>('Planuojami Pirkimai'!Q179)</f>
        <v>0</v>
      </c>
      <c r="R179" s="4">
        <f>('Planuojami Pirkimai'!R179)</f>
        <v>0</v>
      </c>
      <c r="S179" s="4">
        <f>('Planuojami Pirkimai'!S179)</f>
        <v>0</v>
      </c>
      <c r="T179" s="4">
        <f>('Planuojami Pirkimai'!T179)</f>
        <v>0</v>
      </c>
      <c r="U179" s="4"/>
      <c r="V179" s="4"/>
    </row>
    <row r="180" spans="1:22" x14ac:dyDescent="0.3">
      <c r="A180" s="4">
        <f>IFERROR(VLOOKUP('Planuojami Pirkimai'!A180,PurchaseTypeTable,2,FALSE),-1)</f>
        <v>-1</v>
      </c>
      <c r="B180" s="4">
        <f>'Planuojami Pirkimai'!B180</f>
        <v>0</v>
      </c>
      <c r="C180" s="4">
        <f>IFERROR(VLOOKUP('Planuojami Pirkimai'!C180,TypeTable,2,FALSE),-1)</f>
        <v>-1</v>
      </c>
      <c r="D180" s="4">
        <f>'Planuojami Pirkimai'!D180</f>
        <v>0</v>
      </c>
      <c r="E180" s="4">
        <f>'Planuojami Pirkimai'!E180</f>
        <v>0</v>
      </c>
      <c r="F180" s="4">
        <f>IFERROR(VLOOKUP('Planuojami Pirkimai'!F180,MeasurementTable,2,FALSE),'Planuojami Pirkimai'!F180)</f>
        <v>0</v>
      </c>
      <c r="G180" s="9">
        <f>'Planuojami Pirkimai'!G180</f>
        <v>0</v>
      </c>
      <c r="H180" s="4">
        <f>'Planuojami Pirkimai'!H180</f>
        <v>0</v>
      </c>
      <c r="I180" s="9">
        <f>'Planuojami Pirkimai'!I180</f>
        <v>0</v>
      </c>
      <c r="J180" s="4">
        <f>IFERROR(VLOOKUP('Planuojami Pirkimai'!J180,QuarterTable,2,FALSE),'Planuojami Pirkimai'!J180)</f>
        <v>0</v>
      </c>
      <c r="K180" s="4">
        <f>IFERROR(VLOOKUP('Planuojami Pirkimai'!K180,QuarterTable,2,FALSE),'Planuojami Pirkimai'!K180)</f>
        <v>0</v>
      </c>
      <c r="L180" s="4">
        <f>IFERROR(VLOOKUP('Planuojami Pirkimai'!L180,YesNoTable,2,FALSE),-1)</f>
        <v>-1</v>
      </c>
      <c r="M180" s="4">
        <f>IFERROR(VLOOKUP('Planuojami Pirkimai'!M180,YesNoTable,2,FALSE),-1)</f>
        <v>-1</v>
      </c>
      <c r="N180" s="4">
        <f>IFERROR(VLOOKUP('Planuojami Pirkimai'!N180,YesNoTable,2,FALSE),-1)</f>
        <v>-1</v>
      </c>
      <c r="O180">
        <f>IFERROR(VLOOKUP('Planuojami Pirkimai'!O180,TitleTable,2,FALSE),'Planuojami Pirkimai'!O180)</f>
        <v>0</v>
      </c>
      <c r="P180" s="4">
        <f>('Planuojami Pirkimai'!P180)</f>
        <v>0</v>
      </c>
      <c r="Q180" s="4">
        <f>('Planuojami Pirkimai'!Q180)</f>
        <v>0</v>
      </c>
      <c r="R180" s="4">
        <f>('Planuojami Pirkimai'!R180)</f>
        <v>0</v>
      </c>
      <c r="S180" s="4">
        <f>('Planuojami Pirkimai'!S180)</f>
        <v>0</v>
      </c>
      <c r="T180" s="4">
        <f>('Planuojami Pirkimai'!T180)</f>
        <v>0</v>
      </c>
      <c r="U180" s="4"/>
      <c r="V180" s="4"/>
    </row>
    <row r="181" spans="1:22" x14ac:dyDescent="0.3">
      <c r="A181" s="4">
        <f>IFERROR(VLOOKUP('Planuojami Pirkimai'!A181,PurchaseTypeTable,2,FALSE),-1)</f>
        <v>-1</v>
      </c>
      <c r="B181" s="4">
        <f>'Planuojami Pirkimai'!B181</f>
        <v>0</v>
      </c>
      <c r="C181" s="4">
        <f>IFERROR(VLOOKUP('Planuojami Pirkimai'!C181,TypeTable,2,FALSE),-1)</f>
        <v>-1</v>
      </c>
      <c r="D181" s="4">
        <f>'Planuojami Pirkimai'!D181</f>
        <v>0</v>
      </c>
      <c r="E181" s="4">
        <f>'Planuojami Pirkimai'!E181</f>
        <v>0</v>
      </c>
      <c r="F181" s="4">
        <f>IFERROR(VLOOKUP('Planuojami Pirkimai'!F181,MeasurementTable,2,FALSE),'Planuojami Pirkimai'!F181)</f>
        <v>0</v>
      </c>
      <c r="G181" s="9">
        <f>'Planuojami Pirkimai'!G181</f>
        <v>0</v>
      </c>
      <c r="H181" s="4">
        <f>'Planuojami Pirkimai'!H181</f>
        <v>0</v>
      </c>
      <c r="I181" s="9">
        <f>'Planuojami Pirkimai'!I181</f>
        <v>0</v>
      </c>
      <c r="J181" s="4">
        <f>IFERROR(VLOOKUP('Planuojami Pirkimai'!J181,QuarterTable,2,FALSE),'Planuojami Pirkimai'!J181)</f>
        <v>0</v>
      </c>
      <c r="K181" s="4">
        <f>IFERROR(VLOOKUP('Planuojami Pirkimai'!K181,QuarterTable,2,FALSE),'Planuojami Pirkimai'!K181)</f>
        <v>0</v>
      </c>
      <c r="L181" s="4">
        <f>IFERROR(VLOOKUP('Planuojami Pirkimai'!L181,YesNoTable,2,FALSE),-1)</f>
        <v>-1</v>
      </c>
      <c r="M181" s="4">
        <f>IFERROR(VLOOKUP('Planuojami Pirkimai'!M181,YesNoTable,2,FALSE),-1)</f>
        <v>-1</v>
      </c>
      <c r="N181" s="4">
        <f>IFERROR(VLOOKUP('Planuojami Pirkimai'!N181,YesNoTable,2,FALSE),-1)</f>
        <v>-1</v>
      </c>
      <c r="O181">
        <f>IFERROR(VLOOKUP('Planuojami Pirkimai'!O181,TitleTable,2,FALSE),'Planuojami Pirkimai'!O181)</f>
        <v>0</v>
      </c>
      <c r="P181" s="4">
        <f>('Planuojami Pirkimai'!P181)</f>
        <v>0</v>
      </c>
      <c r="Q181" s="4">
        <f>('Planuojami Pirkimai'!Q181)</f>
        <v>0</v>
      </c>
      <c r="R181" s="4">
        <f>('Planuojami Pirkimai'!R181)</f>
        <v>0</v>
      </c>
      <c r="S181" s="4">
        <f>('Planuojami Pirkimai'!S181)</f>
        <v>0</v>
      </c>
      <c r="T181" s="4">
        <f>('Planuojami Pirkimai'!T181)</f>
        <v>0</v>
      </c>
      <c r="U181" s="4"/>
      <c r="V181" s="4"/>
    </row>
    <row r="182" spans="1:22" x14ac:dyDescent="0.3">
      <c r="A182" s="4">
        <f>IFERROR(VLOOKUP('Planuojami Pirkimai'!A182,PurchaseTypeTable,2,FALSE),-1)</f>
        <v>-1</v>
      </c>
      <c r="B182" s="4">
        <f>'Planuojami Pirkimai'!B182</f>
        <v>0</v>
      </c>
      <c r="C182" s="4">
        <f>IFERROR(VLOOKUP('Planuojami Pirkimai'!C182,TypeTable,2,FALSE),-1)</f>
        <v>-1</v>
      </c>
      <c r="D182" s="4">
        <f>'Planuojami Pirkimai'!D182</f>
        <v>0</v>
      </c>
      <c r="E182" s="4">
        <f>'Planuojami Pirkimai'!E182</f>
        <v>0</v>
      </c>
      <c r="F182" s="4">
        <f>IFERROR(VLOOKUP('Planuojami Pirkimai'!F182,MeasurementTable,2,FALSE),'Planuojami Pirkimai'!F182)</f>
        <v>0</v>
      </c>
      <c r="G182" s="9">
        <f>'Planuojami Pirkimai'!G182</f>
        <v>0</v>
      </c>
      <c r="H182" s="4">
        <f>'Planuojami Pirkimai'!H182</f>
        <v>0</v>
      </c>
      <c r="I182" s="9">
        <f>'Planuojami Pirkimai'!I182</f>
        <v>0</v>
      </c>
      <c r="J182" s="4">
        <f>IFERROR(VLOOKUP('Planuojami Pirkimai'!J182,QuarterTable,2,FALSE),'Planuojami Pirkimai'!J182)</f>
        <v>0</v>
      </c>
      <c r="K182" s="4">
        <f>IFERROR(VLOOKUP('Planuojami Pirkimai'!K182,QuarterTable,2,FALSE),'Planuojami Pirkimai'!K182)</f>
        <v>0</v>
      </c>
      <c r="L182" s="4">
        <f>IFERROR(VLOOKUP('Planuojami Pirkimai'!L182,YesNoTable,2,FALSE),-1)</f>
        <v>-1</v>
      </c>
      <c r="M182" s="4">
        <f>IFERROR(VLOOKUP('Planuojami Pirkimai'!M182,YesNoTable,2,FALSE),-1)</f>
        <v>-1</v>
      </c>
      <c r="N182" s="4">
        <f>IFERROR(VLOOKUP('Planuojami Pirkimai'!N182,YesNoTable,2,FALSE),-1)</f>
        <v>-1</v>
      </c>
      <c r="O182">
        <f>IFERROR(VLOOKUP('Planuojami Pirkimai'!O182,TitleTable,2,FALSE),'Planuojami Pirkimai'!O182)</f>
        <v>0</v>
      </c>
      <c r="P182" s="4">
        <f>('Planuojami Pirkimai'!P182)</f>
        <v>0</v>
      </c>
      <c r="Q182" s="4">
        <f>('Planuojami Pirkimai'!Q182)</f>
        <v>0</v>
      </c>
      <c r="R182" s="4">
        <f>('Planuojami Pirkimai'!R182)</f>
        <v>0</v>
      </c>
      <c r="S182" s="4">
        <f>('Planuojami Pirkimai'!S182)</f>
        <v>0</v>
      </c>
      <c r="T182" s="4">
        <f>('Planuojami Pirkimai'!T182)</f>
        <v>0</v>
      </c>
      <c r="U182" s="4"/>
      <c r="V182" s="4"/>
    </row>
    <row r="183" spans="1:22" x14ac:dyDescent="0.3">
      <c r="A183" s="4">
        <f>IFERROR(VLOOKUP('Planuojami Pirkimai'!A183,PurchaseTypeTable,2,FALSE),-1)</f>
        <v>-1</v>
      </c>
      <c r="B183" s="4">
        <f>'Planuojami Pirkimai'!B183</f>
        <v>0</v>
      </c>
      <c r="C183" s="4">
        <f>IFERROR(VLOOKUP('Planuojami Pirkimai'!C183,TypeTable,2,FALSE),-1)</f>
        <v>-1</v>
      </c>
      <c r="D183" s="4">
        <f>'Planuojami Pirkimai'!D183</f>
        <v>0</v>
      </c>
      <c r="E183" s="4">
        <f>'Planuojami Pirkimai'!E183</f>
        <v>0</v>
      </c>
      <c r="F183" s="4">
        <f>IFERROR(VLOOKUP('Planuojami Pirkimai'!F183,MeasurementTable,2,FALSE),'Planuojami Pirkimai'!F183)</f>
        <v>0</v>
      </c>
      <c r="G183" s="9">
        <f>'Planuojami Pirkimai'!G183</f>
        <v>0</v>
      </c>
      <c r="H183" s="4">
        <f>'Planuojami Pirkimai'!H183</f>
        <v>0</v>
      </c>
      <c r="I183" s="9">
        <f>'Planuojami Pirkimai'!I183</f>
        <v>0</v>
      </c>
      <c r="J183" s="4">
        <f>IFERROR(VLOOKUP('Planuojami Pirkimai'!J183,QuarterTable,2,FALSE),'Planuojami Pirkimai'!J183)</f>
        <v>0</v>
      </c>
      <c r="K183" s="4">
        <f>IFERROR(VLOOKUP('Planuojami Pirkimai'!K183,QuarterTable,2,FALSE),'Planuojami Pirkimai'!K183)</f>
        <v>0</v>
      </c>
      <c r="L183" s="4">
        <f>IFERROR(VLOOKUP('Planuojami Pirkimai'!L183,YesNoTable,2,FALSE),-1)</f>
        <v>-1</v>
      </c>
      <c r="M183" s="4">
        <f>IFERROR(VLOOKUP('Planuojami Pirkimai'!M183,YesNoTable,2,FALSE),-1)</f>
        <v>-1</v>
      </c>
      <c r="N183" s="4">
        <f>IFERROR(VLOOKUP('Planuojami Pirkimai'!N183,YesNoTable,2,FALSE),-1)</f>
        <v>-1</v>
      </c>
      <c r="O183">
        <f>IFERROR(VLOOKUP('Planuojami Pirkimai'!O183,TitleTable,2,FALSE),'Planuojami Pirkimai'!O183)</f>
        <v>0</v>
      </c>
      <c r="P183" s="4">
        <f>('Planuojami Pirkimai'!P183)</f>
        <v>0</v>
      </c>
      <c r="Q183" s="4">
        <f>('Planuojami Pirkimai'!Q183)</f>
        <v>0</v>
      </c>
      <c r="R183" s="4">
        <f>('Planuojami Pirkimai'!R183)</f>
        <v>0</v>
      </c>
      <c r="S183" s="4">
        <f>('Planuojami Pirkimai'!S183)</f>
        <v>0</v>
      </c>
      <c r="T183" s="4">
        <f>('Planuojami Pirkimai'!T183)</f>
        <v>0</v>
      </c>
      <c r="U183" s="4"/>
      <c r="V183" s="4"/>
    </row>
    <row r="184" spans="1:22" x14ac:dyDescent="0.3">
      <c r="A184" s="4">
        <f>IFERROR(VLOOKUP('Planuojami Pirkimai'!A184,PurchaseTypeTable,2,FALSE),-1)</f>
        <v>-1</v>
      </c>
      <c r="B184" s="4">
        <f>'Planuojami Pirkimai'!B184</f>
        <v>0</v>
      </c>
      <c r="C184" s="4">
        <f>IFERROR(VLOOKUP('Planuojami Pirkimai'!C184,TypeTable,2,FALSE),-1)</f>
        <v>-1</v>
      </c>
      <c r="D184" s="4">
        <f>'Planuojami Pirkimai'!D184</f>
        <v>0</v>
      </c>
      <c r="E184" s="4">
        <f>'Planuojami Pirkimai'!E184</f>
        <v>0</v>
      </c>
      <c r="F184" s="4">
        <f>IFERROR(VLOOKUP('Planuojami Pirkimai'!F184,MeasurementTable,2,FALSE),'Planuojami Pirkimai'!F184)</f>
        <v>0</v>
      </c>
      <c r="G184" s="9">
        <f>'Planuojami Pirkimai'!G184</f>
        <v>0</v>
      </c>
      <c r="H184" s="4">
        <f>'Planuojami Pirkimai'!H184</f>
        <v>0</v>
      </c>
      <c r="I184" s="9">
        <f>'Planuojami Pirkimai'!I184</f>
        <v>0</v>
      </c>
      <c r="J184" s="4">
        <f>IFERROR(VLOOKUP('Planuojami Pirkimai'!J184,QuarterTable,2,FALSE),'Planuojami Pirkimai'!J184)</f>
        <v>0</v>
      </c>
      <c r="K184" s="4">
        <f>IFERROR(VLOOKUP('Planuojami Pirkimai'!K184,QuarterTable,2,FALSE),'Planuojami Pirkimai'!K184)</f>
        <v>0</v>
      </c>
      <c r="L184" s="4">
        <f>IFERROR(VLOOKUP('Planuojami Pirkimai'!L184,YesNoTable,2,FALSE),-1)</f>
        <v>-1</v>
      </c>
      <c r="M184" s="4">
        <f>IFERROR(VLOOKUP('Planuojami Pirkimai'!M184,YesNoTable,2,FALSE),-1)</f>
        <v>-1</v>
      </c>
      <c r="N184" s="4">
        <f>IFERROR(VLOOKUP('Planuojami Pirkimai'!N184,YesNoTable,2,FALSE),-1)</f>
        <v>-1</v>
      </c>
      <c r="O184">
        <f>IFERROR(VLOOKUP('Planuojami Pirkimai'!O184,TitleTable,2,FALSE),'Planuojami Pirkimai'!O184)</f>
        <v>0</v>
      </c>
      <c r="P184" s="4">
        <f>('Planuojami Pirkimai'!P184)</f>
        <v>0</v>
      </c>
      <c r="Q184" s="4">
        <f>('Planuojami Pirkimai'!Q184)</f>
        <v>0</v>
      </c>
      <c r="R184" s="4">
        <f>('Planuojami Pirkimai'!R184)</f>
        <v>0</v>
      </c>
      <c r="S184" s="4">
        <f>('Planuojami Pirkimai'!S184)</f>
        <v>0</v>
      </c>
      <c r="T184" s="4">
        <f>('Planuojami Pirkimai'!T184)</f>
        <v>0</v>
      </c>
      <c r="U184" s="4"/>
      <c r="V184" s="4"/>
    </row>
    <row r="185" spans="1:22" x14ac:dyDescent="0.3">
      <c r="A185" s="4">
        <f>IFERROR(VLOOKUP('Planuojami Pirkimai'!A185,PurchaseTypeTable,2,FALSE),-1)</f>
        <v>-1</v>
      </c>
      <c r="B185" s="4">
        <f>'Planuojami Pirkimai'!B185</f>
        <v>0</v>
      </c>
      <c r="C185" s="4">
        <f>IFERROR(VLOOKUP('Planuojami Pirkimai'!C185,TypeTable,2,FALSE),-1)</f>
        <v>-1</v>
      </c>
      <c r="D185" s="4">
        <f>'Planuojami Pirkimai'!D185</f>
        <v>0</v>
      </c>
      <c r="E185" s="4">
        <f>'Planuojami Pirkimai'!E185</f>
        <v>0</v>
      </c>
      <c r="F185" s="4">
        <f>IFERROR(VLOOKUP('Planuojami Pirkimai'!F185,MeasurementTable,2,FALSE),'Planuojami Pirkimai'!F185)</f>
        <v>0</v>
      </c>
      <c r="G185" s="9">
        <f>'Planuojami Pirkimai'!G185</f>
        <v>0</v>
      </c>
      <c r="H185" s="4">
        <f>'Planuojami Pirkimai'!H185</f>
        <v>0</v>
      </c>
      <c r="I185" s="9">
        <f>'Planuojami Pirkimai'!I185</f>
        <v>0</v>
      </c>
      <c r="J185" s="4">
        <f>IFERROR(VLOOKUP('Planuojami Pirkimai'!J185,QuarterTable,2,FALSE),'Planuojami Pirkimai'!J185)</f>
        <v>0</v>
      </c>
      <c r="K185" s="4">
        <f>IFERROR(VLOOKUP('Planuojami Pirkimai'!K185,QuarterTable,2,FALSE),'Planuojami Pirkimai'!K185)</f>
        <v>0</v>
      </c>
      <c r="L185" s="4">
        <f>IFERROR(VLOOKUP('Planuojami Pirkimai'!L185,YesNoTable,2,FALSE),-1)</f>
        <v>-1</v>
      </c>
      <c r="M185" s="4">
        <f>IFERROR(VLOOKUP('Planuojami Pirkimai'!M185,YesNoTable,2,FALSE),-1)</f>
        <v>-1</v>
      </c>
      <c r="N185" s="4">
        <f>IFERROR(VLOOKUP('Planuojami Pirkimai'!N185,YesNoTable,2,FALSE),-1)</f>
        <v>-1</v>
      </c>
      <c r="O185">
        <f>IFERROR(VLOOKUP('Planuojami Pirkimai'!O185,TitleTable,2,FALSE),'Planuojami Pirkimai'!O185)</f>
        <v>0</v>
      </c>
      <c r="P185" s="4">
        <f>('Planuojami Pirkimai'!P185)</f>
        <v>0</v>
      </c>
      <c r="Q185" s="4">
        <f>('Planuojami Pirkimai'!Q185)</f>
        <v>0</v>
      </c>
      <c r="R185" s="4">
        <f>('Planuojami Pirkimai'!R185)</f>
        <v>0</v>
      </c>
      <c r="S185" s="4">
        <f>('Planuojami Pirkimai'!S185)</f>
        <v>0</v>
      </c>
      <c r="T185" s="4">
        <f>('Planuojami Pirkimai'!T185)</f>
        <v>0</v>
      </c>
      <c r="U185" s="4"/>
      <c r="V185" s="4"/>
    </row>
    <row r="186" spans="1:22" x14ac:dyDescent="0.3">
      <c r="A186" s="4">
        <f>IFERROR(VLOOKUP('Planuojami Pirkimai'!A186,PurchaseTypeTable,2,FALSE),-1)</f>
        <v>-1</v>
      </c>
      <c r="B186" s="4">
        <f>'Planuojami Pirkimai'!B186</f>
        <v>0</v>
      </c>
      <c r="C186" s="4">
        <f>IFERROR(VLOOKUP('Planuojami Pirkimai'!C186,TypeTable,2,FALSE),-1)</f>
        <v>-1</v>
      </c>
      <c r="D186" s="4">
        <f>'Planuojami Pirkimai'!D186</f>
        <v>0</v>
      </c>
      <c r="E186" s="4">
        <f>'Planuojami Pirkimai'!E186</f>
        <v>0</v>
      </c>
      <c r="F186" s="4">
        <f>IFERROR(VLOOKUP('Planuojami Pirkimai'!F186,MeasurementTable,2,FALSE),'Planuojami Pirkimai'!F186)</f>
        <v>0</v>
      </c>
      <c r="G186" s="9">
        <f>'Planuojami Pirkimai'!G186</f>
        <v>0</v>
      </c>
      <c r="H186" s="4">
        <f>'Planuojami Pirkimai'!H186</f>
        <v>0</v>
      </c>
      <c r="I186" s="9">
        <f>'Planuojami Pirkimai'!I186</f>
        <v>0</v>
      </c>
      <c r="J186" s="4">
        <f>IFERROR(VLOOKUP('Planuojami Pirkimai'!J186,QuarterTable,2,FALSE),'Planuojami Pirkimai'!J186)</f>
        <v>0</v>
      </c>
      <c r="K186" s="4">
        <f>IFERROR(VLOOKUP('Planuojami Pirkimai'!K186,QuarterTable,2,FALSE),'Planuojami Pirkimai'!K186)</f>
        <v>0</v>
      </c>
      <c r="L186" s="4">
        <f>IFERROR(VLOOKUP('Planuojami Pirkimai'!L186,YesNoTable,2,FALSE),-1)</f>
        <v>-1</v>
      </c>
      <c r="M186" s="4">
        <f>IFERROR(VLOOKUP('Planuojami Pirkimai'!M186,YesNoTable,2,FALSE),-1)</f>
        <v>-1</v>
      </c>
      <c r="N186" s="4">
        <f>IFERROR(VLOOKUP('Planuojami Pirkimai'!N186,YesNoTable,2,FALSE),-1)</f>
        <v>-1</v>
      </c>
      <c r="O186">
        <f>IFERROR(VLOOKUP('Planuojami Pirkimai'!O186,TitleTable,2,FALSE),'Planuojami Pirkimai'!O186)</f>
        <v>0</v>
      </c>
      <c r="P186" s="4">
        <f>('Planuojami Pirkimai'!P186)</f>
        <v>0</v>
      </c>
      <c r="Q186" s="4">
        <f>('Planuojami Pirkimai'!Q186)</f>
        <v>0</v>
      </c>
      <c r="R186" s="4">
        <f>('Planuojami Pirkimai'!R186)</f>
        <v>0</v>
      </c>
      <c r="S186" s="4">
        <f>('Planuojami Pirkimai'!S186)</f>
        <v>0</v>
      </c>
      <c r="T186" s="4">
        <f>('Planuojami Pirkimai'!T186)</f>
        <v>0</v>
      </c>
      <c r="U186" s="4"/>
      <c r="V186" s="4"/>
    </row>
    <row r="187" spans="1:22" x14ac:dyDescent="0.3">
      <c r="A187" s="4">
        <f>IFERROR(VLOOKUP('Planuojami Pirkimai'!A187,PurchaseTypeTable,2,FALSE),-1)</f>
        <v>-1</v>
      </c>
      <c r="B187" s="4">
        <f>'Planuojami Pirkimai'!B187</f>
        <v>0</v>
      </c>
      <c r="C187" s="4">
        <f>IFERROR(VLOOKUP('Planuojami Pirkimai'!C187,TypeTable,2,FALSE),-1)</f>
        <v>-1</v>
      </c>
      <c r="D187" s="4">
        <f>'Planuojami Pirkimai'!D187</f>
        <v>0</v>
      </c>
      <c r="E187" s="4">
        <f>'Planuojami Pirkimai'!E187</f>
        <v>0</v>
      </c>
      <c r="F187" s="4">
        <f>IFERROR(VLOOKUP('Planuojami Pirkimai'!F187,MeasurementTable,2,FALSE),'Planuojami Pirkimai'!F187)</f>
        <v>0</v>
      </c>
      <c r="G187" s="9">
        <f>'Planuojami Pirkimai'!G187</f>
        <v>0</v>
      </c>
      <c r="H187" s="4">
        <f>'Planuojami Pirkimai'!H187</f>
        <v>0</v>
      </c>
      <c r="I187" s="9">
        <f>'Planuojami Pirkimai'!I187</f>
        <v>0</v>
      </c>
      <c r="J187" s="4">
        <f>IFERROR(VLOOKUP('Planuojami Pirkimai'!J187,QuarterTable,2,FALSE),'Planuojami Pirkimai'!J187)</f>
        <v>0</v>
      </c>
      <c r="K187" s="4">
        <f>IFERROR(VLOOKUP('Planuojami Pirkimai'!K187,QuarterTable,2,FALSE),'Planuojami Pirkimai'!K187)</f>
        <v>0</v>
      </c>
      <c r="L187" s="4">
        <f>IFERROR(VLOOKUP('Planuojami Pirkimai'!L187,YesNoTable,2,FALSE),-1)</f>
        <v>-1</v>
      </c>
      <c r="M187" s="4">
        <f>IFERROR(VLOOKUP('Planuojami Pirkimai'!M187,YesNoTable,2,FALSE),-1)</f>
        <v>-1</v>
      </c>
      <c r="N187" s="4">
        <f>IFERROR(VLOOKUP('Planuojami Pirkimai'!N187,YesNoTable,2,FALSE),-1)</f>
        <v>-1</v>
      </c>
      <c r="O187">
        <f>IFERROR(VLOOKUP('Planuojami Pirkimai'!O187,TitleTable,2,FALSE),'Planuojami Pirkimai'!O187)</f>
        <v>0</v>
      </c>
      <c r="P187" s="4">
        <f>('Planuojami Pirkimai'!P187)</f>
        <v>0</v>
      </c>
      <c r="Q187" s="4">
        <f>('Planuojami Pirkimai'!Q187)</f>
        <v>0</v>
      </c>
      <c r="R187" s="4">
        <f>('Planuojami Pirkimai'!R187)</f>
        <v>0</v>
      </c>
      <c r="S187" s="4">
        <f>('Planuojami Pirkimai'!S187)</f>
        <v>0</v>
      </c>
      <c r="T187" s="4">
        <f>('Planuojami Pirkimai'!T187)</f>
        <v>0</v>
      </c>
      <c r="U187" s="4"/>
      <c r="V187" s="4"/>
    </row>
    <row r="188" spans="1:22" x14ac:dyDescent="0.3">
      <c r="A188" s="4">
        <f>IFERROR(VLOOKUP('Planuojami Pirkimai'!A188,PurchaseTypeTable,2,FALSE),-1)</f>
        <v>-1</v>
      </c>
      <c r="B188" s="4">
        <f>'Planuojami Pirkimai'!B188</f>
        <v>0</v>
      </c>
      <c r="C188" s="4">
        <f>IFERROR(VLOOKUP('Planuojami Pirkimai'!C188,TypeTable,2,FALSE),-1)</f>
        <v>-1</v>
      </c>
      <c r="D188" s="4">
        <f>'Planuojami Pirkimai'!D188</f>
        <v>0</v>
      </c>
      <c r="E188" s="4">
        <f>'Planuojami Pirkimai'!E188</f>
        <v>0</v>
      </c>
      <c r="F188" s="4">
        <f>IFERROR(VLOOKUP('Planuojami Pirkimai'!F188,MeasurementTable,2,FALSE),'Planuojami Pirkimai'!F188)</f>
        <v>0</v>
      </c>
      <c r="G188" s="9">
        <f>'Planuojami Pirkimai'!G188</f>
        <v>0</v>
      </c>
      <c r="H188" s="4">
        <f>'Planuojami Pirkimai'!H188</f>
        <v>0</v>
      </c>
      <c r="I188" s="9">
        <f>'Planuojami Pirkimai'!I188</f>
        <v>0</v>
      </c>
      <c r="J188" s="4">
        <f>IFERROR(VLOOKUP('Planuojami Pirkimai'!J188,QuarterTable,2,FALSE),'Planuojami Pirkimai'!J188)</f>
        <v>0</v>
      </c>
      <c r="K188" s="4">
        <f>IFERROR(VLOOKUP('Planuojami Pirkimai'!K188,QuarterTable,2,FALSE),'Planuojami Pirkimai'!K188)</f>
        <v>0</v>
      </c>
      <c r="L188" s="4">
        <f>IFERROR(VLOOKUP('Planuojami Pirkimai'!L188,YesNoTable,2,FALSE),-1)</f>
        <v>-1</v>
      </c>
      <c r="M188" s="4">
        <f>IFERROR(VLOOKUP('Planuojami Pirkimai'!M188,YesNoTable,2,FALSE),-1)</f>
        <v>-1</v>
      </c>
      <c r="N188" s="4">
        <f>IFERROR(VLOOKUP('Planuojami Pirkimai'!N188,YesNoTable,2,FALSE),-1)</f>
        <v>-1</v>
      </c>
      <c r="O188">
        <f>IFERROR(VLOOKUP('Planuojami Pirkimai'!O188,TitleTable,2,FALSE),'Planuojami Pirkimai'!O188)</f>
        <v>0</v>
      </c>
      <c r="P188" s="4">
        <f>('Planuojami Pirkimai'!P188)</f>
        <v>0</v>
      </c>
      <c r="Q188" s="4">
        <f>('Planuojami Pirkimai'!Q188)</f>
        <v>0</v>
      </c>
      <c r="R188" s="4">
        <f>('Planuojami Pirkimai'!R188)</f>
        <v>0</v>
      </c>
      <c r="S188" s="4">
        <f>('Planuojami Pirkimai'!S188)</f>
        <v>0</v>
      </c>
      <c r="T188" s="4">
        <f>('Planuojami Pirkimai'!T188)</f>
        <v>0</v>
      </c>
      <c r="U188" s="4"/>
      <c r="V188" s="4"/>
    </row>
    <row r="189" spans="1:22" x14ac:dyDescent="0.3">
      <c r="A189" s="4">
        <f>IFERROR(VLOOKUP('Planuojami Pirkimai'!A189,PurchaseTypeTable,2,FALSE),-1)</f>
        <v>-1</v>
      </c>
      <c r="B189" s="4">
        <f>'Planuojami Pirkimai'!B189</f>
        <v>0</v>
      </c>
      <c r="C189" s="4">
        <f>IFERROR(VLOOKUP('Planuojami Pirkimai'!C189,TypeTable,2,FALSE),-1)</f>
        <v>-1</v>
      </c>
      <c r="D189" s="4">
        <f>'Planuojami Pirkimai'!D189</f>
        <v>0</v>
      </c>
      <c r="E189" s="4">
        <f>'Planuojami Pirkimai'!E189</f>
        <v>0</v>
      </c>
      <c r="F189" s="4">
        <f>IFERROR(VLOOKUP('Planuojami Pirkimai'!F189,MeasurementTable,2,FALSE),'Planuojami Pirkimai'!F189)</f>
        <v>0</v>
      </c>
      <c r="G189" s="9">
        <f>'Planuojami Pirkimai'!G189</f>
        <v>0</v>
      </c>
      <c r="H189" s="4">
        <f>'Planuojami Pirkimai'!H189</f>
        <v>0</v>
      </c>
      <c r="I189" s="9">
        <f>'Planuojami Pirkimai'!I189</f>
        <v>0</v>
      </c>
      <c r="J189" s="4">
        <f>IFERROR(VLOOKUP('Planuojami Pirkimai'!J189,QuarterTable,2,FALSE),'Planuojami Pirkimai'!J189)</f>
        <v>0</v>
      </c>
      <c r="K189" s="4">
        <f>IFERROR(VLOOKUP('Planuojami Pirkimai'!K189,QuarterTable,2,FALSE),'Planuojami Pirkimai'!K189)</f>
        <v>0</v>
      </c>
      <c r="L189" s="4">
        <f>IFERROR(VLOOKUP('Planuojami Pirkimai'!L189,YesNoTable,2,FALSE),-1)</f>
        <v>-1</v>
      </c>
      <c r="M189" s="4">
        <f>IFERROR(VLOOKUP('Planuojami Pirkimai'!M189,YesNoTable,2,FALSE),-1)</f>
        <v>-1</v>
      </c>
      <c r="N189" s="4">
        <f>IFERROR(VLOOKUP('Planuojami Pirkimai'!N189,YesNoTable,2,FALSE),-1)</f>
        <v>-1</v>
      </c>
      <c r="O189">
        <f>IFERROR(VLOOKUP('Planuojami Pirkimai'!O189,TitleTable,2,FALSE),'Planuojami Pirkimai'!O189)</f>
        <v>0</v>
      </c>
      <c r="P189" s="4">
        <f>('Planuojami Pirkimai'!P189)</f>
        <v>0</v>
      </c>
      <c r="Q189" s="4">
        <f>('Planuojami Pirkimai'!Q189)</f>
        <v>0</v>
      </c>
      <c r="R189" s="4">
        <f>('Planuojami Pirkimai'!R189)</f>
        <v>0</v>
      </c>
      <c r="S189" s="4">
        <f>('Planuojami Pirkimai'!S189)</f>
        <v>0</v>
      </c>
      <c r="T189" s="4">
        <f>('Planuojami Pirkimai'!T189)</f>
        <v>0</v>
      </c>
      <c r="U189" s="4"/>
      <c r="V189" s="4"/>
    </row>
    <row r="190" spans="1:22" x14ac:dyDescent="0.3">
      <c r="A190" s="4">
        <f>IFERROR(VLOOKUP('Planuojami Pirkimai'!A190,PurchaseTypeTable,2,FALSE),-1)</f>
        <v>-1</v>
      </c>
      <c r="B190" s="4">
        <f>'Planuojami Pirkimai'!B190</f>
        <v>0</v>
      </c>
      <c r="C190" s="4">
        <f>IFERROR(VLOOKUP('Planuojami Pirkimai'!C190,TypeTable,2,FALSE),-1)</f>
        <v>-1</v>
      </c>
      <c r="D190" s="4">
        <f>'Planuojami Pirkimai'!D190</f>
        <v>0</v>
      </c>
      <c r="E190" s="4">
        <f>'Planuojami Pirkimai'!E190</f>
        <v>0</v>
      </c>
      <c r="F190" s="4">
        <f>IFERROR(VLOOKUP('Planuojami Pirkimai'!F190,MeasurementTable,2,FALSE),'Planuojami Pirkimai'!F190)</f>
        <v>0</v>
      </c>
      <c r="G190" s="9">
        <f>'Planuojami Pirkimai'!G190</f>
        <v>0</v>
      </c>
      <c r="H190" s="4">
        <f>'Planuojami Pirkimai'!H190</f>
        <v>0</v>
      </c>
      <c r="I190" s="9">
        <f>'Planuojami Pirkimai'!I190</f>
        <v>0</v>
      </c>
      <c r="J190" s="4">
        <f>IFERROR(VLOOKUP('Planuojami Pirkimai'!J190,QuarterTable,2,FALSE),'Planuojami Pirkimai'!J190)</f>
        <v>0</v>
      </c>
      <c r="K190" s="4">
        <f>IFERROR(VLOOKUP('Planuojami Pirkimai'!K190,QuarterTable,2,FALSE),'Planuojami Pirkimai'!K190)</f>
        <v>0</v>
      </c>
      <c r="L190" s="4">
        <f>IFERROR(VLOOKUP('Planuojami Pirkimai'!L190,YesNoTable,2,FALSE),-1)</f>
        <v>-1</v>
      </c>
      <c r="M190" s="4">
        <f>IFERROR(VLOOKUP('Planuojami Pirkimai'!M190,YesNoTable,2,FALSE),-1)</f>
        <v>-1</v>
      </c>
      <c r="N190" s="4">
        <f>IFERROR(VLOOKUP('Planuojami Pirkimai'!N190,YesNoTable,2,FALSE),-1)</f>
        <v>-1</v>
      </c>
      <c r="O190">
        <f>IFERROR(VLOOKUP('Planuojami Pirkimai'!O190,TitleTable,2,FALSE),'Planuojami Pirkimai'!O190)</f>
        <v>0</v>
      </c>
      <c r="P190" s="4">
        <f>('Planuojami Pirkimai'!P190)</f>
        <v>0</v>
      </c>
      <c r="Q190" s="4">
        <f>('Planuojami Pirkimai'!Q190)</f>
        <v>0</v>
      </c>
      <c r="R190" s="4">
        <f>('Planuojami Pirkimai'!R190)</f>
        <v>0</v>
      </c>
      <c r="S190" s="4">
        <f>('Planuojami Pirkimai'!S190)</f>
        <v>0</v>
      </c>
      <c r="T190" s="4">
        <f>('Planuojami Pirkimai'!T190)</f>
        <v>0</v>
      </c>
      <c r="U190" s="4"/>
      <c r="V190" s="4"/>
    </row>
    <row r="191" spans="1:22" x14ac:dyDescent="0.3">
      <c r="A191" s="4">
        <f>IFERROR(VLOOKUP('Planuojami Pirkimai'!A191,PurchaseTypeTable,2,FALSE),-1)</f>
        <v>-1</v>
      </c>
      <c r="B191" s="4">
        <f>'Planuojami Pirkimai'!B191</f>
        <v>0</v>
      </c>
      <c r="C191" s="4">
        <f>IFERROR(VLOOKUP('Planuojami Pirkimai'!C191,TypeTable,2,FALSE),-1)</f>
        <v>-1</v>
      </c>
      <c r="D191" s="4">
        <f>'Planuojami Pirkimai'!D191</f>
        <v>0</v>
      </c>
      <c r="E191" s="4">
        <f>'Planuojami Pirkimai'!E191</f>
        <v>0</v>
      </c>
      <c r="F191" s="4">
        <f>IFERROR(VLOOKUP('Planuojami Pirkimai'!F191,MeasurementTable,2,FALSE),'Planuojami Pirkimai'!F191)</f>
        <v>0</v>
      </c>
      <c r="G191" s="9">
        <f>'Planuojami Pirkimai'!G191</f>
        <v>0</v>
      </c>
      <c r="H191" s="4">
        <f>'Planuojami Pirkimai'!H191</f>
        <v>0</v>
      </c>
      <c r="I191" s="9">
        <f>'Planuojami Pirkimai'!I191</f>
        <v>0</v>
      </c>
      <c r="J191" s="4">
        <f>IFERROR(VLOOKUP('Planuojami Pirkimai'!J191,QuarterTable,2,FALSE),'Planuojami Pirkimai'!J191)</f>
        <v>0</v>
      </c>
      <c r="K191" s="4">
        <f>IFERROR(VLOOKUP('Planuojami Pirkimai'!K191,QuarterTable,2,FALSE),'Planuojami Pirkimai'!K191)</f>
        <v>0</v>
      </c>
      <c r="L191" s="4">
        <f>IFERROR(VLOOKUP('Planuojami Pirkimai'!L191,YesNoTable,2,FALSE),-1)</f>
        <v>-1</v>
      </c>
      <c r="M191" s="4">
        <f>IFERROR(VLOOKUP('Planuojami Pirkimai'!M191,YesNoTable,2,FALSE),-1)</f>
        <v>-1</v>
      </c>
      <c r="N191" s="4">
        <f>IFERROR(VLOOKUP('Planuojami Pirkimai'!N191,YesNoTable,2,FALSE),-1)</f>
        <v>-1</v>
      </c>
      <c r="O191">
        <f>IFERROR(VLOOKUP('Planuojami Pirkimai'!O191,TitleTable,2,FALSE),'Planuojami Pirkimai'!O191)</f>
        <v>0</v>
      </c>
      <c r="P191" s="4">
        <f>('Planuojami Pirkimai'!P191)</f>
        <v>0</v>
      </c>
      <c r="Q191" s="4">
        <f>('Planuojami Pirkimai'!Q191)</f>
        <v>0</v>
      </c>
      <c r="R191" s="4">
        <f>('Planuojami Pirkimai'!R191)</f>
        <v>0</v>
      </c>
      <c r="S191" s="4">
        <f>('Planuojami Pirkimai'!S191)</f>
        <v>0</v>
      </c>
      <c r="T191" s="4">
        <f>('Planuojami Pirkimai'!T191)</f>
        <v>0</v>
      </c>
      <c r="U191" s="4"/>
      <c r="V191" s="4"/>
    </row>
    <row r="192" spans="1:22" x14ac:dyDescent="0.3">
      <c r="A192" s="4">
        <f>IFERROR(VLOOKUP('Planuojami Pirkimai'!A192,PurchaseTypeTable,2,FALSE),-1)</f>
        <v>-1</v>
      </c>
      <c r="B192" s="4">
        <f>'Planuojami Pirkimai'!B192</f>
        <v>0</v>
      </c>
      <c r="C192" s="4">
        <f>IFERROR(VLOOKUP('Planuojami Pirkimai'!C192,TypeTable,2,FALSE),-1)</f>
        <v>-1</v>
      </c>
      <c r="D192" s="4">
        <f>'Planuojami Pirkimai'!D192</f>
        <v>0</v>
      </c>
      <c r="E192" s="4">
        <f>'Planuojami Pirkimai'!E192</f>
        <v>0</v>
      </c>
      <c r="F192" s="4">
        <f>IFERROR(VLOOKUP('Planuojami Pirkimai'!F192,MeasurementTable,2,FALSE),'Planuojami Pirkimai'!F192)</f>
        <v>0</v>
      </c>
      <c r="G192" s="9">
        <f>'Planuojami Pirkimai'!G192</f>
        <v>0</v>
      </c>
      <c r="H192" s="4">
        <f>'Planuojami Pirkimai'!H192</f>
        <v>0</v>
      </c>
      <c r="I192" s="9">
        <f>'Planuojami Pirkimai'!I192</f>
        <v>0</v>
      </c>
      <c r="J192" s="4">
        <f>IFERROR(VLOOKUP('Planuojami Pirkimai'!J192,QuarterTable,2,FALSE),'Planuojami Pirkimai'!J192)</f>
        <v>0</v>
      </c>
      <c r="K192" s="4">
        <f>IFERROR(VLOOKUP('Planuojami Pirkimai'!K192,QuarterTable,2,FALSE),'Planuojami Pirkimai'!K192)</f>
        <v>0</v>
      </c>
      <c r="L192" s="4">
        <f>IFERROR(VLOOKUP('Planuojami Pirkimai'!L192,YesNoTable,2,FALSE),-1)</f>
        <v>-1</v>
      </c>
      <c r="M192" s="4">
        <f>IFERROR(VLOOKUP('Planuojami Pirkimai'!M192,YesNoTable,2,FALSE),-1)</f>
        <v>-1</v>
      </c>
      <c r="N192" s="4">
        <f>IFERROR(VLOOKUP('Planuojami Pirkimai'!N192,YesNoTable,2,FALSE),-1)</f>
        <v>-1</v>
      </c>
      <c r="O192">
        <f>IFERROR(VLOOKUP('Planuojami Pirkimai'!O192,TitleTable,2,FALSE),'Planuojami Pirkimai'!O192)</f>
        <v>0</v>
      </c>
      <c r="P192" s="4">
        <f>('Planuojami Pirkimai'!P192)</f>
        <v>0</v>
      </c>
      <c r="Q192" s="4">
        <f>('Planuojami Pirkimai'!Q192)</f>
        <v>0</v>
      </c>
      <c r="R192" s="4">
        <f>('Planuojami Pirkimai'!R192)</f>
        <v>0</v>
      </c>
      <c r="S192" s="4">
        <f>('Planuojami Pirkimai'!S192)</f>
        <v>0</v>
      </c>
      <c r="T192" s="4">
        <f>('Planuojami Pirkimai'!T192)</f>
        <v>0</v>
      </c>
      <c r="U192" s="4"/>
      <c r="V192" s="4"/>
    </row>
    <row r="193" spans="1:22" x14ac:dyDescent="0.3">
      <c r="A193" s="4">
        <f>IFERROR(VLOOKUP('Planuojami Pirkimai'!A193,PurchaseTypeTable,2,FALSE),-1)</f>
        <v>-1</v>
      </c>
      <c r="B193" s="4">
        <f>'Planuojami Pirkimai'!B193</f>
        <v>0</v>
      </c>
      <c r="C193" s="4">
        <f>IFERROR(VLOOKUP('Planuojami Pirkimai'!C193,TypeTable,2,FALSE),-1)</f>
        <v>-1</v>
      </c>
      <c r="D193" s="4">
        <f>'Planuojami Pirkimai'!D193</f>
        <v>0</v>
      </c>
      <c r="E193" s="4">
        <f>'Planuojami Pirkimai'!E193</f>
        <v>0</v>
      </c>
      <c r="F193" s="4">
        <f>IFERROR(VLOOKUP('Planuojami Pirkimai'!F193,MeasurementTable,2,FALSE),'Planuojami Pirkimai'!F193)</f>
        <v>0</v>
      </c>
      <c r="G193" s="9">
        <f>'Planuojami Pirkimai'!G193</f>
        <v>0</v>
      </c>
      <c r="H193" s="4">
        <f>'Planuojami Pirkimai'!H193</f>
        <v>0</v>
      </c>
      <c r="I193" s="9">
        <f>'Planuojami Pirkimai'!I193</f>
        <v>0</v>
      </c>
      <c r="J193" s="4">
        <f>IFERROR(VLOOKUP('Planuojami Pirkimai'!J193,QuarterTable,2,FALSE),'Planuojami Pirkimai'!J193)</f>
        <v>0</v>
      </c>
      <c r="K193" s="4">
        <f>IFERROR(VLOOKUP('Planuojami Pirkimai'!K193,QuarterTable,2,FALSE),'Planuojami Pirkimai'!K193)</f>
        <v>0</v>
      </c>
      <c r="L193" s="4">
        <f>IFERROR(VLOOKUP('Planuojami Pirkimai'!L193,YesNoTable,2,FALSE),-1)</f>
        <v>-1</v>
      </c>
      <c r="M193" s="4">
        <f>IFERROR(VLOOKUP('Planuojami Pirkimai'!M193,YesNoTable,2,FALSE),-1)</f>
        <v>-1</v>
      </c>
      <c r="N193" s="4">
        <f>IFERROR(VLOOKUP('Planuojami Pirkimai'!N193,YesNoTable,2,FALSE),-1)</f>
        <v>-1</v>
      </c>
      <c r="O193">
        <f>IFERROR(VLOOKUP('Planuojami Pirkimai'!O193,TitleTable,2,FALSE),'Planuojami Pirkimai'!O193)</f>
        <v>0</v>
      </c>
      <c r="P193" s="4">
        <f>('Planuojami Pirkimai'!P193)</f>
        <v>0</v>
      </c>
      <c r="Q193" s="4">
        <f>('Planuojami Pirkimai'!Q193)</f>
        <v>0</v>
      </c>
      <c r="R193" s="4">
        <f>('Planuojami Pirkimai'!R193)</f>
        <v>0</v>
      </c>
      <c r="S193" s="4">
        <f>('Planuojami Pirkimai'!S193)</f>
        <v>0</v>
      </c>
      <c r="T193" s="4">
        <f>('Planuojami Pirkimai'!T193)</f>
        <v>0</v>
      </c>
      <c r="U193" s="4"/>
      <c r="V193" s="4"/>
    </row>
    <row r="194" spans="1:22" x14ac:dyDescent="0.3">
      <c r="A194" s="4">
        <f>IFERROR(VLOOKUP('Planuojami Pirkimai'!A194,PurchaseTypeTable,2,FALSE),-1)</f>
        <v>-1</v>
      </c>
      <c r="B194" s="4">
        <f>'Planuojami Pirkimai'!B194</f>
        <v>0</v>
      </c>
      <c r="C194" s="4">
        <f>IFERROR(VLOOKUP('Planuojami Pirkimai'!C194,TypeTable,2,FALSE),-1)</f>
        <v>-1</v>
      </c>
      <c r="D194" s="4">
        <f>'Planuojami Pirkimai'!D194</f>
        <v>0</v>
      </c>
      <c r="E194" s="4">
        <f>'Planuojami Pirkimai'!E194</f>
        <v>0</v>
      </c>
      <c r="F194" s="4">
        <f>IFERROR(VLOOKUP('Planuojami Pirkimai'!F194,MeasurementTable,2,FALSE),'Planuojami Pirkimai'!F194)</f>
        <v>0</v>
      </c>
      <c r="G194" s="9">
        <f>'Planuojami Pirkimai'!G194</f>
        <v>0</v>
      </c>
      <c r="H194" s="4">
        <f>'Planuojami Pirkimai'!H194</f>
        <v>0</v>
      </c>
      <c r="I194" s="9">
        <f>'Planuojami Pirkimai'!I194</f>
        <v>0</v>
      </c>
      <c r="J194" s="4">
        <f>IFERROR(VLOOKUP('Planuojami Pirkimai'!J194,QuarterTable,2,FALSE),'Planuojami Pirkimai'!J194)</f>
        <v>0</v>
      </c>
      <c r="K194" s="4">
        <f>IFERROR(VLOOKUP('Planuojami Pirkimai'!K194,QuarterTable,2,FALSE),'Planuojami Pirkimai'!K194)</f>
        <v>0</v>
      </c>
      <c r="L194" s="4">
        <f>IFERROR(VLOOKUP('Planuojami Pirkimai'!L194,YesNoTable,2,FALSE),-1)</f>
        <v>-1</v>
      </c>
      <c r="M194" s="4">
        <f>IFERROR(VLOOKUP('Planuojami Pirkimai'!M194,YesNoTable,2,FALSE),-1)</f>
        <v>-1</v>
      </c>
      <c r="N194" s="4">
        <f>IFERROR(VLOOKUP('Planuojami Pirkimai'!N194,YesNoTable,2,FALSE),-1)</f>
        <v>-1</v>
      </c>
      <c r="O194">
        <f>IFERROR(VLOOKUP('Planuojami Pirkimai'!O194,TitleTable,2,FALSE),'Planuojami Pirkimai'!O194)</f>
        <v>0</v>
      </c>
      <c r="P194" s="4">
        <f>('Planuojami Pirkimai'!P194)</f>
        <v>0</v>
      </c>
      <c r="Q194" s="4">
        <f>('Planuojami Pirkimai'!Q194)</f>
        <v>0</v>
      </c>
      <c r="R194" s="4">
        <f>('Planuojami Pirkimai'!R194)</f>
        <v>0</v>
      </c>
      <c r="S194" s="4">
        <f>('Planuojami Pirkimai'!S194)</f>
        <v>0</v>
      </c>
      <c r="T194" s="4">
        <f>('Planuojami Pirkimai'!T194)</f>
        <v>0</v>
      </c>
      <c r="U194" s="4"/>
      <c r="V194" s="4"/>
    </row>
    <row r="195" spans="1:22" x14ac:dyDescent="0.3">
      <c r="A195" s="4">
        <f>IFERROR(VLOOKUP('Planuojami Pirkimai'!A195,PurchaseTypeTable,2,FALSE),-1)</f>
        <v>-1</v>
      </c>
      <c r="B195" s="4">
        <f>'Planuojami Pirkimai'!B195</f>
        <v>0</v>
      </c>
      <c r="C195" s="4">
        <f>IFERROR(VLOOKUP('Planuojami Pirkimai'!C195,TypeTable,2,FALSE),-1)</f>
        <v>-1</v>
      </c>
      <c r="D195" s="4">
        <f>'Planuojami Pirkimai'!D195</f>
        <v>0</v>
      </c>
      <c r="E195" s="4">
        <f>'Planuojami Pirkimai'!E195</f>
        <v>0</v>
      </c>
      <c r="F195" s="4">
        <f>IFERROR(VLOOKUP('Planuojami Pirkimai'!F195,MeasurementTable,2,FALSE),'Planuojami Pirkimai'!F195)</f>
        <v>0</v>
      </c>
      <c r="G195" s="9">
        <f>'Planuojami Pirkimai'!G195</f>
        <v>0</v>
      </c>
      <c r="H195" s="4">
        <f>'Planuojami Pirkimai'!H195</f>
        <v>0</v>
      </c>
      <c r="I195" s="9">
        <f>'Planuojami Pirkimai'!I195</f>
        <v>0</v>
      </c>
      <c r="J195" s="4">
        <f>IFERROR(VLOOKUP('Planuojami Pirkimai'!J195,QuarterTable,2,FALSE),'Planuojami Pirkimai'!J195)</f>
        <v>0</v>
      </c>
      <c r="K195" s="4">
        <f>IFERROR(VLOOKUP('Planuojami Pirkimai'!K195,QuarterTable,2,FALSE),'Planuojami Pirkimai'!K195)</f>
        <v>0</v>
      </c>
      <c r="L195" s="4">
        <f>IFERROR(VLOOKUP('Planuojami Pirkimai'!L195,YesNoTable,2,FALSE),-1)</f>
        <v>-1</v>
      </c>
      <c r="M195" s="4">
        <f>IFERROR(VLOOKUP('Planuojami Pirkimai'!M195,YesNoTable,2,FALSE),-1)</f>
        <v>-1</v>
      </c>
      <c r="N195" s="4">
        <f>IFERROR(VLOOKUP('Planuojami Pirkimai'!N195,YesNoTable,2,FALSE),-1)</f>
        <v>-1</v>
      </c>
      <c r="O195">
        <f>IFERROR(VLOOKUP('Planuojami Pirkimai'!O195,TitleTable,2,FALSE),'Planuojami Pirkimai'!O195)</f>
        <v>0</v>
      </c>
      <c r="P195" s="4">
        <f>('Planuojami Pirkimai'!P195)</f>
        <v>0</v>
      </c>
      <c r="Q195" s="4">
        <f>('Planuojami Pirkimai'!Q195)</f>
        <v>0</v>
      </c>
      <c r="R195" s="4">
        <f>('Planuojami Pirkimai'!R195)</f>
        <v>0</v>
      </c>
      <c r="S195" s="4">
        <f>('Planuojami Pirkimai'!S195)</f>
        <v>0</v>
      </c>
      <c r="T195" s="4">
        <f>('Planuojami Pirkimai'!T195)</f>
        <v>0</v>
      </c>
      <c r="U195" s="4"/>
      <c r="V195" s="4"/>
    </row>
    <row r="196" spans="1:22" x14ac:dyDescent="0.3">
      <c r="A196" s="4">
        <f>IFERROR(VLOOKUP('Planuojami Pirkimai'!A196,PurchaseTypeTable,2,FALSE),-1)</f>
        <v>-1</v>
      </c>
      <c r="B196" s="4">
        <f>'Planuojami Pirkimai'!B196</f>
        <v>0</v>
      </c>
      <c r="C196" s="4">
        <f>IFERROR(VLOOKUP('Planuojami Pirkimai'!C196,TypeTable,2,FALSE),-1)</f>
        <v>-1</v>
      </c>
      <c r="D196" s="4">
        <f>'Planuojami Pirkimai'!D196</f>
        <v>0</v>
      </c>
      <c r="E196" s="4">
        <f>'Planuojami Pirkimai'!E196</f>
        <v>0</v>
      </c>
      <c r="F196" s="4">
        <f>IFERROR(VLOOKUP('Planuojami Pirkimai'!F196,MeasurementTable,2,FALSE),'Planuojami Pirkimai'!F196)</f>
        <v>0</v>
      </c>
      <c r="G196" s="9">
        <f>'Planuojami Pirkimai'!G196</f>
        <v>0</v>
      </c>
      <c r="H196" s="4">
        <f>'Planuojami Pirkimai'!H196</f>
        <v>0</v>
      </c>
      <c r="I196" s="9">
        <f>'Planuojami Pirkimai'!I196</f>
        <v>0</v>
      </c>
      <c r="J196" s="4">
        <f>IFERROR(VLOOKUP('Planuojami Pirkimai'!J196,QuarterTable,2,FALSE),'Planuojami Pirkimai'!J196)</f>
        <v>0</v>
      </c>
      <c r="K196" s="4">
        <f>IFERROR(VLOOKUP('Planuojami Pirkimai'!K196,QuarterTable,2,FALSE),'Planuojami Pirkimai'!K196)</f>
        <v>0</v>
      </c>
      <c r="L196" s="4">
        <f>IFERROR(VLOOKUP('Planuojami Pirkimai'!L196,YesNoTable,2,FALSE),-1)</f>
        <v>-1</v>
      </c>
      <c r="M196" s="4">
        <f>IFERROR(VLOOKUP('Planuojami Pirkimai'!M196,YesNoTable,2,FALSE),-1)</f>
        <v>-1</v>
      </c>
      <c r="N196" s="4">
        <f>IFERROR(VLOOKUP('Planuojami Pirkimai'!N196,YesNoTable,2,FALSE),-1)</f>
        <v>-1</v>
      </c>
      <c r="O196">
        <f>IFERROR(VLOOKUP('Planuojami Pirkimai'!O196,TitleTable,2,FALSE),'Planuojami Pirkimai'!O196)</f>
        <v>0</v>
      </c>
      <c r="P196" s="4">
        <f>('Planuojami Pirkimai'!P196)</f>
        <v>0</v>
      </c>
      <c r="Q196" s="4">
        <f>('Planuojami Pirkimai'!Q196)</f>
        <v>0</v>
      </c>
      <c r="R196" s="4">
        <f>('Planuojami Pirkimai'!R196)</f>
        <v>0</v>
      </c>
      <c r="S196" s="4">
        <f>('Planuojami Pirkimai'!S196)</f>
        <v>0</v>
      </c>
      <c r="T196" s="4">
        <f>('Planuojami Pirkimai'!T196)</f>
        <v>0</v>
      </c>
      <c r="U196" s="4"/>
      <c r="V196" s="4"/>
    </row>
    <row r="197" spans="1:22" x14ac:dyDescent="0.3">
      <c r="A197" s="4">
        <f>IFERROR(VLOOKUP('Planuojami Pirkimai'!A197,PurchaseTypeTable,2,FALSE),-1)</f>
        <v>-1</v>
      </c>
      <c r="B197" s="4">
        <f>'Planuojami Pirkimai'!B197</f>
        <v>0</v>
      </c>
      <c r="C197" s="4">
        <f>IFERROR(VLOOKUP('Planuojami Pirkimai'!C197,TypeTable,2,FALSE),-1)</f>
        <v>-1</v>
      </c>
      <c r="D197" s="4">
        <f>'Planuojami Pirkimai'!D197</f>
        <v>0</v>
      </c>
      <c r="E197" s="4">
        <f>'Planuojami Pirkimai'!E197</f>
        <v>0</v>
      </c>
      <c r="F197" s="4">
        <f>IFERROR(VLOOKUP('Planuojami Pirkimai'!F197,MeasurementTable,2,FALSE),'Planuojami Pirkimai'!F197)</f>
        <v>0</v>
      </c>
      <c r="G197" s="9">
        <f>'Planuojami Pirkimai'!G197</f>
        <v>0</v>
      </c>
      <c r="H197" s="4">
        <f>'Planuojami Pirkimai'!H197</f>
        <v>0</v>
      </c>
      <c r="I197" s="9">
        <f>'Planuojami Pirkimai'!I197</f>
        <v>0</v>
      </c>
      <c r="J197" s="4">
        <f>IFERROR(VLOOKUP('Planuojami Pirkimai'!J197,QuarterTable,2,FALSE),'Planuojami Pirkimai'!J197)</f>
        <v>0</v>
      </c>
      <c r="K197" s="4">
        <f>IFERROR(VLOOKUP('Planuojami Pirkimai'!K197,QuarterTable,2,FALSE),'Planuojami Pirkimai'!K197)</f>
        <v>0</v>
      </c>
      <c r="L197" s="4">
        <f>IFERROR(VLOOKUP('Planuojami Pirkimai'!L197,YesNoTable,2,FALSE),-1)</f>
        <v>-1</v>
      </c>
      <c r="M197" s="4">
        <f>IFERROR(VLOOKUP('Planuojami Pirkimai'!M197,YesNoTable,2,FALSE),-1)</f>
        <v>-1</v>
      </c>
      <c r="N197" s="4">
        <f>IFERROR(VLOOKUP('Planuojami Pirkimai'!N197,YesNoTable,2,FALSE),-1)</f>
        <v>-1</v>
      </c>
      <c r="O197">
        <f>IFERROR(VLOOKUP('Planuojami Pirkimai'!O197,TitleTable,2,FALSE),'Planuojami Pirkimai'!O197)</f>
        <v>0</v>
      </c>
      <c r="P197" s="4">
        <f>('Planuojami Pirkimai'!P197)</f>
        <v>0</v>
      </c>
      <c r="Q197" s="4">
        <f>('Planuojami Pirkimai'!Q197)</f>
        <v>0</v>
      </c>
      <c r="R197" s="4">
        <f>('Planuojami Pirkimai'!R197)</f>
        <v>0</v>
      </c>
      <c r="S197" s="4">
        <f>('Planuojami Pirkimai'!S197)</f>
        <v>0</v>
      </c>
      <c r="T197" s="4">
        <f>('Planuojami Pirkimai'!T197)</f>
        <v>0</v>
      </c>
      <c r="U197" s="4"/>
      <c r="V197" s="4"/>
    </row>
    <row r="198" spans="1:22" x14ac:dyDescent="0.3">
      <c r="A198" s="4">
        <f>IFERROR(VLOOKUP('Planuojami Pirkimai'!A198,PurchaseTypeTable,2,FALSE),-1)</f>
        <v>-1</v>
      </c>
      <c r="B198" s="4">
        <f>'Planuojami Pirkimai'!B198</f>
        <v>0</v>
      </c>
      <c r="C198" s="4">
        <f>IFERROR(VLOOKUP('Planuojami Pirkimai'!C198,TypeTable,2,FALSE),-1)</f>
        <v>-1</v>
      </c>
      <c r="D198" s="4">
        <f>'Planuojami Pirkimai'!D198</f>
        <v>0</v>
      </c>
      <c r="E198" s="4">
        <f>'Planuojami Pirkimai'!E198</f>
        <v>0</v>
      </c>
      <c r="F198" s="4">
        <f>IFERROR(VLOOKUP('Planuojami Pirkimai'!F198,MeasurementTable,2,FALSE),'Planuojami Pirkimai'!F198)</f>
        <v>0</v>
      </c>
      <c r="G198" s="9">
        <f>'Planuojami Pirkimai'!G198</f>
        <v>0</v>
      </c>
      <c r="H198" s="4">
        <f>'Planuojami Pirkimai'!H198</f>
        <v>0</v>
      </c>
      <c r="I198" s="9">
        <f>'Planuojami Pirkimai'!I198</f>
        <v>0</v>
      </c>
      <c r="J198" s="4">
        <f>IFERROR(VLOOKUP('Planuojami Pirkimai'!J198,QuarterTable,2,FALSE),'Planuojami Pirkimai'!J198)</f>
        <v>0</v>
      </c>
      <c r="K198" s="4">
        <f>IFERROR(VLOOKUP('Planuojami Pirkimai'!K198,QuarterTable,2,FALSE),'Planuojami Pirkimai'!K198)</f>
        <v>0</v>
      </c>
      <c r="L198" s="4">
        <f>IFERROR(VLOOKUP('Planuojami Pirkimai'!L198,YesNoTable,2,FALSE),-1)</f>
        <v>-1</v>
      </c>
      <c r="M198" s="4">
        <f>IFERROR(VLOOKUP('Planuojami Pirkimai'!M198,YesNoTable,2,FALSE),-1)</f>
        <v>-1</v>
      </c>
      <c r="N198" s="4">
        <f>IFERROR(VLOOKUP('Planuojami Pirkimai'!N198,YesNoTable,2,FALSE),-1)</f>
        <v>-1</v>
      </c>
      <c r="O198">
        <f>IFERROR(VLOOKUP('Planuojami Pirkimai'!O198,TitleTable,2,FALSE),'Planuojami Pirkimai'!O198)</f>
        <v>0</v>
      </c>
      <c r="P198" s="4">
        <f>('Planuojami Pirkimai'!P198)</f>
        <v>0</v>
      </c>
      <c r="Q198" s="4">
        <f>('Planuojami Pirkimai'!Q198)</f>
        <v>0</v>
      </c>
      <c r="R198" s="4">
        <f>('Planuojami Pirkimai'!R198)</f>
        <v>0</v>
      </c>
      <c r="S198" s="4">
        <f>('Planuojami Pirkimai'!S198)</f>
        <v>0</v>
      </c>
      <c r="T198" s="4">
        <f>('Planuojami Pirkimai'!T198)</f>
        <v>0</v>
      </c>
      <c r="U198" s="4"/>
      <c r="V198" s="4"/>
    </row>
    <row r="199" spans="1:22" x14ac:dyDescent="0.3">
      <c r="A199" s="4">
        <f>IFERROR(VLOOKUP('Planuojami Pirkimai'!A199,PurchaseTypeTable,2,FALSE),-1)</f>
        <v>-1</v>
      </c>
      <c r="B199" s="4">
        <f>'Planuojami Pirkimai'!B199</f>
        <v>0</v>
      </c>
      <c r="C199" s="4">
        <f>IFERROR(VLOOKUP('Planuojami Pirkimai'!C199,TypeTable,2,FALSE),-1)</f>
        <v>-1</v>
      </c>
      <c r="D199" s="4">
        <f>'Planuojami Pirkimai'!D199</f>
        <v>0</v>
      </c>
      <c r="E199" s="4">
        <f>'Planuojami Pirkimai'!E199</f>
        <v>0</v>
      </c>
      <c r="F199" s="4">
        <f>IFERROR(VLOOKUP('Planuojami Pirkimai'!F199,MeasurementTable,2,FALSE),'Planuojami Pirkimai'!F199)</f>
        <v>0</v>
      </c>
      <c r="G199" s="9">
        <f>'Planuojami Pirkimai'!G199</f>
        <v>0</v>
      </c>
      <c r="H199" s="4">
        <f>'Planuojami Pirkimai'!H199</f>
        <v>0</v>
      </c>
      <c r="I199" s="9">
        <f>'Planuojami Pirkimai'!I199</f>
        <v>0</v>
      </c>
      <c r="J199" s="4">
        <f>IFERROR(VLOOKUP('Planuojami Pirkimai'!J199,QuarterTable,2,FALSE),'Planuojami Pirkimai'!J199)</f>
        <v>0</v>
      </c>
      <c r="K199" s="4">
        <f>IFERROR(VLOOKUP('Planuojami Pirkimai'!K199,QuarterTable,2,FALSE),'Planuojami Pirkimai'!K199)</f>
        <v>0</v>
      </c>
      <c r="L199" s="4">
        <f>IFERROR(VLOOKUP('Planuojami Pirkimai'!L199,YesNoTable,2,FALSE),-1)</f>
        <v>-1</v>
      </c>
      <c r="M199" s="4">
        <f>IFERROR(VLOOKUP('Planuojami Pirkimai'!M199,YesNoTable,2,FALSE),-1)</f>
        <v>-1</v>
      </c>
      <c r="N199" s="4">
        <f>IFERROR(VLOOKUP('Planuojami Pirkimai'!N199,YesNoTable,2,FALSE),-1)</f>
        <v>-1</v>
      </c>
      <c r="O199">
        <f>IFERROR(VLOOKUP('Planuojami Pirkimai'!O199,TitleTable,2,FALSE),'Planuojami Pirkimai'!O199)</f>
        <v>0</v>
      </c>
      <c r="P199" s="4">
        <f>('Planuojami Pirkimai'!P199)</f>
        <v>0</v>
      </c>
      <c r="Q199" s="4">
        <f>('Planuojami Pirkimai'!Q199)</f>
        <v>0</v>
      </c>
      <c r="R199" s="4">
        <f>('Planuojami Pirkimai'!R199)</f>
        <v>0</v>
      </c>
      <c r="S199" s="4">
        <f>('Planuojami Pirkimai'!S199)</f>
        <v>0</v>
      </c>
      <c r="T199" s="4">
        <f>('Planuojami Pirkimai'!T199)</f>
        <v>0</v>
      </c>
      <c r="U199" s="4"/>
      <c r="V199" s="4"/>
    </row>
    <row r="200" spans="1:22" x14ac:dyDescent="0.3">
      <c r="A200" s="4">
        <f>IFERROR(VLOOKUP('Planuojami Pirkimai'!A200,PurchaseTypeTable,2,FALSE),-1)</f>
        <v>-1</v>
      </c>
      <c r="B200" s="4">
        <f>'Planuojami Pirkimai'!B200</f>
        <v>0</v>
      </c>
      <c r="C200" s="4">
        <f>IFERROR(VLOOKUP('Planuojami Pirkimai'!C200,TypeTable,2,FALSE),-1)</f>
        <v>-1</v>
      </c>
      <c r="D200" s="4">
        <f>'Planuojami Pirkimai'!D200</f>
        <v>0</v>
      </c>
      <c r="E200" s="4">
        <f>'Planuojami Pirkimai'!E200</f>
        <v>0</v>
      </c>
      <c r="F200" s="4">
        <f>IFERROR(VLOOKUP('Planuojami Pirkimai'!F200,MeasurementTable,2,FALSE),'Planuojami Pirkimai'!F200)</f>
        <v>0</v>
      </c>
      <c r="G200" s="9">
        <f>'Planuojami Pirkimai'!G200</f>
        <v>0</v>
      </c>
      <c r="H200" s="4">
        <f>'Planuojami Pirkimai'!H200</f>
        <v>0</v>
      </c>
      <c r="I200" s="9">
        <f>'Planuojami Pirkimai'!I200</f>
        <v>0</v>
      </c>
      <c r="J200" s="4">
        <f>IFERROR(VLOOKUP('Planuojami Pirkimai'!J200,QuarterTable,2,FALSE),'Planuojami Pirkimai'!J200)</f>
        <v>0</v>
      </c>
      <c r="K200" s="4">
        <f>IFERROR(VLOOKUP('Planuojami Pirkimai'!K200,QuarterTable,2,FALSE),'Planuojami Pirkimai'!K200)</f>
        <v>0</v>
      </c>
      <c r="L200" s="4">
        <f>IFERROR(VLOOKUP('Planuojami Pirkimai'!L200,YesNoTable,2,FALSE),-1)</f>
        <v>-1</v>
      </c>
      <c r="M200" s="4">
        <f>IFERROR(VLOOKUP('Planuojami Pirkimai'!M200,YesNoTable,2,FALSE),-1)</f>
        <v>-1</v>
      </c>
      <c r="N200" s="4">
        <f>IFERROR(VLOOKUP('Planuojami Pirkimai'!N200,YesNoTable,2,FALSE),-1)</f>
        <v>-1</v>
      </c>
      <c r="O200">
        <f>IFERROR(VLOOKUP('Planuojami Pirkimai'!O200,TitleTable,2,FALSE),'Planuojami Pirkimai'!O200)</f>
        <v>0</v>
      </c>
      <c r="P200" s="4">
        <f>('Planuojami Pirkimai'!P200)</f>
        <v>0</v>
      </c>
      <c r="Q200" s="4">
        <f>('Planuojami Pirkimai'!Q200)</f>
        <v>0</v>
      </c>
      <c r="R200" s="4">
        <f>('Planuojami Pirkimai'!R200)</f>
        <v>0</v>
      </c>
      <c r="S200" s="4">
        <f>('Planuojami Pirkimai'!S200)</f>
        <v>0</v>
      </c>
      <c r="T200" s="4">
        <f>('Planuojami Pirkimai'!T200)</f>
        <v>0</v>
      </c>
      <c r="U200" s="4"/>
      <c r="V200" s="4"/>
    </row>
    <row r="201" spans="1:22" x14ac:dyDescent="0.3">
      <c r="A201" s="4">
        <f>IFERROR(VLOOKUP('Planuojami Pirkimai'!A201,PurchaseTypeTable,2,FALSE),-1)</f>
        <v>-1</v>
      </c>
      <c r="B201" s="4">
        <f>'Planuojami Pirkimai'!B201</f>
        <v>0</v>
      </c>
      <c r="C201" s="4">
        <f>IFERROR(VLOOKUP('Planuojami Pirkimai'!C201,TypeTable,2,FALSE),-1)</f>
        <v>-1</v>
      </c>
      <c r="D201" s="4">
        <f>'Planuojami Pirkimai'!D201</f>
        <v>0</v>
      </c>
      <c r="E201" s="4">
        <f>'Planuojami Pirkimai'!E201</f>
        <v>0</v>
      </c>
      <c r="F201" s="4">
        <f>IFERROR(VLOOKUP('Planuojami Pirkimai'!F201,MeasurementTable,2,FALSE),'Planuojami Pirkimai'!F201)</f>
        <v>0</v>
      </c>
      <c r="G201" s="9">
        <f>'Planuojami Pirkimai'!G201</f>
        <v>0</v>
      </c>
      <c r="H201" s="4">
        <f>'Planuojami Pirkimai'!H201</f>
        <v>0</v>
      </c>
      <c r="I201" s="9">
        <f>'Planuojami Pirkimai'!I201</f>
        <v>0</v>
      </c>
      <c r="J201" s="4">
        <f>IFERROR(VLOOKUP('Planuojami Pirkimai'!J201,QuarterTable,2,FALSE),'Planuojami Pirkimai'!J201)</f>
        <v>0</v>
      </c>
      <c r="K201" s="4">
        <f>IFERROR(VLOOKUP('Planuojami Pirkimai'!K201,QuarterTable,2,FALSE),'Planuojami Pirkimai'!K201)</f>
        <v>0</v>
      </c>
      <c r="L201" s="4">
        <f>IFERROR(VLOOKUP('Planuojami Pirkimai'!L201,YesNoTable,2,FALSE),-1)</f>
        <v>-1</v>
      </c>
      <c r="M201" s="4">
        <f>IFERROR(VLOOKUP('Planuojami Pirkimai'!M201,YesNoTable,2,FALSE),-1)</f>
        <v>-1</v>
      </c>
      <c r="N201" s="4">
        <f>IFERROR(VLOOKUP('Planuojami Pirkimai'!N201,YesNoTable,2,FALSE),-1)</f>
        <v>-1</v>
      </c>
      <c r="O201">
        <f>IFERROR(VLOOKUP('Planuojami Pirkimai'!O201,TitleTable,2,FALSE),'Planuojami Pirkimai'!O201)</f>
        <v>0</v>
      </c>
      <c r="P201" s="4">
        <f>('Planuojami Pirkimai'!P201)</f>
        <v>0</v>
      </c>
      <c r="Q201" s="4">
        <f>('Planuojami Pirkimai'!Q201)</f>
        <v>0</v>
      </c>
      <c r="R201" s="4">
        <f>('Planuojami Pirkimai'!R201)</f>
        <v>0</v>
      </c>
      <c r="S201" s="4">
        <f>('Planuojami Pirkimai'!S201)</f>
        <v>0</v>
      </c>
      <c r="T201" s="4">
        <f>('Planuojami Pirkimai'!T201)</f>
        <v>0</v>
      </c>
      <c r="U201" s="4"/>
      <c r="V201" s="4"/>
    </row>
    <row r="202" spans="1:22" x14ac:dyDescent="0.3">
      <c r="A202" s="4">
        <f>IFERROR(VLOOKUP('Planuojami Pirkimai'!A202,PurchaseTypeTable,2,FALSE),-1)</f>
        <v>-1</v>
      </c>
      <c r="B202" s="4">
        <f>'Planuojami Pirkimai'!B202</f>
        <v>0</v>
      </c>
      <c r="C202" s="4">
        <f>IFERROR(VLOOKUP('Planuojami Pirkimai'!C202,TypeTable,2,FALSE),-1)</f>
        <v>-1</v>
      </c>
      <c r="D202" s="4">
        <f>'Planuojami Pirkimai'!D202</f>
        <v>0</v>
      </c>
      <c r="E202" s="4">
        <f>'Planuojami Pirkimai'!E202</f>
        <v>0</v>
      </c>
      <c r="F202" s="4">
        <f>IFERROR(VLOOKUP('Planuojami Pirkimai'!F202,MeasurementTable,2,FALSE),'Planuojami Pirkimai'!F202)</f>
        <v>0</v>
      </c>
      <c r="G202" s="9">
        <f>'Planuojami Pirkimai'!G202</f>
        <v>0</v>
      </c>
      <c r="H202" s="4">
        <f>'Planuojami Pirkimai'!H202</f>
        <v>0</v>
      </c>
      <c r="I202" s="9">
        <f>'Planuojami Pirkimai'!I202</f>
        <v>0</v>
      </c>
      <c r="J202" s="4">
        <f>IFERROR(VLOOKUP('Planuojami Pirkimai'!J202,QuarterTable,2,FALSE),'Planuojami Pirkimai'!J202)</f>
        <v>0</v>
      </c>
      <c r="K202" s="4">
        <f>IFERROR(VLOOKUP('Planuojami Pirkimai'!K202,QuarterTable,2,FALSE),'Planuojami Pirkimai'!K202)</f>
        <v>0</v>
      </c>
      <c r="L202" s="4">
        <f>IFERROR(VLOOKUP('Planuojami Pirkimai'!L202,YesNoTable,2,FALSE),-1)</f>
        <v>-1</v>
      </c>
      <c r="M202" s="4">
        <f>IFERROR(VLOOKUP('Planuojami Pirkimai'!M202,YesNoTable,2,FALSE),-1)</f>
        <v>-1</v>
      </c>
      <c r="N202" s="4">
        <f>IFERROR(VLOOKUP('Planuojami Pirkimai'!N202,YesNoTable,2,FALSE),-1)</f>
        <v>-1</v>
      </c>
      <c r="O202">
        <f>IFERROR(VLOOKUP('Planuojami Pirkimai'!O202,TitleTable,2,FALSE),'Planuojami Pirkimai'!O202)</f>
        <v>0</v>
      </c>
      <c r="P202" s="4">
        <f>('Planuojami Pirkimai'!P202)</f>
        <v>0</v>
      </c>
      <c r="Q202" s="4">
        <f>('Planuojami Pirkimai'!Q202)</f>
        <v>0</v>
      </c>
      <c r="R202" s="4">
        <f>('Planuojami Pirkimai'!R202)</f>
        <v>0</v>
      </c>
      <c r="S202" s="4">
        <f>('Planuojami Pirkimai'!S202)</f>
        <v>0</v>
      </c>
      <c r="T202" s="4">
        <f>('Planuojami Pirkimai'!T202)</f>
        <v>0</v>
      </c>
      <c r="U202" s="4"/>
      <c r="V202" s="4"/>
    </row>
    <row r="203" spans="1:22" x14ac:dyDescent="0.3">
      <c r="A203" s="4">
        <f>IFERROR(VLOOKUP('Planuojami Pirkimai'!A203,PurchaseTypeTable,2,FALSE),-1)</f>
        <v>-1</v>
      </c>
      <c r="B203" s="4">
        <f>'Planuojami Pirkimai'!B203</f>
        <v>0</v>
      </c>
      <c r="C203" s="4">
        <f>IFERROR(VLOOKUP('Planuojami Pirkimai'!C203,TypeTable,2,FALSE),-1)</f>
        <v>-1</v>
      </c>
      <c r="D203" s="4">
        <f>'Planuojami Pirkimai'!D203</f>
        <v>0</v>
      </c>
      <c r="E203" s="4">
        <f>'Planuojami Pirkimai'!E203</f>
        <v>0</v>
      </c>
      <c r="F203" s="4">
        <f>IFERROR(VLOOKUP('Planuojami Pirkimai'!F203,MeasurementTable,2,FALSE),'Planuojami Pirkimai'!F203)</f>
        <v>0</v>
      </c>
      <c r="G203" s="9">
        <f>'Planuojami Pirkimai'!G203</f>
        <v>0</v>
      </c>
      <c r="H203" s="4">
        <f>'Planuojami Pirkimai'!H203</f>
        <v>0</v>
      </c>
      <c r="I203" s="9">
        <f>'Planuojami Pirkimai'!I203</f>
        <v>0</v>
      </c>
      <c r="J203" s="4">
        <f>IFERROR(VLOOKUP('Planuojami Pirkimai'!J203,QuarterTable,2,FALSE),'Planuojami Pirkimai'!J203)</f>
        <v>0</v>
      </c>
      <c r="K203" s="4">
        <f>IFERROR(VLOOKUP('Planuojami Pirkimai'!K203,QuarterTable,2,FALSE),'Planuojami Pirkimai'!K203)</f>
        <v>0</v>
      </c>
      <c r="L203" s="4">
        <f>IFERROR(VLOOKUP('Planuojami Pirkimai'!L203,YesNoTable,2,FALSE),-1)</f>
        <v>-1</v>
      </c>
      <c r="M203" s="4">
        <f>IFERROR(VLOOKUP('Planuojami Pirkimai'!M203,YesNoTable,2,FALSE),-1)</f>
        <v>-1</v>
      </c>
      <c r="N203" s="4">
        <f>IFERROR(VLOOKUP('Planuojami Pirkimai'!N203,YesNoTable,2,FALSE),-1)</f>
        <v>-1</v>
      </c>
      <c r="O203">
        <f>IFERROR(VLOOKUP('Planuojami Pirkimai'!O203,TitleTable,2,FALSE),'Planuojami Pirkimai'!O203)</f>
        <v>0</v>
      </c>
      <c r="P203" s="4">
        <f>('Planuojami Pirkimai'!P203)</f>
        <v>0</v>
      </c>
      <c r="Q203" s="4">
        <f>('Planuojami Pirkimai'!Q203)</f>
        <v>0</v>
      </c>
      <c r="R203" s="4">
        <f>('Planuojami Pirkimai'!R203)</f>
        <v>0</v>
      </c>
      <c r="S203" s="4">
        <f>('Planuojami Pirkimai'!S203)</f>
        <v>0</v>
      </c>
      <c r="T203" s="4">
        <f>('Planuojami Pirkimai'!T203)</f>
        <v>0</v>
      </c>
      <c r="U203" s="4"/>
      <c r="V203" s="4"/>
    </row>
    <row r="204" spans="1:22" x14ac:dyDescent="0.3">
      <c r="A204" s="4">
        <f>IFERROR(VLOOKUP('Planuojami Pirkimai'!A204,PurchaseTypeTable,2,FALSE),-1)</f>
        <v>-1</v>
      </c>
      <c r="B204" s="4">
        <f>'Planuojami Pirkimai'!B204</f>
        <v>0</v>
      </c>
      <c r="C204" s="4">
        <f>IFERROR(VLOOKUP('Planuojami Pirkimai'!C204,TypeTable,2,FALSE),-1)</f>
        <v>-1</v>
      </c>
      <c r="D204" s="4">
        <f>'Planuojami Pirkimai'!D204</f>
        <v>0</v>
      </c>
      <c r="E204" s="4">
        <f>'Planuojami Pirkimai'!E204</f>
        <v>0</v>
      </c>
      <c r="F204" s="4">
        <f>IFERROR(VLOOKUP('Planuojami Pirkimai'!F204,MeasurementTable,2,FALSE),'Planuojami Pirkimai'!F204)</f>
        <v>0</v>
      </c>
      <c r="G204" s="9">
        <f>'Planuojami Pirkimai'!G204</f>
        <v>0</v>
      </c>
      <c r="H204" s="4">
        <f>'Planuojami Pirkimai'!H204</f>
        <v>0</v>
      </c>
      <c r="I204" s="9">
        <f>'Planuojami Pirkimai'!I204</f>
        <v>0</v>
      </c>
      <c r="J204" s="4">
        <f>IFERROR(VLOOKUP('Planuojami Pirkimai'!J204,QuarterTable,2,FALSE),'Planuojami Pirkimai'!J204)</f>
        <v>0</v>
      </c>
      <c r="K204" s="4">
        <f>IFERROR(VLOOKUP('Planuojami Pirkimai'!K204,QuarterTable,2,FALSE),'Planuojami Pirkimai'!K204)</f>
        <v>0</v>
      </c>
      <c r="L204" s="4">
        <f>IFERROR(VLOOKUP('Planuojami Pirkimai'!L204,YesNoTable,2,FALSE),-1)</f>
        <v>-1</v>
      </c>
      <c r="M204" s="4">
        <f>IFERROR(VLOOKUP('Planuojami Pirkimai'!M204,YesNoTable,2,FALSE),-1)</f>
        <v>-1</v>
      </c>
      <c r="N204" s="4">
        <f>IFERROR(VLOOKUP('Planuojami Pirkimai'!N204,YesNoTable,2,FALSE),-1)</f>
        <v>-1</v>
      </c>
      <c r="O204">
        <f>IFERROR(VLOOKUP('Planuojami Pirkimai'!O204,TitleTable,2,FALSE),'Planuojami Pirkimai'!O204)</f>
        <v>0</v>
      </c>
      <c r="P204" s="4">
        <f>('Planuojami Pirkimai'!P204)</f>
        <v>0</v>
      </c>
      <c r="Q204" s="4">
        <f>('Planuojami Pirkimai'!Q204)</f>
        <v>0</v>
      </c>
      <c r="R204" s="4">
        <f>('Planuojami Pirkimai'!R204)</f>
        <v>0</v>
      </c>
      <c r="S204" s="4">
        <f>('Planuojami Pirkimai'!S204)</f>
        <v>0</v>
      </c>
      <c r="T204" s="4">
        <f>('Planuojami Pirkimai'!T204)</f>
        <v>0</v>
      </c>
      <c r="U204" s="4"/>
      <c r="V204" s="4"/>
    </row>
    <row r="205" spans="1:22" x14ac:dyDescent="0.3">
      <c r="A205" s="4">
        <f>IFERROR(VLOOKUP('Planuojami Pirkimai'!A205,PurchaseTypeTable,2,FALSE),-1)</f>
        <v>-1</v>
      </c>
      <c r="B205" s="4">
        <f>'Planuojami Pirkimai'!B205</f>
        <v>0</v>
      </c>
      <c r="C205" s="4">
        <f>IFERROR(VLOOKUP('Planuojami Pirkimai'!C205,TypeTable,2,FALSE),-1)</f>
        <v>-1</v>
      </c>
      <c r="D205" s="4">
        <f>'Planuojami Pirkimai'!D205</f>
        <v>0</v>
      </c>
      <c r="E205" s="4">
        <f>'Planuojami Pirkimai'!E205</f>
        <v>0</v>
      </c>
      <c r="F205" s="4">
        <f>IFERROR(VLOOKUP('Planuojami Pirkimai'!F205,MeasurementTable,2,FALSE),'Planuojami Pirkimai'!F205)</f>
        <v>0</v>
      </c>
      <c r="G205" s="9">
        <f>'Planuojami Pirkimai'!G205</f>
        <v>0</v>
      </c>
      <c r="H205" s="4">
        <f>'Planuojami Pirkimai'!H205</f>
        <v>0</v>
      </c>
      <c r="I205" s="9">
        <f>'Planuojami Pirkimai'!I205</f>
        <v>0</v>
      </c>
      <c r="J205" s="4">
        <f>IFERROR(VLOOKUP('Planuojami Pirkimai'!J205,QuarterTable,2,FALSE),'Planuojami Pirkimai'!J205)</f>
        <v>0</v>
      </c>
      <c r="K205" s="4">
        <f>IFERROR(VLOOKUP('Planuojami Pirkimai'!K205,QuarterTable,2,FALSE),'Planuojami Pirkimai'!K205)</f>
        <v>0</v>
      </c>
      <c r="L205" s="4">
        <f>IFERROR(VLOOKUP('Planuojami Pirkimai'!L205,YesNoTable,2,FALSE),-1)</f>
        <v>-1</v>
      </c>
      <c r="M205" s="4">
        <f>IFERROR(VLOOKUP('Planuojami Pirkimai'!M205,YesNoTable,2,FALSE),-1)</f>
        <v>-1</v>
      </c>
      <c r="N205" s="4">
        <f>IFERROR(VLOOKUP('Planuojami Pirkimai'!N205,YesNoTable,2,FALSE),-1)</f>
        <v>-1</v>
      </c>
      <c r="O205">
        <f>IFERROR(VLOOKUP('Planuojami Pirkimai'!O205,TitleTable,2,FALSE),'Planuojami Pirkimai'!O205)</f>
        <v>0</v>
      </c>
      <c r="P205" s="4">
        <f>('Planuojami Pirkimai'!P205)</f>
        <v>0</v>
      </c>
      <c r="Q205" s="4">
        <f>('Planuojami Pirkimai'!Q205)</f>
        <v>0</v>
      </c>
      <c r="R205" s="4">
        <f>('Planuojami Pirkimai'!R205)</f>
        <v>0</v>
      </c>
      <c r="S205" s="4">
        <f>('Planuojami Pirkimai'!S205)</f>
        <v>0</v>
      </c>
      <c r="T205" s="4">
        <f>('Planuojami Pirkimai'!T205)</f>
        <v>0</v>
      </c>
      <c r="U205" s="4"/>
      <c r="V205" s="4"/>
    </row>
    <row r="206" spans="1:22" x14ac:dyDescent="0.3">
      <c r="A206" s="4">
        <f>IFERROR(VLOOKUP('Planuojami Pirkimai'!A206,PurchaseTypeTable,2,FALSE),-1)</f>
        <v>-1</v>
      </c>
      <c r="B206" s="4">
        <f>'Planuojami Pirkimai'!B206</f>
        <v>0</v>
      </c>
      <c r="C206" s="4">
        <f>IFERROR(VLOOKUP('Planuojami Pirkimai'!C206,TypeTable,2,FALSE),-1)</f>
        <v>-1</v>
      </c>
      <c r="D206" s="4">
        <f>'Planuojami Pirkimai'!D206</f>
        <v>0</v>
      </c>
      <c r="E206" s="4">
        <f>'Planuojami Pirkimai'!E206</f>
        <v>0</v>
      </c>
      <c r="F206" s="4">
        <f>IFERROR(VLOOKUP('Planuojami Pirkimai'!F206,MeasurementTable,2,FALSE),'Planuojami Pirkimai'!F206)</f>
        <v>0</v>
      </c>
      <c r="G206" s="9">
        <f>'Planuojami Pirkimai'!G206</f>
        <v>0</v>
      </c>
      <c r="H206" s="4">
        <f>'Planuojami Pirkimai'!H206</f>
        <v>0</v>
      </c>
      <c r="I206" s="9">
        <f>'Planuojami Pirkimai'!I206</f>
        <v>0</v>
      </c>
      <c r="J206" s="4">
        <f>IFERROR(VLOOKUP('Planuojami Pirkimai'!J206,QuarterTable,2,FALSE),'Planuojami Pirkimai'!J206)</f>
        <v>0</v>
      </c>
      <c r="K206" s="4">
        <f>IFERROR(VLOOKUP('Planuojami Pirkimai'!K206,QuarterTable,2,FALSE),'Planuojami Pirkimai'!K206)</f>
        <v>0</v>
      </c>
      <c r="L206" s="4">
        <f>IFERROR(VLOOKUP('Planuojami Pirkimai'!L206,YesNoTable,2,FALSE),-1)</f>
        <v>-1</v>
      </c>
      <c r="M206" s="4">
        <f>IFERROR(VLOOKUP('Planuojami Pirkimai'!M206,YesNoTable,2,FALSE),-1)</f>
        <v>-1</v>
      </c>
      <c r="N206" s="4">
        <f>IFERROR(VLOOKUP('Planuojami Pirkimai'!N206,YesNoTable,2,FALSE),-1)</f>
        <v>-1</v>
      </c>
      <c r="O206">
        <f>IFERROR(VLOOKUP('Planuojami Pirkimai'!O206,TitleTable,2,FALSE),'Planuojami Pirkimai'!O206)</f>
        <v>0</v>
      </c>
      <c r="P206" s="4">
        <f>('Planuojami Pirkimai'!P206)</f>
        <v>0</v>
      </c>
      <c r="Q206" s="4">
        <f>('Planuojami Pirkimai'!Q206)</f>
        <v>0</v>
      </c>
      <c r="R206" s="4">
        <f>('Planuojami Pirkimai'!R206)</f>
        <v>0</v>
      </c>
      <c r="S206" s="4">
        <f>('Planuojami Pirkimai'!S206)</f>
        <v>0</v>
      </c>
      <c r="T206" s="4">
        <f>('Planuojami Pirkimai'!T206)</f>
        <v>0</v>
      </c>
      <c r="U206" s="4"/>
      <c r="V206" s="4"/>
    </row>
    <row r="207" spans="1:22" x14ac:dyDescent="0.3">
      <c r="A207" s="4">
        <f>IFERROR(VLOOKUP('Planuojami Pirkimai'!A207,PurchaseTypeTable,2,FALSE),-1)</f>
        <v>-1</v>
      </c>
      <c r="B207" s="4">
        <f>'Planuojami Pirkimai'!B207</f>
        <v>0</v>
      </c>
      <c r="C207" s="4">
        <f>IFERROR(VLOOKUP('Planuojami Pirkimai'!C207,TypeTable,2,FALSE),-1)</f>
        <v>-1</v>
      </c>
      <c r="D207" s="4">
        <f>'Planuojami Pirkimai'!D207</f>
        <v>0</v>
      </c>
      <c r="E207" s="4">
        <f>'Planuojami Pirkimai'!E207</f>
        <v>0</v>
      </c>
      <c r="F207" s="4">
        <f>IFERROR(VLOOKUP('Planuojami Pirkimai'!F207,MeasurementTable,2,FALSE),'Planuojami Pirkimai'!F207)</f>
        <v>0</v>
      </c>
      <c r="G207" s="9">
        <f>'Planuojami Pirkimai'!G207</f>
        <v>0</v>
      </c>
      <c r="H207" s="4">
        <f>'Planuojami Pirkimai'!H207</f>
        <v>0</v>
      </c>
      <c r="I207" s="9">
        <f>'Planuojami Pirkimai'!I207</f>
        <v>0</v>
      </c>
      <c r="J207" s="4">
        <f>IFERROR(VLOOKUP('Planuojami Pirkimai'!J207,QuarterTable,2,FALSE),'Planuojami Pirkimai'!J207)</f>
        <v>0</v>
      </c>
      <c r="K207" s="4">
        <f>IFERROR(VLOOKUP('Planuojami Pirkimai'!K207,QuarterTable,2,FALSE),'Planuojami Pirkimai'!K207)</f>
        <v>0</v>
      </c>
      <c r="L207" s="4">
        <f>IFERROR(VLOOKUP('Planuojami Pirkimai'!L207,YesNoTable,2,FALSE),-1)</f>
        <v>-1</v>
      </c>
      <c r="M207" s="4">
        <f>IFERROR(VLOOKUP('Planuojami Pirkimai'!M207,YesNoTable,2,FALSE),-1)</f>
        <v>-1</v>
      </c>
      <c r="N207" s="4">
        <f>IFERROR(VLOOKUP('Planuojami Pirkimai'!N207,YesNoTable,2,FALSE),-1)</f>
        <v>-1</v>
      </c>
      <c r="O207">
        <f>IFERROR(VLOOKUP('Planuojami Pirkimai'!O207,TitleTable,2,FALSE),'Planuojami Pirkimai'!O207)</f>
        <v>0</v>
      </c>
      <c r="P207" s="4">
        <f>('Planuojami Pirkimai'!P207)</f>
        <v>0</v>
      </c>
      <c r="Q207" s="4">
        <f>('Planuojami Pirkimai'!Q207)</f>
        <v>0</v>
      </c>
      <c r="R207" s="4">
        <f>('Planuojami Pirkimai'!R207)</f>
        <v>0</v>
      </c>
      <c r="S207" s="4">
        <f>('Planuojami Pirkimai'!S207)</f>
        <v>0</v>
      </c>
      <c r="T207" s="4">
        <f>('Planuojami Pirkimai'!T207)</f>
        <v>0</v>
      </c>
      <c r="U207" s="4"/>
      <c r="V207" s="4"/>
    </row>
    <row r="208" spans="1:22" x14ac:dyDescent="0.3">
      <c r="A208" s="4">
        <f>IFERROR(VLOOKUP('Planuojami Pirkimai'!A208,PurchaseTypeTable,2,FALSE),-1)</f>
        <v>-1</v>
      </c>
      <c r="B208" s="4">
        <f>'Planuojami Pirkimai'!B208</f>
        <v>0</v>
      </c>
      <c r="C208" s="4">
        <f>IFERROR(VLOOKUP('Planuojami Pirkimai'!C208,TypeTable,2,FALSE),-1)</f>
        <v>-1</v>
      </c>
      <c r="D208" s="4">
        <f>'Planuojami Pirkimai'!D208</f>
        <v>0</v>
      </c>
      <c r="E208" s="4">
        <f>'Planuojami Pirkimai'!E208</f>
        <v>0</v>
      </c>
      <c r="F208" s="4">
        <f>IFERROR(VLOOKUP('Planuojami Pirkimai'!F208,MeasurementTable,2,FALSE),'Planuojami Pirkimai'!F208)</f>
        <v>0</v>
      </c>
      <c r="G208" s="9">
        <f>'Planuojami Pirkimai'!G208</f>
        <v>0</v>
      </c>
      <c r="H208" s="4">
        <f>'Planuojami Pirkimai'!H208</f>
        <v>0</v>
      </c>
      <c r="I208" s="9">
        <f>'Planuojami Pirkimai'!I208</f>
        <v>0</v>
      </c>
      <c r="J208" s="4">
        <f>IFERROR(VLOOKUP('Planuojami Pirkimai'!J208,QuarterTable,2,FALSE),'Planuojami Pirkimai'!J208)</f>
        <v>0</v>
      </c>
      <c r="K208" s="4">
        <f>IFERROR(VLOOKUP('Planuojami Pirkimai'!K208,QuarterTable,2,FALSE),'Planuojami Pirkimai'!K208)</f>
        <v>0</v>
      </c>
      <c r="L208" s="4">
        <f>IFERROR(VLOOKUP('Planuojami Pirkimai'!L208,YesNoTable,2,FALSE),-1)</f>
        <v>-1</v>
      </c>
      <c r="M208" s="4">
        <f>IFERROR(VLOOKUP('Planuojami Pirkimai'!M208,YesNoTable,2,FALSE),-1)</f>
        <v>-1</v>
      </c>
      <c r="N208" s="4">
        <f>IFERROR(VLOOKUP('Planuojami Pirkimai'!N208,YesNoTable,2,FALSE),-1)</f>
        <v>-1</v>
      </c>
      <c r="O208">
        <f>IFERROR(VLOOKUP('Planuojami Pirkimai'!O208,TitleTable,2,FALSE),'Planuojami Pirkimai'!O208)</f>
        <v>0</v>
      </c>
      <c r="P208" s="4">
        <f>('Planuojami Pirkimai'!P208)</f>
        <v>0</v>
      </c>
      <c r="Q208" s="4">
        <f>('Planuojami Pirkimai'!Q208)</f>
        <v>0</v>
      </c>
      <c r="R208" s="4">
        <f>('Planuojami Pirkimai'!R208)</f>
        <v>0</v>
      </c>
      <c r="S208" s="4">
        <f>('Planuojami Pirkimai'!S208)</f>
        <v>0</v>
      </c>
      <c r="T208" s="4">
        <f>('Planuojami Pirkimai'!T208)</f>
        <v>0</v>
      </c>
      <c r="U208" s="4"/>
      <c r="V208" s="4"/>
    </row>
    <row r="209" spans="1:22" x14ac:dyDescent="0.3">
      <c r="A209" s="4">
        <f>IFERROR(VLOOKUP('Planuojami Pirkimai'!A209,PurchaseTypeTable,2,FALSE),-1)</f>
        <v>-1</v>
      </c>
      <c r="B209" s="4">
        <f>'Planuojami Pirkimai'!B209</f>
        <v>0</v>
      </c>
      <c r="C209" s="4">
        <f>IFERROR(VLOOKUP('Planuojami Pirkimai'!C209,TypeTable,2,FALSE),-1)</f>
        <v>-1</v>
      </c>
      <c r="D209" s="4">
        <f>'Planuojami Pirkimai'!D209</f>
        <v>0</v>
      </c>
      <c r="E209" s="4">
        <f>'Planuojami Pirkimai'!E209</f>
        <v>0</v>
      </c>
      <c r="F209" s="4">
        <f>IFERROR(VLOOKUP('Planuojami Pirkimai'!F209,MeasurementTable,2,FALSE),'Planuojami Pirkimai'!F209)</f>
        <v>0</v>
      </c>
      <c r="G209" s="9">
        <f>'Planuojami Pirkimai'!G209</f>
        <v>0</v>
      </c>
      <c r="H209" s="4">
        <f>'Planuojami Pirkimai'!H209</f>
        <v>0</v>
      </c>
      <c r="I209" s="9">
        <f>'Planuojami Pirkimai'!I209</f>
        <v>0</v>
      </c>
      <c r="J209" s="4">
        <f>IFERROR(VLOOKUP('Planuojami Pirkimai'!J209,QuarterTable,2,FALSE),'Planuojami Pirkimai'!J209)</f>
        <v>0</v>
      </c>
      <c r="K209" s="4">
        <f>IFERROR(VLOOKUP('Planuojami Pirkimai'!K209,QuarterTable,2,FALSE),'Planuojami Pirkimai'!K209)</f>
        <v>0</v>
      </c>
      <c r="L209" s="4">
        <f>IFERROR(VLOOKUP('Planuojami Pirkimai'!L209,YesNoTable,2,FALSE),-1)</f>
        <v>-1</v>
      </c>
      <c r="M209" s="4">
        <f>IFERROR(VLOOKUP('Planuojami Pirkimai'!M209,YesNoTable,2,FALSE),-1)</f>
        <v>-1</v>
      </c>
      <c r="N209" s="4">
        <f>IFERROR(VLOOKUP('Planuojami Pirkimai'!N209,YesNoTable,2,FALSE),-1)</f>
        <v>-1</v>
      </c>
      <c r="O209">
        <f>IFERROR(VLOOKUP('Planuojami Pirkimai'!O209,TitleTable,2,FALSE),'Planuojami Pirkimai'!O209)</f>
        <v>0</v>
      </c>
      <c r="P209" s="4">
        <f>('Planuojami Pirkimai'!P209)</f>
        <v>0</v>
      </c>
      <c r="Q209" s="4">
        <f>('Planuojami Pirkimai'!Q209)</f>
        <v>0</v>
      </c>
      <c r="R209" s="4">
        <f>('Planuojami Pirkimai'!R209)</f>
        <v>0</v>
      </c>
      <c r="S209" s="4">
        <f>('Planuojami Pirkimai'!S209)</f>
        <v>0</v>
      </c>
      <c r="T209" s="4">
        <f>('Planuojami Pirkimai'!T209)</f>
        <v>0</v>
      </c>
      <c r="U209" s="4"/>
      <c r="V209" s="4"/>
    </row>
    <row r="210" spans="1:22" x14ac:dyDescent="0.3">
      <c r="A210" s="4">
        <f>IFERROR(VLOOKUP('Planuojami Pirkimai'!A210,PurchaseTypeTable,2,FALSE),-1)</f>
        <v>-1</v>
      </c>
      <c r="B210" s="4">
        <f>'Planuojami Pirkimai'!B210</f>
        <v>0</v>
      </c>
      <c r="C210" s="4">
        <f>IFERROR(VLOOKUP('Planuojami Pirkimai'!C210,TypeTable,2,FALSE),-1)</f>
        <v>-1</v>
      </c>
      <c r="D210" s="4">
        <f>'Planuojami Pirkimai'!D210</f>
        <v>0</v>
      </c>
      <c r="E210" s="4">
        <f>'Planuojami Pirkimai'!E210</f>
        <v>0</v>
      </c>
      <c r="F210" s="4">
        <f>IFERROR(VLOOKUP('Planuojami Pirkimai'!F210,MeasurementTable,2,FALSE),'Planuojami Pirkimai'!F210)</f>
        <v>0</v>
      </c>
      <c r="G210" s="9">
        <f>'Planuojami Pirkimai'!G210</f>
        <v>0</v>
      </c>
      <c r="H210" s="4">
        <f>'Planuojami Pirkimai'!H210</f>
        <v>0</v>
      </c>
      <c r="I210" s="9">
        <f>'Planuojami Pirkimai'!I210</f>
        <v>0</v>
      </c>
      <c r="J210" s="4">
        <f>IFERROR(VLOOKUP('Planuojami Pirkimai'!J210,QuarterTable,2,FALSE),'Planuojami Pirkimai'!J210)</f>
        <v>0</v>
      </c>
      <c r="K210" s="4">
        <f>IFERROR(VLOOKUP('Planuojami Pirkimai'!K210,QuarterTable,2,FALSE),'Planuojami Pirkimai'!K210)</f>
        <v>0</v>
      </c>
      <c r="L210" s="4">
        <f>IFERROR(VLOOKUP('Planuojami Pirkimai'!L210,YesNoTable,2,FALSE),-1)</f>
        <v>-1</v>
      </c>
      <c r="M210" s="4">
        <f>IFERROR(VLOOKUP('Planuojami Pirkimai'!M210,YesNoTable,2,FALSE),-1)</f>
        <v>-1</v>
      </c>
      <c r="N210" s="4">
        <f>IFERROR(VLOOKUP('Planuojami Pirkimai'!N210,YesNoTable,2,FALSE),-1)</f>
        <v>-1</v>
      </c>
      <c r="O210">
        <f>IFERROR(VLOOKUP('Planuojami Pirkimai'!O210,TitleTable,2,FALSE),'Planuojami Pirkimai'!O210)</f>
        <v>0</v>
      </c>
      <c r="P210" s="4">
        <f>('Planuojami Pirkimai'!P210)</f>
        <v>0</v>
      </c>
      <c r="Q210" s="4">
        <f>('Planuojami Pirkimai'!Q210)</f>
        <v>0</v>
      </c>
      <c r="R210" s="4">
        <f>('Planuojami Pirkimai'!R210)</f>
        <v>0</v>
      </c>
      <c r="S210" s="4">
        <f>('Planuojami Pirkimai'!S210)</f>
        <v>0</v>
      </c>
      <c r="T210" s="4">
        <f>('Planuojami Pirkimai'!T210)</f>
        <v>0</v>
      </c>
      <c r="U210" s="4"/>
      <c r="V210" s="4"/>
    </row>
    <row r="211" spans="1:22" x14ac:dyDescent="0.3">
      <c r="A211" s="4">
        <f>IFERROR(VLOOKUP('Planuojami Pirkimai'!A211,PurchaseTypeTable,2,FALSE),-1)</f>
        <v>-1</v>
      </c>
      <c r="B211" s="4">
        <f>'Planuojami Pirkimai'!B211</f>
        <v>0</v>
      </c>
      <c r="C211" s="4">
        <f>IFERROR(VLOOKUP('Planuojami Pirkimai'!C211,TypeTable,2,FALSE),-1)</f>
        <v>-1</v>
      </c>
      <c r="D211" s="4">
        <f>'Planuojami Pirkimai'!D211</f>
        <v>0</v>
      </c>
      <c r="E211" s="4">
        <f>'Planuojami Pirkimai'!E211</f>
        <v>0</v>
      </c>
      <c r="F211" s="4">
        <f>IFERROR(VLOOKUP('Planuojami Pirkimai'!F211,MeasurementTable,2,FALSE),'Planuojami Pirkimai'!F211)</f>
        <v>0</v>
      </c>
      <c r="G211" s="9">
        <f>'Planuojami Pirkimai'!G211</f>
        <v>0</v>
      </c>
      <c r="H211" s="4">
        <f>'Planuojami Pirkimai'!H211</f>
        <v>0</v>
      </c>
      <c r="I211" s="9">
        <f>'Planuojami Pirkimai'!I211</f>
        <v>0</v>
      </c>
      <c r="J211" s="4">
        <f>IFERROR(VLOOKUP('Planuojami Pirkimai'!J211,QuarterTable,2,FALSE),'Planuojami Pirkimai'!J211)</f>
        <v>0</v>
      </c>
      <c r="K211" s="4">
        <f>IFERROR(VLOOKUP('Planuojami Pirkimai'!K211,QuarterTable,2,FALSE),'Planuojami Pirkimai'!K211)</f>
        <v>0</v>
      </c>
      <c r="L211" s="4">
        <f>IFERROR(VLOOKUP('Planuojami Pirkimai'!L211,YesNoTable,2,FALSE),-1)</f>
        <v>-1</v>
      </c>
      <c r="M211" s="4">
        <f>IFERROR(VLOOKUP('Planuojami Pirkimai'!M211,YesNoTable,2,FALSE),-1)</f>
        <v>-1</v>
      </c>
      <c r="N211" s="4">
        <f>IFERROR(VLOOKUP('Planuojami Pirkimai'!N211,YesNoTable,2,FALSE),-1)</f>
        <v>-1</v>
      </c>
      <c r="O211">
        <f>IFERROR(VLOOKUP('Planuojami Pirkimai'!O211,TitleTable,2,FALSE),'Planuojami Pirkimai'!O211)</f>
        <v>0</v>
      </c>
      <c r="P211" s="4">
        <f>('Planuojami Pirkimai'!P211)</f>
        <v>0</v>
      </c>
      <c r="Q211" s="4">
        <f>('Planuojami Pirkimai'!Q211)</f>
        <v>0</v>
      </c>
      <c r="R211" s="4">
        <f>('Planuojami Pirkimai'!R211)</f>
        <v>0</v>
      </c>
      <c r="S211" s="4">
        <f>('Planuojami Pirkimai'!S211)</f>
        <v>0</v>
      </c>
      <c r="T211" s="4">
        <f>('Planuojami Pirkimai'!T211)</f>
        <v>0</v>
      </c>
      <c r="U211" s="4"/>
      <c r="V211" s="4"/>
    </row>
    <row r="212" spans="1:22" x14ac:dyDescent="0.3">
      <c r="A212" s="4">
        <f>IFERROR(VLOOKUP('Planuojami Pirkimai'!A212,PurchaseTypeTable,2,FALSE),-1)</f>
        <v>-1</v>
      </c>
      <c r="B212" s="4">
        <f>'Planuojami Pirkimai'!B212</f>
        <v>0</v>
      </c>
      <c r="C212" s="4">
        <f>IFERROR(VLOOKUP('Planuojami Pirkimai'!C212,TypeTable,2,FALSE),-1)</f>
        <v>-1</v>
      </c>
      <c r="D212" s="4">
        <f>'Planuojami Pirkimai'!D212</f>
        <v>0</v>
      </c>
      <c r="E212" s="4">
        <f>'Planuojami Pirkimai'!E212</f>
        <v>0</v>
      </c>
      <c r="F212" s="4">
        <f>IFERROR(VLOOKUP('Planuojami Pirkimai'!F212,MeasurementTable,2,FALSE),'Planuojami Pirkimai'!F212)</f>
        <v>0</v>
      </c>
      <c r="G212" s="9">
        <f>'Planuojami Pirkimai'!G212</f>
        <v>0</v>
      </c>
      <c r="H212" s="4">
        <f>'Planuojami Pirkimai'!H212</f>
        <v>0</v>
      </c>
      <c r="I212" s="9">
        <f>'Planuojami Pirkimai'!I212</f>
        <v>0</v>
      </c>
      <c r="J212" s="4">
        <f>IFERROR(VLOOKUP('Planuojami Pirkimai'!J212,QuarterTable,2,FALSE),'Planuojami Pirkimai'!J212)</f>
        <v>0</v>
      </c>
      <c r="K212" s="4">
        <f>IFERROR(VLOOKUP('Planuojami Pirkimai'!K212,QuarterTable,2,FALSE),'Planuojami Pirkimai'!K212)</f>
        <v>0</v>
      </c>
      <c r="L212" s="4">
        <f>IFERROR(VLOOKUP('Planuojami Pirkimai'!L212,YesNoTable,2,FALSE),-1)</f>
        <v>-1</v>
      </c>
      <c r="M212" s="4">
        <f>IFERROR(VLOOKUP('Planuojami Pirkimai'!M212,YesNoTable,2,FALSE),-1)</f>
        <v>-1</v>
      </c>
      <c r="N212" s="4">
        <f>IFERROR(VLOOKUP('Planuojami Pirkimai'!N212,YesNoTable,2,FALSE),-1)</f>
        <v>-1</v>
      </c>
      <c r="O212">
        <f>IFERROR(VLOOKUP('Planuojami Pirkimai'!O212,TitleTable,2,FALSE),'Planuojami Pirkimai'!O212)</f>
        <v>0</v>
      </c>
      <c r="P212" s="4">
        <f>('Planuojami Pirkimai'!P212)</f>
        <v>0</v>
      </c>
      <c r="Q212" s="4">
        <f>('Planuojami Pirkimai'!Q212)</f>
        <v>0</v>
      </c>
      <c r="R212" s="4">
        <f>('Planuojami Pirkimai'!R212)</f>
        <v>0</v>
      </c>
      <c r="S212" s="4">
        <f>('Planuojami Pirkimai'!S212)</f>
        <v>0</v>
      </c>
      <c r="T212" s="4">
        <f>('Planuojami Pirkimai'!T212)</f>
        <v>0</v>
      </c>
      <c r="U212" s="4"/>
      <c r="V212" s="4"/>
    </row>
    <row r="213" spans="1:22" x14ac:dyDescent="0.3">
      <c r="A213" s="4">
        <f>IFERROR(VLOOKUP('Planuojami Pirkimai'!A213,PurchaseTypeTable,2,FALSE),-1)</f>
        <v>-1</v>
      </c>
      <c r="B213" s="4">
        <f>'Planuojami Pirkimai'!B213</f>
        <v>0</v>
      </c>
      <c r="C213" s="4">
        <f>IFERROR(VLOOKUP('Planuojami Pirkimai'!C213,TypeTable,2,FALSE),-1)</f>
        <v>-1</v>
      </c>
      <c r="D213" s="4">
        <f>'Planuojami Pirkimai'!D213</f>
        <v>0</v>
      </c>
      <c r="E213" s="4">
        <f>'Planuojami Pirkimai'!E213</f>
        <v>0</v>
      </c>
      <c r="F213" s="4">
        <f>IFERROR(VLOOKUP('Planuojami Pirkimai'!F213,MeasurementTable,2,FALSE),'Planuojami Pirkimai'!F213)</f>
        <v>0</v>
      </c>
      <c r="G213" s="9">
        <f>'Planuojami Pirkimai'!G213</f>
        <v>0</v>
      </c>
      <c r="H213" s="4">
        <f>'Planuojami Pirkimai'!H213</f>
        <v>0</v>
      </c>
      <c r="I213" s="9">
        <f>'Planuojami Pirkimai'!I213</f>
        <v>0</v>
      </c>
      <c r="J213" s="4">
        <f>IFERROR(VLOOKUP('Planuojami Pirkimai'!J213,QuarterTable,2,FALSE),'Planuojami Pirkimai'!J213)</f>
        <v>0</v>
      </c>
      <c r="K213" s="4">
        <f>IFERROR(VLOOKUP('Planuojami Pirkimai'!K213,QuarterTable,2,FALSE),'Planuojami Pirkimai'!K213)</f>
        <v>0</v>
      </c>
      <c r="L213" s="4">
        <f>IFERROR(VLOOKUP('Planuojami Pirkimai'!L213,YesNoTable,2,FALSE),-1)</f>
        <v>-1</v>
      </c>
      <c r="M213" s="4">
        <f>IFERROR(VLOOKUP('Planuojami Pirkimai'!M213,YesNoTable,2,FALSE),-1)</f>
        <v>-1</v>
      </c>
      <c r="N213" s="4">
        <f>IFERROR(VLOOKUP('Planuojami Pirkimai'!N213,YesNoTable,2,FALSE),-1)</f>
        <v>-1</v>
      </c>
      <c r="O213">
        <f>IFERROR(VLOOKUP('Planuojami Pirkimai'!O213,TitleTable,2,FALSE),'Planuojami Pirkimai'!O213)</f>
        <v>0</v>
      </c>
      <c r="P213" s="4">
        <f>('Planuojami Pirkimai'!P213)</f>
        <v>0</v>
      </c>
      <c r="Q213" s="4">
        <f>('Planuojami Pirkimai'!Q213)</f>
        <v>0</v>
      </c>
      <c r="R213" s="4">
        <f>('Planuojami Pirkimai'!R213)</f>
        <v>0</v>
      </c>
      <c r="S213" s="4">
        <f>('Planuojami Pirkimai'!S213)</f>
        <v>0</v>
      </c>
      <c r="T213" s="4">
        <f>('Planuojami Pirkimai'!T213)</f>
        <v>0</v>
      </c>
      <c r="U213" s="4"/>
      <c r="V213" s="4"/>
    </row>
    <row r="214" spans="1:22" x14ac:dyDescent="0.3">
      <c r="A214" s="4">
        <f>IFERROR(VLOOKUP('Planuojami Pirkimai'!A214,PurchaseTypeTable,2,FALSE),-1)</f>
        <v>-1</v>
      </c>
      <c r="B214" s="4">
        <f>'Planuojami Pirkimai'!B214</f>
        <v>0</v>
      </c>
      <c r="C214" s="4">
        <f>IFERROR(VLOOKUP('Planuojami Pirkimai'!C214,TypeTable,2,FALSE),-1)</f>
        <v>-1</v>
      </c>
      <c r="D214" s="4">
        <f>'Planuojami Pirkimai'!D214</f>
        <v>0</v>
      </c>
      <c r="E214" s="4">
        <f>'Planuojami Pirkimai'!E214</f>
        <v>0</v>
      </c>
      <c r="F214" s="4">
        <f>IFERROR(VLOOKUP('Planuojami Pirkimai'!F214,MeasurementTable,2,FALSE),'Planuojami Pirkimai'!F214)</f>
        <v>0</v>
      </c>
      <c r="G214" s="9">
        <f>'Planuojami Pirkimai'!G214</f>
        <v>0</v>
      </c>
      <c r="H214" s="4">
        <f>'Planuojami Pirkimai'!H214</f>
        <v>0</v>
      </c>
      <c r="I214" s="9">
        <f>'Planuojami Pirkimai'!I214</f>
        <v>0</v>
      </c>
      <c r="J214" s="4">
        <f>IFERROR(VLOOKUP('Planuojami Pirkimai'!J214,QuarterTable,2,FALSE),'Planuojami Pirkimai'!J214)</f>
        <v>0</v>
      </c>
      <c r="K214" s="4">
        <f>IFERROR(VLOOKUP('Planuojami Pirkimai'!K214,QuarterTable,2,FALSE),'Planuojami Pirkimai'!K214)</f>
        <v>0</v>
      </c>
      <c r="L214" s="4">
        <f>IFERROR(VLOOKUP('Planuojami Pirkimai'!L214,YesNoTable,2,FALSE),-1)</f>
        <v>-1</v>
      </c>
      <c r="M214" s="4">
        <f>IFERROR(VLOOKUP('Planuojami Pirkimai'!M214,YesNoTable,2,FALSE),-1)</f>
        <v>-1</v>
      </c>
      <c r="N214" s="4">
        <f>IFERROR(VLOOKUP('Planuojami Pirkimai'!N214,YesNoTable,2,FALSE),-1)</f>
        <v>-1</v>
      </c>
      <c r="O214">
        <f>IFERROR(VLOOKUP('Planuojami Pirkimai'!O214,TitleTable,2,FALSE),'Planuojami Pirkimai'!O214)</f>
        <v>0</v>
      </c>
      <c r="P214" s="4">
        <f>('Planuojami Pirkimai'!P214)</f>
        <v>0</v>
      </c>
      <c r="Q214" s="4">
        <f>('Planuojami Pirkimai'!Q214)</f>
        <v>0</v>
      </c>
      <c r="R214" s="4">
        <f>('Planuojami Pirkimai'!R214)</f>
        <v>0</v>
      </c>
      <c r="S214" s="4">
        <f>('Planuojami Pirkimai'!S214)</f>
        <v>0</v>
      </c>
      <c r="T214" s="4">
        <f>('Planuojami Pirkimai'!T214)</f>
        <v>0</v>
      </c>
      <c r="U214" s="4"/>
      <c r="V214" s="4"/>
    </row>
    <row r="215" spans="1:22" x14ac:dyDescent="0.3">
      <c r="A215" s="4">
        <f>IFERROR(VLOOKUP('Planuojami Pirkimai'!A215,PurchaseTypeTable,2,FALSE),-1)</f>
        <v>-1</v>
      </c>
      <c r="B215" s="4">
        <f>'Planuojami Pirkimai'!B215</f>
        <v>0</v>
      </c>
      <c r="C215" s="4">
        <f>IFERROR(VLOOKUP('Planuojami Pirkimai'!C215,TypeTable,2,FALSE),-1)</f>
        <v>-1</v>
      </c>
      <c r="D215" s="4">
        <f>'Planuojami Pirkimai'!D215</f>
        <v>0</v>
      </c>
      <c r="E215" s="4">
        <f>'Planuojami Pirkimai'!E215</f>
        <v>0</v>
      </c>
      <c r="F215" s="4">
        <f>IFERROR(VLOOKUP('Planuojami Pirkimai'!F215,MeasurementTable,2,FALSE),'Planuojami Pirkimai'!F215)</f>
        <v>0</v>
      </c>
      <c r="G215" s="9">
        <f>'Planuojami Pirkimai'!G215</f>
        <v>0</v>
      </c>
      <c r="H215" s="4">
        <f>'Planuojami Pirkimai'!H215</f>
        <v>0</v>
      </c>
      <c r="I215" s="9">
        <f>'Planuojami Pirkimai'!I215</f>
        <v>0</v>
      </c>
      <c r="J215" s="4">
        <f>IFERROR(VLOOKUP('Planuojami Pirkimai'!J215,QuarterTable,2,FALSE),'Planuojami Pirkimai'!J215)</f>
        <v>0</v>
      </c>
      <c r="K215" s="4">
        <f>IFERROR(VLOOKUP('Planuojami Pirkimai'!K215,QuarterTable,2,FALSE),'Planuojami Pirkimai'!K215)</f>
        <v>0</v>
      </c>
      <c r="L215" s="4">
        <f>IFERROR(VLOOKUP('Planuojami Pirkimai'!L215,YesNoTable,2,FALSE),-1)</f>
        <v>-1</v>
      </c>
      <c r="M215" s="4">
        <f>IFERROR(VLOOKUP('Planuojami Pirkimai'!M215,YesNoTable,2,FALSE),-1)</f>
        <v>-1</v>
      </c>
      <c r="N215" s="4">
        <f>IFERROR(VLOOKUP('Planuojami Pirkimai'!N215,YesNoTable,2,FALSE),-1)</f>
        <v>-1</v>
      </c>
      <c r="O215">
        <f>IFERROR(VLOOKUP('Planuojami Pirkimai'!O215,TitleTable,2,FALSE),'Planuojami Pirkimai'!O215)</f>
        <v>0</v>
      </c>
      <c r="P215" s="4">
        <f>('Planuojami Pirkimai'!P215)</f>
        <v>0</v>
      </c>
      <c r="Q215" s="4">
        <f>('Planuojami Pirkimai'!Q215)</f>
        <v>0</v>
      </c>
      <c r="R215" s="4">
        <f>('Planuojami Pirkimai'!R215)</f>
        <v>0</v>
      </c>
      <c r="S215" s="4">
        <f>('Planuojami Pirkimai'!S215)</f>
        <v>0</v>
      </c>
      <c r="T215" s="4">
        <f>('Planuojami Pirkimai'!T215)</f>
        <v>0</v>
      </c>
      <c r="U215" s="4"/>
      <c r="V215" s="4"/>
    </row>
    <row r="216" spans="1:22" x14ac:dyDescent="0.3">
      <c r="A216" s="4">
        <f>IFERROR(VLOOKUP('Planuojami Pirkimai'!A216,PurchaseTypeTable,2,FALSE),-1)</f>
        <v>-1</v>
      </c>
      <c r="B216" s="4">
        <f>'Planuojami Pirkimai'!B216</f>
        <v>0</v>
      </c>
      <c r="C216" s="4">
        <f>IFERROR(VLOOKUP('Planuojami Pirkimai'!C216,TypeTable,2,FALSE),-1)</f>
        <v>-1</v>
      </c>
      <c r="D216" s="4">
        <f>'Planuojami Pirkimai'!D216</f>
        <v>0</v>
      </c>
      <c r="E216" s="4">
        <f>'Planuojami Pirkimai'!E216</f>
        <v>0</v>
      </c>
      <c r="F216" s="4">
        <f>IFERROR(VLOOKUP('Planuojami Pirkimai'!F216,MeasurementTable,2,FALSE),'Planuojami Pirkimai'!F216)</f>
        <v>0</v>
      </c>
      <c r="G216" s="9">
        <f>'Planuojami Pirkimai'!G216</f>
        <v>0</v>
      </c>
      <c r="H216" s="4">
        <f>'Planuojami Pirkimai'!H216</f>
        <v>0</v>
      </c>
      <c r="I216" s="9">
        <f>'Planuojami Pirkimai'!I216</f>
        <v>0</v>
      </c>
      <c r="J216" s="4">
        <f>IFERROR(VLOOKUP('Planuojami Pirkimai'!J216,QuarterTable,2,FALSE),'Planuojami Pirkimai'!J216)</f>
        <v>0</v>
      </c>
      <c r="K216" s="4">
        <f>IFERROR(VLOOKUP('Planuojami Pirkimai'!K216,QuarterTable,2,FALSE),'Planuojami Pirkimai'!K216)</f>
        <v>0</v>
      </c>
      <c r="L216" s="4">
        <f>IFERROR(VLOOKUP('Planuojami Pirkimai'!L216,YesNoTable,2,FALSE),-1)</f>
        <v>-1</v>
      </c>
      <c r="M216" s="4">
        <f>IFERROR(VLOOKUP('Planuojami Pirkimai'!M216,YesNoTable,2,FALSE),-1)</f>
        <v>-1</v>
      </c>
      <c r="N216" s="4">
        <f>IFERROR(VLOOKUP('Planuojami Pirkimai'!N216,YesNoTable,2,FALSE),-1)</f>
        <v>-1</v>
      </c>
      <c r="O216">
        <f>IFERROR(VLOOKUP('Planuojami Pirkimai'!O216,TitleTable,2,FALSE),'Planuojami Pirkimai'!O216)</f>
        <v>0</v>
      </c>
      <c r="P216" s="4">
        <f>('Planuojami Pirkimai'!P216)</f>
        <v>0</v>
      </c>
      <c r="Q216" s="4">
        <f>('Planuojami Pirkimai'!Q216)</f>
        <v>0</v>
      </c>
      <c r="R216" s="4">
        <f>('Planuojami Pirkimai'!R216)</f>
        <v>0</v>
      </c>
      <c r="S216" s="4">
        <f>('Planuojami Pirkimai'!S216)</f>
        <v>0</v>
      </c>
      <c r="T216" s="4">
        <f>('Planuojami Pirkimai'!T216)</f>
        <v>0</v>
      </c>
      <c r="U216" s="4"/>
      <c r="V216" s="4"/>
    </row>
    <row r="217" spans="1:22" x14ac:dyDescent="0.3">
      <c r="A217" s="4">
        <f>IFERROR(VLOOKUP('Planuojami Pirkimai'!A217,PurchaseTypeTable,2,FALSE),-1)</f>
        <v>-1</v>
      </c>
      <c r="B217" s="4">
        <f>'Planuojami Pirkimai'!B217</f>
        <v>0</v>
      </c>
      <c r="C217" s="4">
        <f>IFERROR(VLOOKUP('Planuojami Pirkimai'!C217,TypeTable,2,FALSE),-1)</f>
        <v>-1</v>
      </c>
      <c r="D217" s="4">
        <f>'Planuojami Pirkimai'!D217</f>
        <v>0</v>
      </c>
      <c r="E217" s="4">
        <f>'Planuojami Pirkimai'!E217</f>
        <v>0</v>
      </c>
      <c r="F217" s="4">
        <f>IFERROR(VLOOKUP('Planuojami Pirkimai'!F217,MeasurementTable,2,FALSE),'Planuojami Pirkimai'!F217)</f>
        <v>0</v>
      </c>
      <c r="G217" s="9">
        <f>'Planuojami Pirkimai'!G217</f>
        <v>0</v>
      </c>
      <c r="H217" s="4">
        <f>'Planuojami Pirkimai'!H217</f>
        <v>0</v>
      </c>
      <c r="I217" s="9">
        <f>'Planuojami Pirkimai'!I217</f>
        <v>0</v>
      </c>
      <c r="J217" s="4">
        <f>IFERROR(VLOOKUP('Planuojami Pirkimai'!J217,QuarterTable,2,FALSE),'Planuojami Pirkimai'!J217)</f>
        <v>0</v>
      </c>
      <c r="K217" s="4">
        <f>IFERROR(VLOOKUP('Planuojami Pirkimai'!K217,QuarterTable,2,FALSE),'Planuojami Pirkimai'!K217)</f>
        <v>0</v>
      </c>
      <c r="L217" s="4">
        <f>IFERROR(VLOOKUP('Planuojami Pirkimai'!L217,YesNoTable,2,FALSE),-1)</f>
        <v>-1</v>
      </c>
      <c r="M217" s="4">
        <f>IFERROR(VLOOKUP('Planuojami Pirkimai'!M217,YesNoTable,2,FALSE),-1)</f>
        <v>-1</v>
      </c>
      <c r="N217" s="4">
        <f>IFERROR(VLOOKUP('Planuojami Pirkimai'!N217,YesNoTable,2,FALSE),-1)</f>
        <v>-1</v>
      </c>
      <c r="O217">
        <f>IFERROR(VLOOKUP('Planuojami Pirkimai'!O217,TitleTable,2,FALSE),'Planuojami Pirkimai'!O217)</f>
        <v>0</v>
      </c>
      <c r="P217" s="4">
        <f>('Planuojami Pirkimai'!P217)</f>
        <v>0</v>
      </c>
      <c r="Q217" s="4">
        <f>('Planuojami Pirkimai'!Q217)</f>
        <v>0</v>
      </c>
      <c r="R217" s="4">
        <f>('Planuojami Pirkimai'!R217)</f>
        <v>0</v>
      </c>
      <c r="S217" s="4">
        <f>('Planuojami Pirkimai'!S217)</f>
        <v>0</v>
      </c>
      <c r="T217" s="4">
        <f>('Planuojami Pirkimai'!T217)</f>
        <v>0</v>
      </c>
      <c r="U217" s="4"/>
      <c r="V217" s="4"/>
    </row>
    <row r="218" spans="1:22" x14ac:dyDescent="0.3">
      <c r="A218" s="4">
        <f>IFERROR(VLOOKUP('Planuojami Pirkimai'!A218,PurchaseTypeTable,2,FALSE),-1)</f>
        <v>-1</v>
      </c>
      <c r="B218" s="4">
        <f>'Planuojami Pirkimai'!B218</f>
        <v>0</v>
      </c>
      <c r="C218" s="4">
        <f>IFERROR(VLOOKUP('Planuojami Pirkimai'!C218,TypeTable,2,FALSE),-1)</f>
        <v>-1</v>
      </c>
      <c r="D218" s="4">
        <f>'Planuojami Pirkimai'!D218</f>
        <v>0</v>
      </c>
      <c r="E218" s="4">
        <f>'Planuojami Pirkimai'!E218</f>
        <v>0</v>
      </c>
      <c r="F218" s="4">
        <f>IFERROR(VLOOKUP('Planuojami Pirkimai'!F218,MeasurementTable,2,FALSE),'Planuojami Pirkimai'!F218)</f>
        <v>0</v>
      </c>
      <c r="G218" s="9">
        <f>'Planuojami Pirkimai'!G218</f>
        <v>0</v>
      </c>
      <c r="H218" s="4">
        <f>'Planuojami Pirkimai'!H218</f>
        <v>0</v>
      </c>
      <c r="I218" s="9">
        <f>'Planuojami Pirkimai'!I218</f>
        <v>0</v>
      </c>
      <c r="J218" s="4">
        <f>IFERROR(VLOOKUP('Planuojami Pirkimai'!J218,QuarterTable,2,FALSE),'Planuojami Pirkimai'!J218)</f>
        <v>0</v>
      </c>
      <c r="K218" s="4">
        <f>IFERROR(VLOOKUP('Planuojami Pirkimai'!K218,QuarterTable,2,FALSE),'Planuojami Pirkimai'!K218)</f>
        <v>0</v>
      </c>
      <c r="L218" s="4">
        <f>IFERROR(VLOOKUP('Planuojami Pirkimai'!L218,YesNoTable,2,FALSE),-1)</f>
        <v>-1</v>
      </c>
      <c r="M218" s="4">
        <f>IFERROR(VLOOKUP('Planuojami Pirkimai'!M218,YesNoTable,2,FALSE),-1)</f>
        <v>-1</v>
      </c>
      <c r="N218" s="4">
        <f>IFERROR(VLOOKUP('Planuojami Pirkimai'!N218,YesNoTable,2,FALSE),-1)</f>
        <v>-1</v>
      </c>
      <c r="O218">
        <f>IFERROR(VLOOKUP('Planuojami Pirkimai'!O218,TitleTable,2,FALSE),'Planuojami Pirkimai'!O218)</f>
        <v>0</v>
      </c>
      <c r="P218" s="4">
        <f>('Planuojami Pirkimai'!P218)</f>
        <v>0</v>
      </c>
      <c r="Q218" s="4">
        <f>('Planuojami Pirkimai'!Q218)</f>
        <v>0</v>
      </c>
      <c r="R218" s="4">
        <f>('Planuojami Pirkimai'!R218)</f>
        <v>0</v>
      </c>
      <c r="S218" s="4">
        <f>('Planuojami Pirkimai'!S218)</f>
        <v>0</v>
      </c>
      <c r="T218" s="4">
        <f>('Planuojami Pirkimai'!T218)</f>
        <v>0</v>
      </c>
      <c r="U218" s="4"/>
      <c r="V218" s="4"/>
    </row>
    <row r="219" spans="1:22" x14ac:dyDescent="0.3">
      <c r="A219" s="4">
        <f>IFERROR(VLOOKUP('Planuojami Pirkimai'!A219,PurchaseTypeTable,2,FALSE),-1)</f>
        <v>-1</v>
      </c>
      <c r="B219" s="4">
        <f>'Planuojami Pirkimai'!B219</f>
        <v>0</v>
      </c>
      <c r="C219" s="4">
        <f>IFERROR(VLOOKUP('Planuojami Pirkimai'!C219,TypeTable,2,FALSE),-1)</f>
        <v>-1</v>
      </c>
      <c r="D219" s="4">
        <f>'Planuojami Pirkimai'!D219</f>
        <v>0</v>
      </c>
      <c r="E219" s="4">
        <f>'Planuojami Pirkimai'!E219</f>
        <v>0</v>
      </c>
      <c r="F219" s="4">
        <f>IFERROR(VLOOKUP('Planuojami Pirkimai'!F219,MeasurementTable,2,FALSE),'Planuojami Pirkimai'!F219)</f>
        <v>0</v>
      </c>
      <c r="G219" s="9">
        <f>'Planuojami Pirkimai'!G219</f>
        <v>0</v>
      </c>
      <c r="H219" s="4">
        <f>'Planuojami Pirkimai'!H219</f>
        <v>0</v>
      </c>
      <c r="I219" s="9">
        <f>'Planuojami Pirkimai'!I219</f>
        <v>0</v>
      </c>
      <c r="J219" s="4">
        <f>IFERROR(VLOOKUP('Planuojami Pirkimai'!J219,QuarterTable,2,FALSE),'Planuojami Pirkimai'!J219)</f>
        <v>0</v>
      </c>
      <c r="K219" s="4">
        <f>IFERROR(VLOOKUP('Planuojami Pirkimai'!K219,QuarterTable,2,FALSE),'Planuojami Pirkimai'!K219)</f>
        <v>0</v>
      </c>
      <c r="L219" s="4">
        <f>IFERROR(VLOOKUP('Planuojami Pirkimai'!L219,YesNoTable,2,FALSE),-1)</f>
        <v>-1</v>
      </c>
      <c r="M219" s="4">
        <f>IFERROR(VLOOKUP('Planuojami Pirkimai'!M219,YesNoTable,2,FALSE),-1)</f>
        <v>-1</v>
      </c>
      <c r="N219" s="4">
        <f>IFERROR(VLOOKUP('Planuojami Pirkimai'!N219,YesNoTable,2,FALSE),-1)</f>
        <v>-1</v>
      </c>
      <c r="O219">
        <f>IFERROR(VLOOKUP('Planuojami Pirkimai'!O219,TitleTable,2,FALSE),'Planuojami Pirkimai'!O219)</f>
        <v>0</v>
      </c>
      <c r="P219" s="4">
        <f>('Planuojami Pirkimai'!P219)</f>
        <v>0</v>
      </c>
      <c r="Q219" s="4">
        <f>('Planuojami Pirkimai'!Q219)</f>
        <v>0</v>
      </c>
      <c r="R219" s="4">
        <f>('Planuojami Pirkimai'!R219)</f>
        <v>0</v>
      </c>
      <c r="S219" s="4">
        <f>('Planuojami Pirkimai'!S219)</f>
        <v>0</v>
      </c>
      <c r="T219" s="4">
        <f>('Planuojami Pirkimai'!T219)</f>
        <v>0</v>
      </c>
      <c r="U219" s="4"/>
      <c r="V219" s="4"/>
    </row>
    <row r="220" spans="1:22" x14ac:dyDescent="0.3">
      <c r="A220" s="4">
        <f>IFERROR(VLOOKUP('Planuojami Pirkimai'!A220,PurchaseTypeTable,2,FALSE),-1)</f>
        <v>-1</v>
      </c>
      <c r="B220" s="4">
        <f>'Planuojami Pirkimai'!B220</f>
        <v>0</v>
      </c>
      <c r="C220" s="4">
        <f>IFERROR(VLOOKUP('Planuojami Pirkimai'!C220,TypeTable,2,FALSE),-1)</f>
        <v>-1</v>
      </c>
      <c r="D220" s="4">
        <f>'Planuojami Pirkimai'!D220</f>
        <v>0</v>
      </c>
      <c r="E220" s="4">
        <f>'Planuojami Pirkimai'!E220</f>
        <v>0</v>
      </c>
      <c r="F220" s="4">
        <f>IFERROR(VLOOKUP('Planuojami Pirkimai'!F220,MeasurementTable,2,FALSE),'Planuojami Pirkimai'!F220)</f>
        <v>0</v>
      </c>
      <c r="G220" s="9">
        <f>'Planuojami Pirkimai'!G220</f>
        <v>0</v>
      </c>
      <c r="H220" s="4">
        <f>'Planuojami Pirkimai'!H220</f>
        <v>0</v>
      </c>
      <c r="I220" s="9">
        <f>'Planuojami Pirkimai'!I220</f>
        <v>0</v>
      </c>
      <c r="J220" s="4">
        <f>IFERROR(VLOOKUP('Planuojami Pirkimai'!J220,QuarterTable,2,FALSE),'Planuojami Pirkimai'!J220)</f>
        <v>0</v>
      </c>
      <c r="K220" s="4">
        <f>IFERROR(VLOOKUP('Planuojami Pirkimai'!K220,QuarterTable,2,FALSE),'Planuojami Pirkimai'!K220)</f>
        <v>0</v>
      </c>
      <c r="L220" s="4">
        <f>IFERROR(VLOOKUP('Planuojami Pirkimai'!L220,YesNoTable,2,FALSE),-1)</f>
        <v>-1</v>
      </c>
      <c r="M220" s="4">
        <f>IFERROR(VLOOKUP('Planuojami Pirkimai'!M220,YesNoTable,2,FALSE),-1)</f>
        <v>-1</v>
      </c>
      <c r="N220" s="4">
        <f>IFERROR(VLOOKUP('Planuojami Pirkimai'!N220,YesNoTable,2,FALSE),-1)</f>
        <v>-1</v>
      </c>
      <c r="O220">
        <f>IFERROR(VLOOKUP('Planuojami Pirkimai'!O220,TitleTable,2,FALSE),'Planuojami Pirkimai'!O220)</f>
        <v>0</v>
      </c>
      <c r="P220" s="4">
        <f>('Planuojami Pirkimai'!P220)</f>
        <v>0</v>
      </c>
      <c r="Q220" s="4">
        <f>('Planuojami Pirkimai'!Q220)</f>
        <v>0</v>
      </c>
      <c r="R220" s="4">
        <f>('Planuojami Pirkimai'!R220)</f>
        <v>0</v>
      </c>
      <c r="S220" s="4">
        <f>('Planuojami Pirkimai'!S220)</f>
        <v>0</v>
      </c>
      <c r="T220" s="4">
        <f>('Planuojami Pirkimai'!T220)</f>
        <v>0</v>
      </c>
      <c r="U220" s="4"/>
      <c r="V220" s="4"/>
    </row>
    <row r="221" spans="1:22" x14ac:dyDescent="0.3">
      <c r="A221" s="4">
        <f>IFERROR(VLOOKUP('Planuojami Pirkimai'!A221,PurchaseTypeTable,2,FALSE),-1)</f>
        <v>-1</v>
      </c>
      <c r="B221" s="4">
        <f>'Planuojami Pirkimai'!B221</f>
        <v>0</v>
      </c>
      <c r="C221" s="4">
        <f>IFERROR(VLOOKUP('Planuojami Pirkimai'!C221,TypeTable,2,FALSE),-1)</f>
        <v>-1</v>
      </c>
      <c r="D221" s="4">
        <f>'Planuojami Pirkimai'!D221</f>
        <v>0</v>
      </c>
      <c r="E221" s="4">
        <f>'Planuojami Pirkimai'!E221</f>
        <v>0</v>
      </c>
      <c r="F221" s="4">
        <f>IFERROR(VLOOKUP('Planuojami Pirkimai'!F221,MeasurementTable,2,FALSE),'Planuojami Pirkimai'!F221)</f>
        <v>0</v>
      </c>
      <c r="G221" s="9">
        <f>'Planuojami Pirkimai'!G221</f>
        <v>0</v>
      </c>
      <c r="H221" s="4">
        <f>'Planuojami Pirkimai'!H221</f>
        <v>0</v>
      </c>
      <c r="I221" s="9">
        <f>'Planuojami Pirkimai'!I221</f>
        <v>0</v>
      </c>
      <c r="J221" s="4">
        <f>IFERROR(VLOOKUP('Planuojami Pirkimai'!J221,QuarterTable,2,FALSE),'Planuojami Pirkimai'!J221)</f>
        <v>0</v>
      </c>
      <c r="K221" s="4">
        <f>IFERROR(VLOOKUP('Planuojami Pirkimai'!K221,QuarterTable,2,FALSE),'Planuojami Pirkimai'!K221)</f>
        <v>0</v>
      </c>
      <c r="L221" s="4">
        <f>IFERROR(VLOOKUP('Planuojami Pirkimai'!L221,YesNoTable,2,FALSE),-1)</f>
        <v>-1</v>
      </c>
      <c r="M221" s="4">
        <f>IFERROR(VLOOKUP('Planuojami Pirkimai'!M221,YesNoTable,2,FALSE),-1)</f>
        <v>-1</v>
      </c>
      <c r="N221" s="4">
        <f>IFERROR(VLOOKUP('Planuojami Pirkimai'!N221,YesNoTable,2,FALSE),-1)</f>
        <v>-1</v>
      </c>
      <c r="O221">
        <f>IFERROR(VLOOKUP('Planuojami Pirkimai'!O221,TitleTable,2,FALSE),'Planuojami Pirkimai'!O221)</f>
        <v>0</v>
      </c>
      <c r="P221" s="4">
        <f>('Planuojami Pirkimai'!P221)</f>
        <v>0</v>
      </c>
      <c r="Q221" s="4">
        <f>('Planuojami Pirkimai'!Q221)</f>
        <v>0</v>
      </c>
      <c r="R221" s="4">
        <f>('Planuojami Pirkimai'!R221)</f>
        <v>0</v>
      </c>
      <c r="S221" s="4">
        <f>('Planuojami Pirkimai'!S221)</f>
        <v>0</v>
      </c>
      <c r="T221" s="4">
        <f>('Planuojami Pirkimai'!T221)</f>
        <v>0</v>
      </c>
      <c r="U221" s="4"/>
      <c r="V221" s="4"/>
    </row>
    <row r="222" spans="1:22" x14ac:dyDescent="0.3">
      <c r="A222" s="4">
        <f>IFERROR(VLOOKUP('Planuojami Pirkimai'!A222,PurchaseTypeTable,2,FALSE),-1)</f>
        <v>-1</v>
      </c>
      <c r="B222" s="4">
        <f>'Planuojami Pirkimai'!B222</f>
        <v>0</v>
      </c>
      <c r="C222" s="4">
        <f>IFERROR(VLOOKUP('Planuojami Pirkimai'!C222,TypeTable,2,FALSE),-1)</f>
        <v>-1</v>
      </c>
      <c r="D222" s="4">
        <f>'Planuojami Pirkimai'!D222</f>
        <v>0</v>
      </c>
      <c r="E222" s="4">
        <f>'Planuojami Pirkimai'!E222</f>
        <v>0</v>
      </c>
      <c r="F222" s="4">
        <f>IFERROR(VLOOKUP('Planuojami Pirkimai'!F222,MeasurementTable,2,FALSE),'Planuojami Pirkimai'!F222)</f>
        <v>0</v>
      </c>
      <c r="G222" s="9">
        <f>'Planuojami Pirkimai'!G222</f>
        <v>0</v>
      </c>
      <c r="H222" s="4">
        <f>'Planuojami Pirkimai'!H222</f>
        <v>0</v>
      </c>
      <c r="I222" s="9">
        <f>'Planuojami Pirkimai'!I222</f>
        <v>0</v>
      </c>
      <c r="J222" s="4">
        <f>IFERROR(VLOOKUP('Planuojami Pirkimai'!J222,QuarterTable,2,FALSE),'Planuojami Pirkimai'!J222)</f>
        <v>0</v>
      </c>
      <c r="K222" s="4">
        <f>IFERROR(VLOOKUP('Planuojami Pirkimai'!K222,QuarterTable,2,FALSE),'Planuojami Pirkimai'!K222)</f>
        <v>0</v>
      </c>
      <c r="L222" s="4">
        <f>IFERROR(VLOOKUP('Planuojami Pirkimai'!L222,YesNoTable,2,FALSE),-1)</f>
        <v>-1</v>
      </c>
      <c r="M222" s="4">
        <f>IFERROR(VLOOKUP('Planuojami Pirkimai'!M222,YesNoTable,2,FALSE),-1)</f>
        <v>-1</v>
      </c>
      <c r="N222" s="4">
        <f>IFERROR(VLOOKUP('Planuojami Pirkimai'!N222,YesNoTable,2,FALSE),-1)</f>
        <v>-1</v>
      </c>
      <c r="O222">
        <f>IFERROR(VLOOKUP('Planuojami Pirkimai'!O222,TitleTable,2,FALSE),'Planuojami Pirkimai'!O222)</f>
        <v>0</v>
      </c>
      <c r="P222" s="4">
        <f>('Planuojami Pirkimai'!P222)</f>
        <v>0</v>
      </c>
      <c r="Q222" s="4">
        <f>('Planuojami Pirkimai'!Q222)</f>
        <v>0</v>
      </c>
      <c r="R222" s="4">
        <f>('Planuojami Pirkimai'!R222)</f>
        <v>0</v>
      </c>
      <c r="S222" s="4">
        <f>('Planuojami Pirkimai'!S222)</f>
        <v>0</v>
      </c>
      <c r="T222" s="4">
        <f>('Planuojami Pirkimai'!T222)</f>
        <v>0</v>
      </c>
      <c r="U222" s="4"/>
      <c r="V222" s="4"/>
    </row>
    <row r="223" spans="1:22" x14ac:dyDescent="0.3">
      <c r="A223" s="4">
        <f>IFERROR(VLOOKUP('Planuojami Pirkimai'!A223,PurchaseTypeTable,2,FALSE),-1)</f>
        <v>-1</v>
      </c>
      <c r="B223" s="4">
        <f>'Planuojami Pirkimai'!B223</f>
        <v>0</v>
      </c>
      <c r="C223" s="4">
        <f>IFERROR(VLOOKUP('Planuojami Pirkimai'!C223,TypeTable,2,FALSE),-1)</f>
        <v>-1</v>
      </c>
      <c r="D223" s="4">
        <f>'Planuojami Pirkimai'!D223</f>
        <v>0</v>
      </c>
      <c r="E223" s="4">
        <f>'Planuojami Pirkimai'!E223</f>
        <v>0</v>
      </c>
      <c r="F223" s="4">
        <f>IFERROR(VLOOKUP('Planuojami Pirkimai'!F223,MeasurementTable,2,FALSE),'Planuojami Pirkimai'!F223)</f>
        <v>0</v>
      </c>
      <c r="G223" s="9">
        <f>'Planuojami Pirkimai'!G223</f>
        <v>0</v>
      </c>
      <c r="H223" s="4">
        <f>'Planuojami Pirkimai'!H223</f>
        <v>0</v>
      </c>
      <c r="I223" s="9">
        <f>'Planuojami Pirkimai'!I223</f>
        <v>0</v>
      </c>
      <c r="J223" s="4">
        <f>IFERROR(VLOOKUP('Planuojami Pirkimai'!J223,QuarterTable,2,FALSE),'Planuojami Pirkimai'!J223)</f>
        <v>0</v>
      </c>
      <c r="K223" s="4">
        <f>IFERROR(VLOOKUP('Planuojami Pirkimai'!K223,QuarterTable,2,FALSE),'Planuojami Pirkimai'!K223)</f>
        <v>0</v>
      </c>
      <c r="L223" s="4">
        <f>IFERROR(VLOOKUP('Planuojami Pirkimai'!L223,YesNoTable,2,FALSE),-1)</f>
        <v>-1</v>
      </c>
      <c r="M223" s="4">
        <f>IFERROR(VLOOKUP('Planuojami Pirkimai'!M223,YesNoTable,2,FALSE),-1)</f>
        <v>-1</v>
      </c>
      <c r="N223" s="4">
        <f>IFERROR(VLOOKUP('Planuojami Pirkimai'!N223,YesNoTable,2,FALSE),-1)</f>
        <v>-1</v>
      </c>
      <c r="O223">
        <f>IFERROR(VLOOKUP('Planuojami Pirkimai'!O223,TitleTable,2,FALSE),'Planuojami Pirkimai'!O223)</f>
        <v>0</v>
      </c>
      <c r="P223" s="4">
        <f>('Planuojami Pirkimai'!P223)</f>
        <v>0</v>
      </c>
      <c r="Q223" s="4">
        <f>('Planuojami Pirkimai'!Q223)</f>
        <v>0</v>
      </c>
      <c r="R223" s="4">
        <f>('Planuojami Pirkimai'!R223)</f>
        <v>0</v>
      </c>
      <c r="S223" s="4">
        <f>('Planuojami Pirkimai'!S223)</f>
        <v>0</v>
      </c>
      <c r="T223" s="4">
        <f>('Planuojami Pirkimai'!T223)</f>
        <v>0</v>
      </c>
      <c r="U223" s="4"/>
      <c r="V223" s="4"/>
    </row>
    <row r="224" spans="1:22" x14ac:dyDescent="0.3">
      <c r="A224" s="4">
        <f>IFERROR(VLOOKUP('Planuojami Pirkimai'!A224,PurchaseTypeTable,2,FALSE),-1)</f>
        <v>-1</v>
      </c>
      <c r="B224" s="4">
        <f>'Planuojami Pirkimai'!B224</f>
        <v>0</v>
      </c>
      <c r="C224" s="4">
        <f>IFERROR(VLOOKUP('Planuojami Pirkimai'!C224,TypeTable,2,FALSE),-1)</f>
        <v>-1</v>
      </c>
      <c r="D224" s="4">
        <f>'Planuojami Pirkimai'!D224</f>
        <v>0</v>
      </c>
      <c r="E224" s="4">
        <f>'Planuojami Pirkimai'!E224</f>
        <v>0</v>
      </c>
      <c r="F224" s="4">
        <f>IFERROR(VLOOKUP('Planuojami Pirkimai'!F224,MeasurementTable,2,FALSE),'Planuojami Pirkimai'!F224)</f>
        <v>0</v>
      </c>
      <c r="G224" s="9">
        <f>'Planuojami Pirkimai'!G224</f>
        <v>0</v>
      </c>
      <c r="H224" s="4">
        <f>'Planuojami Pirkimai'!H224</f>
        <v>0</v>
      </c>
      <c r="I224" s="9">
        <f>'Planuojami Pirkimai'!I224</f>
        <v>0</v>
      </c>
      <c r="J224" s="4">
        <f>IFERROR(VLOOKUP('Planuojami Pirkimai'!J224,QuarterTable,2,FALSE),'Planuojami Pirkimai'!J224)</f>
        <v>0</v>
      </c>
      <c r="K224" s="4">
        <f>IFERROR(VLOOKUP('Planuojami Pirkimai'!K224,QuarterTable,2,FALSE),'Planuojami Pirkimai'!K224)</f>
        <v>0</v>
      </c>
      <c r="L224" s="4">
        <f>IFERROR(VLOOKUP('Planuojami Pirkimai'!L224,YesNoTable,2,FALSE),-1)</f>
        <v>-1</v>
      </c>
      <c r="M224" s="4">
        <f>IFERROR(VLOOKUP('Planuojami Pirkimai'!M224,YesNoTable,2,FALSE),-1)</f>
        <v>-1</v>
      </c>
      <c r="N224" s="4">
        <f>IFERROR(VLOOKUP('Planuojami Pirkimai'!N224,YesNoTable,2,FALSE),-1)</f>
        <v>-1</v>
      </c>
      <c r="O224">
        <f>IFERROR(VLOOKUP('Planuojami Pirkimai'!O224,TitleTable,2,FALSE),'Planuojami Pirkimai'!O224)</f>
        <v>0</v>
      </c>
      <c r="P224" s="4">
        <f>('Planuojami Pirkimai'!P224)</f>
        <v>0</v>
      </c>
      <c r="Q224" s="4">
        <f>('Planuojami Pirkimai'!Q224)</f>
        <v>0</v>
      </c>
      <c r="R224" s="4">
        <f>('Planuojami Pirkimai'!R224)</f>
        <v>0</v>
      </c>
      <c r="S224" s="4">
        <f>('Planuojami Pirkimai'!S224)</f>
        <v>0</v>
      </c>
      <c r="T224" s="4">
        <f>('Planuojami Pirkimai'!T224)</f>
        <v>0</v>
      </c>
      <c r="U224" s="4"/>
      <c r="V224" s="4"/>
    </row>
    <row r="225" spans="1:22" x14ac:dyDescent="0.3">
      <c r="A225" s="4">
        <f>IFERROR(VLOOKUP('Planuojami Pirkimai'!A225,PurchaseTypeTable,2,FALSE),-1)</f>
        <v>-1</v>
      </c>
      <c r="B225" s="4">
        <f>'Planuojami Pirkimai'!B225</f>
        <v>0</v>
      </c>
      <c r="C225" s="4">
        <f>IFERROR(VLOOKUP('Planuojami Pirkimai'!C225,TypeTable,2,FALSE),-1)</f>
        <v>-1</v>
      </c>
      <c r="D225" s="4">
        <f>'Planuojami Pirkimai'!D225</f>
        <v>0</v>
      </c>
      <c r="E225" s="4">
        <f>'Planuojami Pirkimai'!E225</f>
        <v>0</v>
      </c>
      <c r="F225" s="4">
        <f>IFERROR(VLOOKUP('Planuojami Pirkimai'!F225,MeasurementTable,2,FALSE),'Planuojami Pirkimai'!F225)</f>
        <v>0</v>
      </c>
      <c r="G225" s="9">
        <f>'Planuojami Pirkimai'!G225</f>
        <v>0</v>
      </c>
      <c r="H225" s="4">
        <f>'Planuojami Pirkimai'!H225</f>
        <v>0</v>
      </c>
      <c r="I225" s="9">
        <f>'Planuojami Pirkimai'!I225</f>
        <v>0</v>
      </c>
      <c r="J225" s="4">
        <f>IFERROR(VLOOKUP('Planuojami Pirkimai'!J225,QuarterTable,2,FALSE),'Planuojami Pirkimai'!J225)</f>
        <v>0</v>
      </c>
      <c r="K225" s="4">
        <f>IFERROR(VLOOKUP('Planuojami Pirkimai'!K225,QuarterTable,2,FALSE),'Planuojami Pirkimai'!K225)</f>
        <v>0</v>
      </c>
      <c r="L225" s="4">
        <f>IFERROR(VLOOKUP('Planuojami Pirkimai'!L225,YesNoTable,2,FALSE),-1)</f>
        <v>-1</v>
      </c>
      <c r="M225" s="4">
        <f>IFERROR(VLOOKUP('Planuojami Pirkimai'!M225,YesNoTable,2,FALSE),-1)</f>
        <v>-1</v>
      </c>
      <c r="N225" s="4">
        <f>IFERROR(VLOOKUP('Planuojami Pirkimai'!N225,YesNoTable,2,FALSE),-1)</f>
        <v>-1</v>
      </c>
      <c r="O225">
        <f>IFERROR(VLOOKUP('Planuojami Pirkimai'!O225,TitleTable,2,FALSE),'Planuojami Pirkimai'!O225)</f>
        <v>0</v>
      </c>
      <c r="P225" s="4">
        <f>('Planuojami Pirkimai'!P225)</f>
        <v>0</v>
      </c>
      <c r="Q225" s="4">
        <f>('Planuojami Pirkimai'!Q225)</f>
        <v>0</v>
      </c>
      <c r="R225" s="4">
        <f>('Planuojami Pirkimai'!R225)</f>
        <v>0</v>
      </c>
      <c r="S225" s="4">
        <f>('Planuojami Pirkimai'!S225)</f>
        <v>0</v>
      </c>
      <c r="T225" s="4">
        <f>('Planuojami Pirkimai'!T225)</f>
        <v>0</v>
      </c>
      <c r="U225" s="4"/>
      <c r="V225" s="4"/>
    </row>
    <row r="226" spans="1:22" x14ac:dyDescent="0.3">
      <c r="A226" s="4">
        <f>IFERROR(VLOOKUP('Planuojami Pirkimai'!A226,PurchaseTypeTable,2,FALSE),-1)</f>
        <v>-1</v>
      </c>
      <c r="B226" s="4">
        <f>'Planuojami Pirkimai'!B226</f>
        <v>0</v>
      </c>
      <c r="C226" s="4">
        <f>IFERROR(VLOOKUP('Planuojami Pirkimai'!C226,TypeTable,2,FALSE),-1)</f>
        <v>-1</v>
      </c>
      <c r="D226" s="4">
        <f>'Planuojami Pirkimai'!D226</f>
        <v>0</v>
      </c>
      <c r="E226" s="4">
        <f>'Planuojami Pirkimai'!E226</f>
        <v>0</v>
      </c>
      <c r="F226" s="4">
        <f>IFERROR(VLOOKUP('Planuojami Pirkimai'!F226,MeasurementTable,2,FALSE),'Planuojami Pirkimai'!F226)</f>
        <v>0</v>
      </c>
      <c r="G226" s="9">
        <f>'Planuojami Pirkimai'!G226</f>
        <v>0</v>
      </c>
      <c r="H226" s="4">
        <f>'Planuojami Pirkimai'!H226</f>
        <v>0</v>
      </c>
      <c r="I226" s="9">
        <f>'Planuojami Pirkimai'!I226</f>
        <v>0</v>
      </c>
      <c r="J226" s="4">
        <f>IFERROR(VLOOKUP('Planuojami Pirkimai'!J226,QuarterTable,2,FALSE),'Planuojami Pirkimai'!J226)</f>
        <v>0</v>
      </c>
      <c r="K226" s="4">
        <f>IFERROR(VLOOKUP('Planuojami Pirkimai'!K226,QuarterTable,2,FALSE),'Planuojami Pirkimai'!K226)</f>
        <v>0</v>
      </c>
      <c r="L226" s="4">
        <f>IFERROR(VLOOKUP('Planuojami Pirkimai'!L226,YesNoTable,2,FALSE),-1)</f>
        <v>-1</v>
      </c>
      <c r="M226" s="4">
        <f>IFERROR(VLOOKUP('Planuojami Pirkimai'!M226,YesNoTable,2,FALSE),-1)</f>
        <v>-1</v>
      </c>
      <c r="N226" s="4">
        <f>IFERROR(VLOOKUP('Planuojami Pirkimai'!N226,YesNoTable,2,FALSE),-1)</f>
        <v>-1</v>
      </c>
      <c r="O226">
        <f>IFERROR(VLOOKUP('Planuojami Pirkimai'!O226,TitleTable,2,FALSE),'Planuojami Pirkimai'!O226)</f>
        <v>0</v>
      </c>
      <c r="P226" s="4">
        <f>('Planuojami Pirkimai'!P226)</f>
        <v>0</v>
      </c>
      <c r="Q226" s="4">
        <f>('Planuojami Pirkimai'!Q226)</f>
        <v>0</v>
      </c>
      <c r="R226" s="4">
        <f>('Planuojami Pirkimai'!R226)</f>
        <v>0</v>
      </c>
      <c r="S226" s="4">
        <f>('Planuojami Pirkimai'!S226)</f>
        <v>0</v>
      </c>
      <c r="T226" s="4">
        <f>('Planuojami Pirkimai'!T226)</f>
        <v>0</v>
      </c>
      <c r="U226" s="4"/>
      <c r="V226" s="4"/>
    </row>
    <row r="227" spans="1:22" x14ac:dyDescent="0.3">
      <c r="A227" s="4">
        <f>IFERROR(VLOOKUP('Planuojami Pirkimai'!A227,PurchaseTypeTable,2,FALSE),-1)</f>
        <v>-1</v>
      </c>
      <c r="B227" s="4">
        <f>'Planuojami Pirkimai'!B227</f>
        <v>0</v>
      </c>
      <c r="C227" s="4">
        <f>IFERROR(VLOOKUP('Planuojami Pirkimai'!C227,TypeTable,2,FALSE),-1)</f>
        <v>-1</v>
      </c>
      <c r="D227" s="4">
        <f>'Planuojami Pirkimai'!D227</f>
        <v>0</v>
      </c>
      <c r="E227" s="4">
        <f>'Planuojami Pirkimai'!E227</f>
        <v>0</v>
      </c>
      <c r="F227" s="4">
        <f>IFERROR(VLOOKUP('Planuojami Pirkimai'!F227,MeasurementTable,2,FALSE),'Planuojami Pirkimai'!F227)</f>
        <v>0</v>
      </c>
      <c r="G227" s="9">
        <f>'Planuojami Pirkimai'!G227</f>
        <v>0</v>
      </c>
      <c r="H227" s="4">
        <f>'Planuojami Pirkimai'!H227</f>
        <v>0</v>
      </c>
      <c r="I227" s="9">
        <f>'Planuojami Pirkimai'!I227</f>
        <v>0</v>
      </c>
      <c r="J227" s="4">
        <f>IFERROR(VLOOKUP('Planuojami Pirkimai'!J227,QuarterTable,2,FALSE),'Planuojami Pirkimai'!J227)</f>
        <v>0</v>
      </c>
      <c r="K227" s="4">
        <f>IFERROR(VLOOKUP('Planuojami Pirkimai'!K227,QuarterTable,2,FALSE),'Planuojami Pirkimai'!K227)</f>
        <v>0</v>
      </c>
      <c r="L227" s="4">
        <f>IFERROR(VLOOKUP('Planuojami Pirkimai'!L227,YesNoTable,2,FALSE),-1)</f>
        <v>-1</v>
      </c>
      <c r="M227" s="4">
        <f>IFERROR(VLOOKUP('Planuojami Pirkimai'!M227,YesNoTable,2,FALSE),-1)</f>
        <v>-1</v>
      </c>
      <c r="N227" s="4">
        <f>IFERROR(VLOOKUP('Planuojami Pirkimai'!N227,YesNoTable,2,FALSE),-1)</f>
        <v>-1</v>
      </c>
      <c r="O227">
        <f>IFERROR(VLOOKUP('Planuojami Pirkimai'!O227,TitleTable,2,FALSE),'Planuojami Pirkimai'!O227)</f>
        <v>0</v>
      </c>
      <c r="P227" s="4">
        <f>('Planuojami Pirkimai'!P227)</f>
        <v>0</v>
      </c>
      <c r="Q227" s="4">
        <f>('Planuojami Pirkimai'!Q227)</f>
        <v>0</v>
      </c>
      <c r="R227" s="4">
        <f>('Planuojami Pirkimai'!R227)</f>
        <v>0</v>
      </c>
      <c r="S227" s="4">
        <f>('Planuojami Pirkimai'!S227)</f>
        <v>0</v>
      </c>
      <c r="T227" s="4">
        <f>('Planuojami Pirkimai'!T227)</f>
        <v>0</v>
      </c>
      <c r="U227" s="4"/>
      <c r="V227" s="4"/>
    </row>
    <row r="228" spans="1:22" x14ac:dyDescent="0.3">
      <c r="A228" s="4">
        <f>IFERROR(VLOOKUP('Planuojami Pirkimai'!A228,PurchaseTypeTable,2,FALSE),-1)</f>
        <v>-1</v>
      </c>
      <c r="B228" s="4">
        <f>'Planuojami Pirkimai'!B228</f>
        <v>0</v>
      </c>
      <c r="C228" s="4">
        <f>IFERROR(VLOOKUP('Planuojami Pirkimai'!C228,TypeTable,2,FALSE),-1)</f>
        <v>-1</v>
      </c>
      <c r="D228" s="4">
        <f>'Planuojami Pirkimai'!D228</f>
        <v>0</v>
      </c>
      <c r="E228" s="4">
        <f>'Planuojami Pirkimai'!E228</f>
        <v>0</v>
      </c>
      <c r="F228" s="4">
        <f>IFERROR(VLOOKUP('Planuojami Pirkimai'!F228,MeasurementTable,2,FALSE),'Planuojami Pirkimai'!F228)</f>
        <v>0</v>
      </c>
      <c r="G228" s="9">
        <f>'Planuojami Pirkimai'!G228</f>
        <v>0</v>
      </c>
      <c r="H228" s="4">
        <f>'Planuojami Pirkimai'!H228</f>
        <v>0</v>
      </c>
      <c r="I228" s="9">
        <f>'Planuojami Pirkimai'!I228</f>
        <v>0</v>
      </c>
      <c r="J228" s="4">
        <f>IFERROR(VLOOKUP('Planuojami Pirkimai'!J228,QuarterTable,2,FALSE),'Planuojami Pirkimai'!J228)</f>
        <v>0</v>
      </c>
      <c r="K228" s="4">
        <f>IFERROR(VLOOKUP('Planuojami Pirkimai'!K228,QuarterTable,2,FALSE),'Planuojami Pirkimai'!K228)</f>
        <v>0</v>
      </c>
      <c r="L228" s="4">
        <f>IFERROR(VLOOKUP('Planuojami Pirkimai'!L228,YesNoTable,2,FALSE),-1)</f>
        <v>-1</v>
      </c>
      <c r="M228" s="4">
        <f>IFERROR(VLOOKUP('Planuojami Pirkimai'!M228,YesNoTable,2,FALSE),-1)</f>
        <v>-1</v>
      </c>
      <c r="N228" s="4">
        <f>IFERROR(VLOOKUP('Planuojami Pirkimai'!N228,YesNoTable,2,FALSE),-1)</f>
        <v>-1</v>
      </c>
      <c r="O228">
        <f>IFERROR(VLOOKUP('Planuojami Pirkimai'!O228,TitleTable,2,FALSE),'Planuojami Pirkimai'!O228)</f>
        <v>0</v>
      </c>
      <c r="P228" s="4">
        <f>('Planuojami Pirkimai'!P228)</f>
        <v>0</v>
      </c>
      <c r="Q228" s="4">
        <f>('Planuojami Pirkimai'!Q228)</f>
        <v>0</v>
      </c>
      <c r="R228" s="4">
        <f>('Planuojami Pirkimai'!R228)</f>
        <v>0</v>
      </c>
      <c r="S228" s="4">
        <f>('Planuojami Pirkimai'!S228)</f>
        <v>0</v>
      </c>
      <c r="T228" s="4">
        <f>('Planuojami Pirkimai'!T228)</f>
        <v>0</v>
      </c>
      <c r="U228" s="4"/>
      <c r="V228" s="4"/>
    </row>
    <row r="229" spans="1:22" x14ac:dyDescent="0.3">
      <c r="A229" s="4">
        <f>IFERROR(VLOOKUP('Planuojami Pirkimai'!A229,PurchaseTypeTable,2,FALSE),-1)</f>
        <v>-1</v>
      </c>
      <c r="B229" s="4">
        <f>'Planuojami Pirkimai'!B229</f>
        <v>0</v>
      </c>
      <c r="C229" s="4">
        <f>IFERROR(VLOOKUP('Planuojami Pirkimai'!C229,TypeTable,2,FALSE),-1)</f>
        <v>-1</v>
      </c>
      <c r="D229" s="4">
        <f>'Planuojami Pirkimai'!D229</f>
        <v>0</v>
      </c>
      <c r="E229" s="4">
        <f>'Planuojami Pirkimai'!E229</f>
        <v>0</v>
      </c>
      <c r="F229" s="4">
        <f>IFERROR(VLOOKUP('Planuojami Pirkimai'!F229,MeasurementTable,2,FALSE),'Planuojami Pirkimai'!F229)</f>
        <v>0</v>
      </c>
      <c r="G229" s="9">
        <f>'Planuojami Pirkimai'!G229</f>
        <v>0</v>
      </c>
      <c r="H229" s="4">
        <f>'Planuojami Pirkimai'!H229</f>
        <v>0</v>
      </c>
      <c r="I229" s="9">
        <f>'Planuojami Pirkimai'!I229</f>
        <v>0</v>
      </c>
      <c r="J229" s="4">
        <f>IFERROR(VLOOKUP('Planuojami Pirkimai'!J229,QuarterTable,2,FALSE),'Planuojami Pirkimai'!J229)</f>
        <v>0</v>
      </c>
      <c r="K229" s="4">
        <f>IFERROR(VLOOKUP('Planuojami Pirkimai'!K229,QuarterTable,2,FALSE),'Planuojami Pirkimai'!K229)</f>
        <v>0</v>
      </c>
      <c r="L229" s="4">
        <f>IFERROR(VLOOKUP('Planuojami Pirkimai'!L229,YesNoTable,2,FALSE),-1)</f>
        <v>-1</v>
      </c>
      <c r="M229" s="4">
        <f>IFERROR(VLOOKUP('Planuojami Pirkimai'!M229,YesNoTable,2,FALSE),-1)</f>
        <v>-1</v>
      </c>
      <c r="N229" s="4">
        <f>IFERROR(VLOOKUP('Planuojami Pirkimai'!N229,YesNoTable,2,FALSE),-1)</f>
        <v>-1</v>
      </c>
      <c r="O229">
        <f>IFERROR(VLOOKUP('Planuojami Pirkimai'!O229,TitleTable,2,FALSE),'Planuojami Pirkimai'!O229)</f>
        <v>0</v>
      </c>
      <c r="P229" s="4">
        <f>('Planuojami Pirkimai'!P229)</f>
        <v>0</v>
      </c>
      <c r="Q229" s="4">
        <f>('Planuojami Pirkimai'!Q229)</f>
        <v>0</v>
      </c>
      <c r="R229" s="4">
        <f>('Planuojami Pirkimai'!R229)</f>
        <v>0</v>
      </c>
      <c r="S229" s="4">
        <f>('Planuojami Pirkimai'!S229)</f>
        <v>0</v>
      </c>
      <c r="T229" s="4">
        <f>('Planuojami Pirkimai'!T229)</f>
        <v>0</v>
      </c>
      <c r="U229" s="4"/>
      <c r="V229" s="4"/>
    </row>
    <row r="230" spans="1:22" x14ac:dyDescent="0.3">
      <c r="A230" s="4">
        <f>IFERROR(VLOOKUP('Planuojami Pirkimai'!A230,PurchaseTypeTable,2,FALSE),-1)</f>
        <v>-1</v>
      </c>
      <c r="B230" s="4">
        <f>'Planuojami Pirkimai'!B230</f>
        <v>0</v>
      </c>
      <c r="C230" s="4">
        <f>IFERROR(VLOOKUP('Planuojami Pirkimai'!C230,TypeTable,2,FALSE),-1)</f>
        <v>-1</v>
      </c>
      <c r="D230" s="4">
        <f>'Planuojami Pirkimai'!D230</f>
        <v>0</v>
      </c>
      <c r="E230" s="4">
        <f>'Planuojami Pirkimai'!E230</f>
        <v>0</v>
      </c>
      <c r="F230" s="4">
        <f>IFERROR(VLOOKUP('Planuojami Pirkimai'!F230,MeasurementTable,2,FALSE),'Planuojami Pirkimai'!F230)</f>
        <v>0</v>
      </c>
      <c r="G230" s="9">
        <f>'Planuojami Pirkimai'!G230</f>
        <v>0</v>
      </c>
      <c r="H230" s="4">
        <f>'Planuojami Pirkimai'!H230</f>
        <v>0</v>
      </c>
      <c r="I230" s="9">
        <f>'Planuojami Pirkimai'!I230</f>
        <v>0</v>
      </c>
      <c r="J230" s="4">
        <f>IFERROR(VLOOKUP('Planuojami Pirkimai'!J230,QuarterTable,2,FALSE),'Planuojami Pirkimai'!J230)</f>
        <v>0</v>
      </c>
      <c r="K230" s="4">
        <f>IFERROR(VLOOKUP('Planuojami Pirkimai'!K230,QuarterTable,2,FALSE),'Planuojami Pirkimai'!K230)</f>
        <v>0</v>
      </c>
      <c r="L230" s="4">
        <f>IFERROR(VLOOKUP('Planuojami Pirkimai'!L230,YesNoTable,2,FALSE),-1)</f>
        <v>-1</v>
      </c>
      <c r="M230" s="4">
        <f>IFERROR(VLOOKUP('Planuojami Pirkimai'!M230,YesNoTable,2,FALSE),-1)</f>
        <v>-1</v>
      </c>
      <c r="N230" s="4">
        <f>IFERROR(VLOOKUP('Planuojami Pirkimai'!N230,YesNoTable,2,FALSE),-1)</f>
        <v>-1</v>
      </c>
      <c r="O230">
        <f>IFERROR(VLOOKUP('Planuojami Pirkimai'!O230,TitleTable,2,FALSE),'Planuojami Pirkimai'!O230)</f>
        <v>0</v>
      </c>
      <c r="P230" s="4">
        <f>('Planuojami Pirkimai'!P230)</f>
        <v>0</v>
      </c>
      <c r="Q230" s="4">
        <f>('Planuojami Pirkimai'!Q230)</f>
        <v>0</v>
      </c>
      <c r="R230" s="4">
        <f>('Planuojami Pirkimai'!R230)</f>
        <v>0</v>
      </c>
      <c r="S230" s="4">
        <f>('Planuojami Pirkimai'!S230)</f>
        <v>0</v>
      </c>
      <c r="T230" s="4">
        <f>('Planuojami Pirkimai'!T230)</f>
        <v>0</v>
      </c>
      <c r="U230" s="4"/>
      <c r="V230" s="4"/>
    </row>
    <row r="231" spans="1:22" x14ac:dyDescent="0.3">
      <c r="A231" s="4">
        <f>IFERROR(VLOOKUP('Planuojami Pirkimai'!A231,PurchaseTypeTable,2,FALSE),-1)</f>
        <v>-1</v>
      </c>
      <c r="B231" s="4">
        <f>'Planuojami Pirkimai'!B231</f>
        <v>0</v>
      </c>
      <c r="C231" s="4">
        <f>IFERROR(VLOOKUP('Planuojami Pirkimai'!C231,TypeTable,2,FALSE),-1)</f>
        <v>-1</v>
      </c>
      <c r="D231" s="4">
        <f>'Planuojami Pirkimai'!D231</f>
        <v>0</v>
      </c>
      <c r="E231" s="4">
        <f>'Planuojami Pirkimai'!E231</f>
        <v>0</v>
      </c>
      <c r="F231" s="4">
        <f>IFERROR(VLOOKUP('Planuojami Pirkimai'!F231,MeasurementTable,2,FALSE),'Planuojami Pirkimai'!F231)</f>
        <v>0</v>
      </c>
      <c r="G231" s="9">
        <f>'Planuojami Pirkimai'!G231</f>
        <v>0</v>
      </c>
      <c r="H231" s="4">
        <f>'Planuojami Pirkimai'!H231</f>
        <v>0</v>
      </c>
      <c r="I231" s="9">
        <f>'Planuojami Pirkimai'!I231</f>
        <v>0</v>
      </c>
      <c r="J231" s="4">
        <f>IFERROR(VLOOKUP('Planuojami Pirkimai'!J231,QuarterTable,2,FALSE),'Planuojami Pirkimai'!J231)</f>
        <v>0</v>
      </c>
      <c r="K231" s="4">
        <f>IFERROR(VLOOKUP('Planuojami Pirkimai'!K231,QuarterTable,2,FALSE),'Planuojami Pirkimai'!K231)</f>
        <v>0</v>
      </c>
      <c r="L231" s="4">
        <f>IFERROR(VLOOKUP('Planuojami Pirkimai'!L231,YesNoTable,2,FALSE),-1)</f>
        <v>-1</v>
      </c>
      <c r="M231" s="4">
        <f>IFERROR(VLOOKUP('Planuojami Pirkimai'!M231,YesNoTable,2,FALSE),-1)</f>
        <v>-1</v>
      </c>
      <c r="N231" s="4">
        <f>IFERROR(VLOOKUP('Planuojami Pirkimai'!N231,YesNoTable,2,FALSE),-1)</f>
        <v>-1</v>
      </c>
      <c r="O231">
        <f>IFERROR(VLOOKUP('Planuojami Pirkimai'!O231,TitleTable,2,FALSE),'Planuojami Pirkimai'!O231)</f>
        <v>0</v>
      </c>
      <c r="P231" s="4">
        <f>('Planuojami Pirkimai'!P231)</f>
        <v>0</v>
      </c>
      <c r="Q231" s="4">
        <f>('Planuojami Pirkimai'!Q231)</f>
        <v>0</v>
      </c>
      <c r="R231" s="4">
        <f>('Planuojami Pirkimai'!R231)</f>
        <v>0</v>
      </c>
      <c r="S231" s="4">
        <f>('Planuojami Pirkimai'!S231)</f>
        <v>0</v>
      </c>
      <c r="T231" s="4">
        <f>('Planuojami Pirkimai'!T231)</f>
        <v>0</v>
      </c>
      <c r="U231" s="4"/>
      <c r="V231" s="4"/>
    </row>
    <row r="232" spans="1:22" x14ac:dyDescent="0.3">
      <c r="A232" s="4">
        <f>IFERROR(VLOOKUP('Planuojami Pirkimai'!A232,PurchaseTypeTable,2,FALSE),-1)</f>
        <v>-1</v>
      </c>
      <c r="B232" s="4">
        <f>'Planuojami Pirkimai'!B232</f>
        <v>0</v>
      </c>
      <c r="C232" s="4">
        <f>IFERROR(VLOOKUP('Planuojami Pirkimai'!C232,TypeTable,2,FALSE),-1)</f>
        <v>-1</v>
      </c>
      <c r="D232" s="4">
        <f>'Planuojami Pirkimai'!D232</f>
        <v>0</v>
      </c>
      <c r="E232" s="4">
        <f>'Planuojami Pirkimai'!E232</f>
        <v>0</v>
      </c>
      <c r="F232" s="4">
        <f>IFERROR(VLOOKUP('Planuojami Pirkimai'!F232,MeasurementTable,2,FALSE),'Planuojami Pirkimai'!F232)</f>
        <v>0</v>
      </c>
      <c r="G232" s="9">
        <f>'Planuojami Pirkimai'!G232</f>
        <v>0</v>
      </c>
      <c r="H232" s="4">
        <f>'Planuojami Pirkimai'!H232</f>
        <v>0</v>
      </c>
      <c r="I232" s="9">
        <f>'Planuojami Pirkimai'!I232</f>
        <v>0</v>
      </c>
      <c r="J232" s="4">
        <f>IFERROR(VLOOKUP('Planuojami Pirkimai'!J232,QuarterTable,2,FALSE),'Planuojami Pirkimai'!J232)</f>
        <v>0</v>
      </c>
      <c r="K232" s="4">
        <f>IFERROR(VLOOKUP('Planuojami Pirkimai'!K232,QuarterTable,2,FALSE),'Planuojami Pirkimai'!K232)</f>
        <v>0</v>
      </c>
      <c r="L232" s="4">
        <f>IFERROR(VLOOKUP('Planuojami Pirkimai'!L232,YesNoTable,2,FALSE),-1)</f>
        <v>-1</v>
      </c>
      <c r="M232" s="4">
        <f>IFERROR(VLOOKUP('Planuojami Pirkimai'!M232,YesNoTable,2,FALSE),-1)</f>
        <v>-1</v>
      </c>
      <c r="N232" s="4">
        <f>IFERROR(VLOOKUP('Planuojami Pirkimai'!N232,YesNoTable,2,FALSE),-1)</f>
        <v>-1</v>
      </c>
      <c r="O232">
        <f>IFERROR(VLOOKUP('Planuojami Pirkimai'!O232,TitleTable,2,FALSE),'Planuojami Pirkimai'!O232)</f>
        <v>0</v>
      </c>
      <c r="P232" s="4">
        <f>('Planuojami Pirkimai'!P232)</f>
        <v>0</v>
      </c>
      <c r="Q232" s="4">
        <f>('Planuojami Pirkimai'!Q232)</f>
        <v>0</v>
      </c>
      <c r="R232" s="4">
        <f>('Planuojami Pirkimai'!R232)</f>
        <v>0</v>
      </c>
      <c r="S232" s="4">
        <f>('Planuojami Pirkimai'!S232)</f>
        <v>0</v>
      </c>
      <c r="T232" s="4">
        <f>('Planuojami Pirkimai'!T232)</f>
        <v>0</v>
      </c>
      <c r="U232" s="4"/>
      <c r="V232" s="4"/>
    </row>
    <row r="233" spans="1:22" x14ac:dyDescent="0.3">
      <c r="A233" s="4">
        <f>IFERROR(VLOOKUP('Planuojami Pirkimai'!A233,PurchaseTypeTable,2,FALSE),-1)</f>
        <v>-1</v>
      </c>
      <c r="B233" s="4">
        <f>'Planuojami Pirkimai'!B233</f>
        <v>0</v>
      </c>
      <c r="C233" s="4">
        <f>IFERROR(VLOOKUP('Planuojami Pirkimai'!C233,TypeTable,2,FALSE),-1)</f>
        <v>-1</v>
      </c>
      <c r="D233" s="4">
        <f>'Planuojami Pirkimai'!D233</f>
        <v>0</v>
      </c>
      <c r="E233" s="4">
        <f>'Planuojami Pirkimai'!E233</f>
        <v>0</v>
      </c>
      <c r="F233" s="4">
        <f>IFERROR(VLOOKUP('Planuojami Pirkimai'!F233,MeasurementTable,2,FALSE),'Planuojami Pirkimai'!F233)</f>
        <v>0</v>
      </c>
      <c r="G233" s="9">
        <f>'Planuojami Pirkimai'!G233</f>
        <v>0</v>
      </c>
      <c r="H233" s="4">
        <f>'Planuojami Pirkimai'!H233</f>
        <v>0</v>
      </c>
      <c r="I233" s="9">
        <f>'Planuojami Pirkimai'!I233</f>
        <v>0</v>
      </c>
      <c r="J233" s="4">
        <f>IFERROR(VLOOKUP('Planuojami Pirkimai'!J233,QuarterTable,2,FALSE),'Planuojami Pirkimai'!J233)</f>
        <v>0</v>
      </c>
      <c r="K233" s="4">
        <f>IFERROR(VLOOKUP('Planuojami Pirkimai'!K233,QuarterTable,2,FALSE),'Planuojami Pirkimai'!K233)</f>
        <v>0</v>
      </c>
      <c r="L233" s="4">
        <f>IFERROR(VLOOKUP('Planuojami Pirkimai'!L233,YesNoTable,2,FALSE),-1)</f>
        <v>-1</v>
      </c>
      <c r="M233" s="4">
        <f>IFERROR(VLOOKUP('Planuojami Pirkimai'!M233,YesNoTable,2,FALSE),-1)</f>
        <v>-1</v>
      </c>
      <c r="N233" s="4">
        <f>IFERROR(VLOOKUP('Planuojami Pirkimai'!N233,YesNoTable,2,FALSE),-1)</f>
        <v>-1</v>
      </c>
      <c r="O233">
        <f>IFERROR(VLOOKUP('Planuojami Pirkimai'!O233,TitleTable,2,FALSE),'Planuojami Pirkimai'!O233)</f>
        <v>0</v>
      </c>
      <c r="P233" s="4">
        <f>('Planuojami Pirkimai'!P233)</f>
        <v>0</v>
      </c>
      <c r="Q233" s="4">
        <f>('Planuojami Pirkimai'!Q233)</f>
        <v>0</v>
      </c>
      <c r="R233" s="4">
        <f>('Planuojami Pirkimai'!R233)</f>
        <v>0</v>
      </c>
      <c r="S233" s="4">
        <f>('Planuojami Pirkimai'!S233)</f>
        <v>0</v>
      </c>
      <c r="T233" s="4">
        <f>('Planuojami Pirkimai'!T233)</f>
        <v>0</v>
      </c>
      <c r="U233" s="4"/>
      <c r="V233" s="4"/>
    </row>
    <row r="234" spans="1:22" x14ac:dyDescent="0.3">
      <c r="A234" s="4">
        <f>IFERROR(VLOOKUP('Planuojami Pirkimai'!A234,PurchaseTypeTable,2,FALSE),-1)</f>
        <v>-1</v>
      </c>
      <c r="B234" s="4">
        <f>'Planuojami Pirkimai'!B234</f>
        <v>0</v>
      </c>
      <c r="C234" s="4">
        <f>IFERROR(VLOOKUP('Planuojami Pirkimai'!C234,TypeTable,2,FALSE),-1)</f>
        <v>-1</v>
      </c>
      <c r="D234" s="4">
        <f>'Planuojami Pirkimai'!D234</f>
        <v>0</v>
      </c>
      <c r="E234" s="4">
        <f>'Planuojami Pirkimai'!E234</f>
        <v>0</v>
      </c>
      <c r="F234" s="4">
        <f>IFERROR(VLOOKUP('Planuojami Pirkimai'!F234,MeasurementTable,2,FALSE),'Planuojami Pirkimai'!F234)</f>
        <v>0</v>
      </c>
      <c r="G234" s="9">
        <f>'Planuojami Pirkimai'!G234</f>
        <v>0</v>
      </c>
      <c r="H234" s="4">
        <f>'Planuojami Pirkimai'!H234</f>
        <v>0</v>
      </c>
      <c r="I234" s="9">
        <f>'Planuojami Pirkimai'!I234</f>
        <v>0</v>
      </c>
      <c r="J234" s="4">
        <f>IFERROR(VLOOKUP('Planuojami Pirkimai'!J234,QuarterTable,2,FALSE),'Planuojami Pirkimai'!J234)</f>
        <v>0</v>
      </c>
      <c r="K234" s="4">
        <f>IFERROR(VLOOKUP('Planuojami Pirkimai'!K234,QuarterTable,2,FALSE),'Planuojami Pirkimai'!K234)</f>
        <v>0</v>
      </c>
      <c r="L234" s="4">
        <f>IFERROR(VLOOKUP('Planuojami Pirkimai'!L234,YesNoTable,2,FALSE),-1)</f>
        <v>-1</v>
      </c>
      <c r="M234" s="4">
        <f>IFERROR(VLOOKUP('Planuojami Pirkimai'!M234,YesNoTable,2,FALSE),-1)</f>
        <v>-1</v>
      </c>
      <c r="N234" s="4">
        <f>IFERROR(VLOOKUP('Planuojami Pirkimai'!N234,YesNoTable,2,FALSE),-1)</f>
        <v>-1</v>
      </c>
      <c r="O234">
        <f>IFERROR(VLOOKUP('Planuojami Pirkimai'!O234,TitleTable,2,FALSE),'Planuojami Pirkimai'!O234)</f>
        <v>0</v>
      </c>
      <c r="P234" s="4">
        <f>('Planuojami Pirkimai'!P234)</f>
        <v>0</v>
      </c>
      <c r="Q234" s="4">
        <f>('Planuojami Pirkimai'!Q234)</f>
        <v>0</v>
      </c>
      <c r="R234" s="4">
        <f>('Planuojami Pirkimai'!R234)</f>
        <v>0</v>
      </c>
      <c r="S234" s="4">
        <f>('Planuojami Pirkimai'!S234)</f>
        <v>0</v>
      </c>
      <c r="T234" s="4">
        <f>('Planuojami Pirkimai'!T234)</f>
        <v>0</v>
      </c>
      <c r="U234" s="4"/>
      <c r="V234" s="4"/>
    </row>
    <row r="235" spans="1:22" x14ac:dyDescent="0.3">
      <c r="A235" s="4">
        <f>IFERROR(VLOOKUP('Planuojami Pirkimai'!A235,PurchaseTypeTable,2,FALSE),-1)</f>
        <v>-1</v>
      </c>
      <c r="B235" s="4">
        <f>'Planuojami Pirkimai'!B235</f>
        <v>0</v>
      </c>
      <c r="C235" s="4">
        <f>IFERROR(VLOOKUP('Planuojami Pirkimai'!C235,TypeTable,2,FALSE),-1)</f>
        <v>-1</v>
      </c>
      <c r="D235" s="4">
        <f>'Planuojami Pirkimai'!D235</f>
        <v>0</v>
      </c>
      <c r="E235" s="4">
        <f>'Planuojami Pirkimai'!E235</f>
        <v>0</v>
      </c>
      <c r="F235" s="4">
        <f>IFERROR(VLOOKUP('Planuojami Pirkimai'!F235,MeasurementTable,2,FALSE),'Planuojami Pirkimai'!F235)</f>
        <v>0</v>
      </c>
      <c r="G235" s="9">
        <f>'Planuojami Pirkimai'!G235</f>
        <v>0</v>
      </c>
      <c r="H235" s="4">
        <f>'Planuojami Pirkimai'!H235</f>
        <v>0</v>
      </c>
      <c r="I235" s="9">
        <f>'Planuojami Pirkimai'!I235</f>
        <v>0</v>
      </c>
      <c r="J235" s="4">
        <f>IFERROR(VLOOKUP('Planuojami Pirkimai'!J235,QuarterTable,2,FALSE),'Planuojami Pirkimai'!J235)</f>
        <v>0</v>
      </c>
      <c r="K235" s="4">
        <f>IFERROR(VLOOKUP('Planuojami Pirkimai'!K235,QuarterTable,2,FALSE),'Planuojami Pirkimai'!K235)</f>
        <v>0</v>
      </c>
      <c r="L235" s="4">
        <f>IFERROR(VLOOKUP('Planuojami Pirkimai'!L235,YesNoTable,2,FALSE),-1)</f>
        <v>-1</v>
      </c>
      <c r="M235" s="4">
        <f>IFERROR(VLOOKUP('Planuojami Pirkimai'!M235,YesNoTable,2,FALSE),-1)</f>
        <v>-1</v>
      </c>
      <c r="N235" s="4">
        <f>IFERROR(VLOOKUP('Planuojami Pirkimai'!N235,YesNoTable,2,FALSE),-1)</f>
        <v>-1</v>
      </c>
      <c r="O235">
        <f>IFERROR(VLOOKUP('Planuojami Pirkimai'!O235,TitleTable,2,FALSE),'Planuojami Pirkimai'!O235)</f>
        <v>0</v>
      </c>
      <c r="P235" s="4">
        <f>('Planuojami Pirkimai'!P235)</f>
        <v>0</v>
      </c>
      <c r="Q235" s="4">
        <f>('Planuojami Pirkimai'!Q235)</f>
        <v>0</v>
      </c>
      <c r="R235" s="4">
        <f>('Planuojami Pirkimai'!R235)</f>
        <v>0</v>
      </c>
      <c r="S235" s="4">
        <f>('Planuojami Pirkimai'!S235)</f>
        <v>0</v>
      </c>
      <c r="T235" s="4">
        <f>('Planuojami Pirkimai'!T235)</f>
        <v>0</v>
      </c>
      <c r="U235" s="4"/>
      <c r="V235" s="4"/>
    </row>
    <row r="236" spans="1:22" x14ac:dyDescent="0.3">
      <c r="A236" s="4">
        <f>IFERROR(VLOOKUP('Planuojami Pirkimai'!A236,PurchaseTypeTable,2,FALSE),-1)</f>
        <v>-1</v>
      </c>
      <c r="B236" s="4">
        <f>'Planuojami Pirkimai'!B236</f>
        <v>0</v>
      </c>
      <c r="C236" s="4">
        <f>IFERROR(VLOOKUP('Planuojami Pirkimai'!C236,TypeTable,2,FALSE),-1)</f>
        <v>-1</v>
      </c>
      <c r="D236" s="4">
        <f>'Planuojami Pirkimai'!D236</f>
        <v>0</v>
      </c>
      <c r="E236" s="4">
        <f>'Planuojami Pirkimai'!E236</f>
        <v>0</v>
      </c>
      <c r="F236" s="4">
        <f>IFERROR(VLOOKUP('Planuojami Pirkimai'!F236,MeasurementTable,2,FALSE),'Planuojami Pirkimai'!F236)</f>
        <v>0</v>
      </c>
      <c r="G236" s="9">
        <f>'Planuojami Pirkimai'!G236</f>
        <v>0</v>
      </c>
      <c r="H236" s="4">
        <f>'Planuojami Pirkimai'!H236</f>
        <v>0</v>
      </c>
      <c r="I236" s="9">
        <f>'Planuojami Pirkimai'!I236</f>
        <v>0</v>
      </c>
      <c r="J236" s="4">
        <f>IFERROR(VLOOKUP('Planuojami Pirkimai'!J236,QuarterTable,2,FALSE),'Planuojami Pirkimai'!J236)</f>
        <v>0</v>
      </c>
      <c r="K236" s="4">
        <f>IFERROR(VLOOKUP('Planuojami Pirkimai'!K236,QuarterTable,2,FALSE),'Planuojami Pirkimai'!K236)</f>
        <v>0</v>
      </c>
      <c r="L236" s="4">
        <f>IFERROR(VLOOKUP('Planuojami Pirkimai'!L236,YesNoTable,2,FALSE),-1)</f>
        <v>-1</v>
      </c>
      <c r="M236" s="4">
        <f>IFERROR(VLOOKUP('Planuojami Pirkimai'!M236,YesNoTable,2,FALSE),-1)</f>
        <v>-1</v>
      </c>
      <c r="N236" s="4">
        <f>IFERROR(VLOOKUP('Planuojami Pirkimai'!N236,YesNoTable,2,FALSE),-1)</f>
        <v>-1</v>
      </c>
      <c r="O236">
        <f>IFERROR(VLOOKUP('Planuojami Pirkimai'!O236,TitleTable,2,FALSE),'Planuojami Pirkimai'!O236)</f>
        <v>0</v>
      </c>
      <c r="P236" s="4">
        <f>('Planuojami Pirkimai'!P236)</f>
        <v>0</v>
      </c>
      <c r="Q236" s="4">
        <f>('Planuojami Pirkimai'!Q236)</f>
        <v>0</v>
      </c>
      <c r="R236" s="4">
        <f>('Planuojami Pirkimai'!R236)</f>
        <v>0</v>
      </c>
      <c r="S236" s="4">
        <f>('Planuojami Pirkimai'!S236)</f>
        <v>0</v>
      </c>
      <c r="T236" s="4">
        <f>('Planuojami Pirkimai'!T236)</f>
        <v>0</v>
      </c>
      <c r="U236" s="4"/>
      <c r="V236" s="4"/>
    </row>
    <row r="237" spans="1:22" x14ac:dyDescent="0.3">
      <c r="A237" s="4">
        <f>IFERROR(VLOOKUP('Planuojami Pirkimai'!A237,PurchaseTypeTable,2,FALSE),-1)</f>
        <v>-1</v>
      </c>
      <c r="B237" s="4">
        <f>'Planuojami Pirkimai'!B237</f>
        <v>0</v>
      </c>
      <c r="C237" s="4">
        <f>IFERROR(VLOOKUP('Planuojami Pirkimai'!C237,TypeTable,2,FALSE),-1)</f>
        <v>-1</v>
      </c>
      <c r="D237" s="4">
        <f>'Planuojami Pirkimai'!D237</f>
        <v>0</v>
      </c>
      <c r="E237" s="4">
        <f>'Planuojami Pirkimai'!E237</f>
        <v>0</v>
      </c>
      <c r="F237" s="4">
        <f>IFERROR(VLOOKUP('Planuojami Pirkimai'!F237,MeasurementTable,2,FALSE),'Planuojami Pirkimai'!F237)</f>
        <v>0</v>
      </c>
      <c r="G237" s="9">
        <f>'Planuojami Pirkimai'!G237</f>
        <v>0</v>
      </c>
      <c r="H237" s="4">
        <f>'Planuojami Pirkimai'!H237</f>
        <v>0</v>
      </c>
      <c r="I237" s="9">
        <f>'Planuojami Pirkimai'!I237</f>
        <v>0</v>
      </c>
      <c r="J237" s="4">
        <f>IFERROR(VLOOKUP('Planuojami Pirkimai'!J237,QuarterTable,2,FALSE),'Planuojami Pirkimai'!J237)</f>
        <v>0</v>
      </c>
      <c r="K237" s="4">
        <f>IFERROR(VLOOKUP('Planuojami Pirkimai'!K237,QuarterTable,2,FALSE),'Planuojami Pirkimai'!K237)</f>
        <v>0</v>
      </c>
      <c r="L237" s="4">
        <f>IFERROR(VLOOKUP('Planuojami Pirkimai'!L237,YesNoTable,2,FALSE),-1)</f>
        <v>-1</v>
      </c>
      <c r="M237" s="4">
        <f>IFERROR(VLOOKUP('Planuojami Pirkimai'!M237,YesNoTable,2,FALSE),-1)</f>
        <v>-1</v>
      </c>
      <c r="N237" s="4">
        <f>IFERROR(VLOOKUP('Planuojami Pirkimai'!N237,YesNoTable,2,FALSE),-1)</f>
        <v>-1</v>
      </c>
      <c r="O237">
        <f>IFERROR(VLOOKUP('Planuojami Pirkimai'!O237,TitleTable,2,FALSE),'Planuojami Pirkimai'!O237)</f>
        <v>0</v>
      </c>
      <c r="P237" s="4">
        <f>('Planuojami Pirkimai'!P237)</f>
        <v>0</v>
      </c>
      <c r="Q237" s="4">
        <f>('Planuojami Pirkimai'!Q237)</f>
        <v>0</v>
      </c>
      <c r="R237" s="4">
        <f>('Planuojami Pirkimai'!R237)</f>
        <v>0</v>
      </c>
      <c r="S237" s="4">
        <f>('Planuojami Pirkimai'!S237)</f>
        <v>0</v>
      </c>
      <c r="T237" s="4">
        <f>('Planuojami Pirkimai'!T237)</f>
        <v>0</v>
      </c>
      <c r="U237" s="4"/>
      <c r="V237" s="4"/>
    </row>
    <row r="238" spans="1:22" x14ac:dyDescent="0.3">
      <c r="A238" s="4">
        <f>IFERROR(VLOOKUP('Planuojami Pirkimai'!A238,PurchaseTypeTable,2,FALSE),-1)</f>
        <v>-1</v>
      </c>
      <c r="B238" s="4">
        <f>'Planuojami Pirkimai'!B238</f>
        <v>0</v>
      </c>
      <c r="C238" s="4">
        <f>IFERROR(VLOOKUP('Planuojami Pirkimai'!C238,TypeTable,2,FALSE),-1)</f>
        <v>-1</v>
      </c>
      <c r="D238" s="4">
        <f>'Planuojami Pirkimai'!D238</f>
        <v>0</v>
      </c>
      <c r="E238" s="4">
        <f>'Planuojami Pirkimai'!E238</f>
        <v>0</v>
      </c>
      <c r="F238" s="4">
        <f>IFERROR(VLOOKUP('Planuojami Pirkimai'!F238,MeasurementTable,2,FALSE),'Planuojami Pirkimai'!F238)</f>
        <v>0</v>
      </c>
      <c r="G238" s="9">
        <f>'Planuojami Pirkimai'!G238</f>
        <v>0</v>
      </c>
      <c r="H238" s="4">
        <f>'Planuojami Pirkimai'!H238</f>
        <v>0</v>
      </c>
      <c r="I238" s="9">
        <f>'Planuojami Pirkimai'!I238</f>
        <v>0</v>
      </c>
      <c r="J238" s="4">
        <f>IFERROR(VLOOKUP('Planuojami Pirkimai'!J238,QuarterTable,2,FALSE),'Planuojami Pirkimai'!J238)</f>
        <v>0</v>
      </c>
      <c r="K238" s="4">
        <f>IFERROR(VLOOKUP('Planuojami Pirkimai'!K238,QuarterTable,2,FALSE),'Planuojami Pirkimai'!K238)</f>
        <v>0</v>
      </c>
      <c r="L238" s="4">
        <f>IFERROR(VLOOKUP('Planuojami Pirkimai'!L238,YesNoTable,2,FALSE),-1)</f>
        <v>-1</v>
      </c>
      <c r="M238" s="4">
        <f>IFERROR(VLOOKUP('Planuojami Pirkimai'!M238,YesNoTable,2,FALSE),-1)</f>
        <v>-1</v>
      </c>
      <c r="N238" s="4">
        <f>IFERROR(VLOOKUP('Planuojami Pirkimai'!N238,YesNoTable,2,FALSE),-1)</f>
        <v>-1</v>
      </c>
      <c r="O238">
        <f>IFERROR(VLOOKUP('Planuojami Pirkimai'!O238,TitleTable,2,FALSE),'Planuojami Pirkimai'!O238)</f>
        <v>0</v>
      </c>
      <c r="P238" s="4">
        <f>('Planuojami Pirkimai'!P238)</f>
        <v>0</v>
      </c>
      <c r="Q238" s="4">
        <f>('Planuojami Pirkimai'!Q238)</f>
        <v>0</v>
      </c>
      <c r="R238" s="4">
        <f>('Planuojami Pirkimai'!R238)</f>
        <v>0</v>
      </c>
      <c r="S238" s="4">
        <f>('Planuojami Pirkimai'!S238)</f>
        <v>0</v>
      </c>
      <c r="T238" s="4">
        <f>('Planuojami Pirkimai'!T238)</f>
        <v>0</v>
      </c>
      <c r="U238" s="4"/>
      <c r="V238" s="4"/>
    </row>
    <row r="239" spans="1:22" x14ac:dyDescent="0.3">
      <c r="A239" s="4">
        <f>IFERROR(VLOOKUP('Planuojami Pirkimai'!A239,PurchaseTypeTable,2,FALSE),-1)</f>
        <v>-1</v>
      </c>
      <c r="B239" s="4">
        <f>'Planuojami Pirkimai'!B239</f>
        <v>0</v>
      </c>
      <c r="C239" s="4">
        <f>IFERROR(VLOOKUP('Planuojami Pirkimai'!C239,TypeTable,2,FALSE),-1)</f>
        <v>-1</v>
      </c>
      <c r="D239" s="4">
        <f>'Planuojami Pirkimai'!D239</f>
        <v>0</v>
      </c>
      <c r="E239" s="4">
        <f>'Planuojami Pirkimai'!E239</f>
        <v>0</v>
      </c>
      <c r="F239" s="4">
        <f>IFERROR(VLOOKUP('Planuojami Pirkimai'!F239,MeasurementTable,2,FALSE),'Planuojami Pirkimai'!F239)</f>
        <v>0</v>
      </c>
      <c r="G239" s="9">
        <f>'Planuojami Pirkimai'!G239</f>
        <v>0</v>
      </c>
      <c r="H239" s="4">
        <f>'Planuojami Pirkimai'!H239</f>
        <v>0</v>
      </c>
      <c r="I239" s="9">
        <f>'Planuojami Pirkimai'!I239</f>
        <v>0</v>
      </c>
      <c r="J239" s="4">
        <f>IFERROR(VLOOKUP('Planuojami Pirkimai'!J239,QuarterTable,2,FALSE),'Planuojami Pirkimai'!J239)</f>
        <v>0</v>
      </c>
      <c r="K239" s="4">
        <f>IFERROR(VLOOKUP('Planuojami Pirkimai'!K239,QuarterTable,2,FALSE),'Planuojami Pirkimai'!K239)</f>
        <v>0</v>
      </c>
      <c r="L239" s="4">
        <f>IFERROR(VLOOKUP('Planuojami Pirkimai'!L239,YesNoTable,2,FALSE),-1)</f>
        <v>-1</v>
      </c>
      <c r="M239" s="4">
        <f>IFERROR(VLOOKUP('Planuojami Pirkimai'!M239,YesNoTable,2,FALSE),-1)</f>
        <v>-1</v>
      </c>
      <c r="N239" s="4">
        <f>IFERROR(VLOOKUP('Planuojami Pirkimai'!N239,YesNoTable,2,FALSE),-1)</f>
        <v>-1</v>
      </c>
      <c r="O239">
        <f>IFERROR(VLOOKUP('Planuojami Pirkimai'!O239,TitleTable,2,FALSE),'Planuojami Pirkimai'!O239)</f>
        <v>0</v>
      </c>
      <c r="P239" s="4">
        <f>('Planuojami Pirkimai'!P239)</f>
        <v>0</v>
      </c>
      <c r="Q239" s="4">
        <f>('Planuojami Pirkimai'!Q239)</f>
        <v>0</v>
      </c>
      <c r="R239" s="4">
        <f>('Planuojami Pirkimai'!R239)</f>
        <v>0</v>
      </c>
      <c r="S239" s="4">
        <f>('Planuojami Pirkimai'!S239)</f>
        <v>0</v>
      </c>
      <c r="T239" s="4">
        <f>('Planuojami Pirkimai'!T239)</f>
        <v>0</v>
      </c>
      <c r="U239" s="4"/>
      <c r="V239" s="4"/>
    </row>
    <row r="240" spans="1:22" x14ac:dyDescent="0.3">
      <c r="A240" s="4">
        <f>IFERROR(VLOOKUP('Planuojami Pirkimai'!A240,PurchaseTypeTable,2,FALSE),-1)</f>
        <v>-1</v>
      </c>
      <c r="B240" s="4">
        <f>'Planuojami Pirkimai'!B240</f>
        <v>0</v>
      </c>
      <c r="C240" s="4">
        <f>IFERROR(VLOOKUP('Planuojami Pirkimai'!C240,TypeTable,2,FALSE),-1)</f>
        <v>-1</v>
      </c>
      <c r="D240" s="4">
        <f>'Planuojami Pirkimai'!D240</f>
        <v>0</v>
      </c>
      <c r="E240" s="4">
        <f>'Planuojami Pirkimai'!E240</f>
        <v>0</v>
      </c>
      <c r="F240" s="4">
        <f>IFERROR(VLOOKUP('Planuojami Pirkimai'!F240,MeasurementTable,2,FALSE),'Planuojami Pirkimai'!F240)</f>
        <v>0</v>
      </c>
      <c r="G240" s="9">
        <f>'Planuojami Pirkimai'!G240</f>
        <v>0</v>
      </c>
      <c r="H240" s="4">
        <f>'Planuojami Pirkimai'!H240</f>
        <v>0</v>
      </c>
      <c r="I240" s="9">
        <f>'Planuojami Pirkimai'!I240</f>
        <v>0</v>
      </c>
      <c r="J240" s="4">
        <f>IFERROR(VLOOKUP('Planuojami Pirkimai'!J240,QuarterTable,2,FALSE),'Planuojami Pirkimai'!J240)</f>
        <v>0</v>
      </c>
      <c r="K240" s="4">
        <f>IFERROR(VLOOKUP('Planuojami Pirkimai'!K240,QuarterTable,2,FALSE),'Planuojami Pirkimai'!K240)</f>
        <v>0</v>
      </c>
      <c r="L240" s="4">
        <f>IFERROR(VLOOKUP('Planuojami Pirkimai'!L240,YesNoTable,2,FALSE),-1)</f>
        <v>-1</v>
      </c>
      <c r="M240" s="4">
        <f>IFERROR(VLOOKUP('Planuojami Pirkimai'!M240,YesNoTable,2,FALSE),-1)</f>
        <v>-1</v>
      </c>
      <c r="N240" s="4">
        <f>IFERROR(VLOOKUP('Planuojami Pirkimai'!N240,YesNoTable,2,FALSE),-1)</f>
        <v>-1</v>
      </c>
      <c r="O240">
        <f>IFERROR(VLOOKUP('Planuojami Pirkimai'!O240,TitleTable,2,FALSE),'Planuojami Pirkimai'!O240)</f>
        <v>0</v>
      </c>
      <c r="P240" s="4">
        <f>('Planuojami Pirkimai'!P240)</f>
        <v>0</v>
      </c>
      <c r="Q240" s="4">
        <f>('Planuojami Pirkimai'!Q240)</f>
        <v>0</v>
      </c>
      <c r="R240" s="4">
        <f>('Planuojami Pirkimai'!R240)</f>
        <v>0</v>
      </c>
      <c r="S240" s="4">
        <f>('Planuojami Pirkimai'!S240)</f>
        <v>0</v>
      </c>
      <c r="T240" s="4">
        <f>('Planuojami Pirkimai'!T240)</f>
        <v>0</v>
      </c>
      <c r="U240" s="4"/>
      <c r="V240" s="4"/>
    </row>
    <row r="241" spans="1:22" x14ac:dyDescent="0.3">
      <c r="A241" s="4">
        <f>IFERROR(VLOOKUP('Planuojami Pirkimai'!A241,PurchaseTypeTable,2,FALSE),-1)</f>
        <v>-1</v>
      </c>
      <c r="B241" s="4">
        <f>'Planuojami Pirkimai'!B241</f>
        <v>0</v>
      </c>
      <c r="C241" s="4">
        <f>IFERROR(VLOOKUP('Planuojami Pirkimai'!C241,TypeTable,2,FALSE),-1)</f>
        <v>-1</v>
      </c>
      <c r="D241" s="4">
        <f>'Planuojami Pirkimai'!D241</f>
        <v>0</v>
      </c>
      <c r="E241" s="4">
        <f>'Planuojami Pirkimai'!E241</f>
        <v>0</v>
      </c>
      <c r="F241" s="4">
        <f>IFERROR(VLOOKUP('Planuojami Pirkimai'!F241,MeasurementTable,2,FALSE),'Planuojami Pirkimai'!F241)</f>
        <v>0</v>
      </c>
      <c r="G241" s="9">
        <f>'Planuojami Pirkimai'!G241</f>
        <v>0</v>
      </c>
      <c r="H241" s="4">
        <f>'Planuojami Pirkimai'!H241</f>
        <v>0</v>
      </c>
      <c r="I241" s="9">
        <f>'Planuojami Pirkimai'!I241</f>
        <v>0</v>
      </c>
      <c r="J241" s="4">
        <f>IFERROR(VLOOKUP('Planuojami Pirkimai'!J241,QuarterTable,2,FALSE),'Planuojami Pirkimai'!J241)</f>
        <v>0</v>
      </c>
      <c r="K241" s="4">
        <f>IFERROR(VLOOKUP('Planuojami Pirkimai'!K241,QuarterTable,2,FALSE),'Planuojami Pirkimai'!K241)</f>
        <v>0</v>
      </c>
      <c r="L241" s="4">
        <f>IFERROR(VLOOKUP('Planuojami Pirkimai'!L241,YesNoTable,2,FALSE),-1)</f>
        <v>-1</v>
      </c>
      <c r="M241" s="4">
        <f>IFERROR(VLOOKUP('Planuojami Pirkimai'!M241,YesNoTable,2,FALSE),-1)</f>
        <v>-1</v>
      </c>
      <c r="N241" s="4">
        <f>IFERROR(VLOOKUP('Planuojami Pirkimai'!N241,YesNoTable,2,FALSE),-1)</f>
        <v>-1</v>
      </c>
      <c r="O241">
        <f>IFERROR(VLOOKUP('Planuojami Pirkimai'!O241,TitleTable,2,FALSE),'Planuojami Pirkimai'!O241)</f>
        <v>0</v>
      </c>
      <c r="P241" s="4">
        <f>('Planuojami Pirkimai'!P241)</f>
        <v>0</v>
      </c>
      <c r="Q241" s="4">
        <f>('Planuojami Pirkimai'!Q241)</f>
        <v>0</v>
      </c>
      <c r="R241" s="4">
        <f>('Planuojami Pirkimai'!R241)</f>
        <v>0</v>
      </c>
      <c r="S241" s="4">
        <f>('Planuojami Pirkimai'!S241)</f>
        <v>0</v>
      </c>
      <c r="T241" s="4">
        <f>('Planuojami Pirkimai'!T241)</f>
        <v>0</v>
      </c>
      <c r="U241" s="4"/>
      <c r="V241" s="4"/>
    </row>
    <row r="242" spans="1:22" x14ac:dyDescent="0.3">
      <c r="A242" s="4">
        <f>IFERROR(VLOOKUP('Planuojami Pirkimai'!A242,PurchaseTypeTable,2,FALSE),-1)</f>
        <v>-1</v>
      </c>
      <c r="B242" s="4">
        <f>'Planuojami Pirkimai'!B242</f>
        <v>0</v>
      </c>
      <c r="C242" s="4">
        <f>IFERROR(VLOOKUP('Planuojami Pirkimai'!C242,TypeTable,2,FALSE),-1)</f>
        <v>-1</v>
      </c>
      <c r="D242" s="4">
        <f>'Planuojami Pirkimai'!D242</f>
        <v>0</v>
      </c>
      <c r="E242" s="4">
        <f>'Planuojami Pirkimai'!E242</f>
        <v>0</v>
      </c>
      <c r="F242" s="4">
        <f>IFERROR(VLOOKUP('Planuojami Pirkimai'!F242,MeasurementTable,2,FALSE),'Planuojami Pirkimai'!F242)</f>
        <v>0</v>
      </c>
      <c r="G242" s="9">
        <f>'Planuojami Pirkimai'!G242</f>
        <v>0</v>
      </c>
      <c r="H242" s="4">
        <f>'Planuojami Pirkimai'!H242</f>
        <v>0</v>
      </c>
      <c r="I242" s="9">
        <f>'Planuojami Pirkimai'!I242</f>
        <v>0</v>
      </c>
      <c r="J242" s="4">
        <f>IFERROR(VLOOKUP('Planuojami Pirkimai'!J242,QuarterTable,2,FALSE),'Planuojami Pirkimai'!J242)</f>
        <v>0</v>
      </c>
      <c r="K242" s="4">
        <f>IFERROR(VLOOKUP('Planuojami Pirkimai'!K242,QuarterTable,2,FALSE),'Planuojami Pirkimai'!K242)</f>
        <v>0</v>
      </c>
      <c r="L242" s="4">
        <f>IFERROR(VLOOKUP('Planuojami Pirkimai'!L242,YesNoTable,2,FALSE),-1)</f>
        <v>-1</v>
      </c>
      <c r="M242" s="4">
        <f>IFERROR(VLOOKUP('Planuojami Pirkimai'!M242,YesNoTable,2,FALSE),-1)</f>
        <v>-1</v>
      </c>
      <c r="N242" s="4">
        <f>IFERROR(VLOOKUP('Planuojami Pirkimai'!N242,YesNoTable,2,FALSE),-1)</f>
        <v>-1</v>
      </c>
      <c r="O242">
        <f>IFERROR(VLOOKUP('Planuojami Pirkimai'!O242,TitleTable,2,FALSE),'Planuojami Pirkimai'!O242)</f>
        <v>0</v>
      </c>
      <c r="P242" s="4">
        <f>('Planuojami Pirkimai'!P242)</f>
        <v>0</v>
      </c>
      <c r="Q242" s="4">
        <f>('Planuojami Pirkimai'!Q242)</f>
        <v>0</v>
      </c>
      <c r="R242" s="4">
        <f>('Planuojami Pirkimai'!R242)</f>
        <v>0</v>
      </c>
      <c r="S242" s="4">
        <f>('Planuojami Pirkimai'!S242)</f>
        <v>0</v>
      </c>
      <c r="T242" s="4">
        <f>('Planuojami Pirkimai'!T242)</f>
        <v>0</v>
      </c>
      <c r="U242" s="4"/>
      <c r="V242" s="4"/>
    </row>
    <row r="243" spans="1:22" x14ac:dyDescent="0.3">
      <c r="A243" s="4">
        <f>IFERROR(VLOOKUP('Planuojami Pirkimai'!A243,PurchaseTypeTable,2,FALSE),-1)</f>
        <v>-1</v>
      </c>
      <c r="B243" s="4">
        <f>'Planuojami Pirkimai'!B243</f>
        <v>0</v>
      </c>
      <c r="C243" s="4">
        <f>IFERROR(VLOOKUP('Planuojami Pirkimai'!C243,TypeTable,2,FALSE),-1)</f>
        <v>-1</v>
      </c>
      <c r="D243" s="4">
        <f>'Planuojami Pirkimai'!D243</f>
        <v>0</v>
      </c>
      <c r="E243" s="4">
        <f>'Planuojami Pirkimai'!E243</f>
        <v>0</v>
      </c>
      <c r="F243" s="4">
        <f>IFERROR(VLOOKUP('Planuojami Pirkimai'!F243,MeasurementTable,2,FALSE),'Planuojami Pirkimai'!F243)</f>
        <v>0</v>
      </c>
      <c r="G243" s="9">
        <f>'Planuojami Pirkimai'!G243</f>
        <v>0</v>
      </c>
      <c r="H243" s="4">
        <f>'Planuojami Pirkimai'!H243</f>
        <v>0</v>
      </c>
      <c r="I243" s="9">
        <f>'Planuojami Pirkimai'!I243</f>
        <v>0</v>
      </c>
      <c r="J243" s="4">
        <f>IFERROR(VLOOKUP('Planuojami Pirkimai'!J243,QuarterTable,2,FALSE),'Planuojami Pirkimai'!J243)</f>
        <v>0</v>
      </c>
      <c r="K243" s="4">
        <f>IFERROR(VLOOKUP('Planuojami Pirkimai'!K243,QuarterTable,2,FALSE),'Planuojami Pirkimai'!K243)</f>
        <v>0</v>
      </c>
      <c r="L243" s="4">
        <f>IFERROR(VLOOKUP('Planuojami Pirkimai'!L243,YesNoTable,2,FALSE),-1)</f>
        <v>-1</v>
      </c>
      <c r="M243" s="4">
        <f>IFERROR(VLOOKUP('Planuojami Pirkimai'!M243,YesNoTable,2,FALSE),-1)</f>
        <v>-1</v>
      </c>
      <c r="N243" s="4">
        <f>IFERROR(VLOOKUP('Planuojami Pirkimai'!N243,YesNoTable,2,FALSE),-1)</f>
        <v>-1</v>
      </c>
      <c r="O243">
        <f>IFERROR(VLOOKUP('Planuojami Pirkimai'!O243,TitleTable,2,FALSE),'Planuojami Pirkimai'!O243)</f>
        <v>0</v>
      </c>
      <c r="P243" s="4">
        <f>('Planuojami Pirkimai'!P243)</f>
        <v>0</v>
      </c>
      <c r="Q243" s="4">
        <f>('Planuojami Pirkimai'!Q243)</f>
        <v>0</v>
      </c>
      <c r="R243" s="4">
        <f>('Planuojami Pirkimai'!R243)</f>
        <v>0</v>
      </c>
      <c r="S243" s="4">
        <f>('Planuojami Pirkimai'!S243)</f>
        <v>0</v>
      </c>
      <c r="T243" s="4">
        <f>('Planuojami Pirkimai'!T243)</f>
        <v>0</v>
      </c>
      <c r="U243" s="4"/>
      <c r="V243" s="4"/>
    </row>
    <row r="244" spans="1:22" x14ac:dyDescent="0.3">
      <c r="A244" s="4">
        <f>IFERROR(VLOOKUP('Planuojami Pirkimai'!A244,PurchaseTypeTable,2,FALSE),-1)</f>
        <v>-1</v>
      </c>
      <c r="B244" s="4">
        <f>'Planuojami Pirkimai'!B244</f>
        <v>0</v>
      </c>
      <c r="C244" s="4">
        <f>IFERROR(VLOOKUP('Planuojami Pirkimai'!C244,TypeTable,2,FALSE),-1)</f>
        <v>-1</v>
      </c>
      <c r="D244" s="4">
        <f>'Planuojami Pirkimai'!D244</f>
        <v>0</v>
      </c>
      <c r="E244" s="4">
        <f>'Planuojami Pirkimai'!E244</f>
        <v>0</v>
      </c>
      <c r="F244" s="4">
        <f>IFERROR(VLOOKUP('Planuojami Pirkimai'!F244,MeasurementTable,2,FALSE),'Planuojami Pirkimai'!F244)</f>
        <v>0</v>
      </c>
      <c r="G244" s="9">
        <f>'Planuojami Pirkimai'!G244</f>
        <v>0</v>
      </c>
      <c r="H244" s="4">
        <f>'Planuojami Pirkimai'!H244</f>
        <v>0</v>
      </c>
      <c r="I244" s="9">
        <f>'Planuojami Pirkimai'!I244</f>
        <v>0</v>
      </c>
      <c r="J244" s="4">
        <f>IFERROR(VLOOKUP('Planuojami Pirkimai'!J244,QuarterTable,2,FALSE),'Planuojami Pirkimai'!J244)</f>
        <v>0</v>
      </c>
      <c r="K244" s="4">
        <f>IFERROR(VLOOKUP('Planuojami Pirkimai'!K244,QuarterTable,2,FALSE),'Planuojami Pirkimai'!K244)</f>
        <v>0</v>
      </c>
      <c r="L244" s="4">
        <f>IFERROR(VLOOKUP('Planuojami Pirkimai'!L244,YesNoTable,2,FALSE),-1)</f>
        <v>-1</v>
      </c>
      <c r="M244" s="4">
        <f>IFERROR(VLOOKUP('Planuojami Pirkimai'!M244,YesNoTable,2,FALSE),-1)</f>
        <v>-1</v>
      </c>
      <c r="N244" s="4">
        <f>IFERROR(VLOOKUP('Planuojami Pirkimai'!N244,YesNoTable,2,FALSE),-1)</f>
        <v>-1</v>
      </c>
      <c r="O244">
        <f>IFERROR(VLOOKUP('Planuojami Pirkimai'!O244,TitleTable,2,FALSE),'Planuojami Pirkimai'!O244)</f>
        <v>0</v>
      </c>
      <c r="P244" s="4">
        <f>('Planuojami Pirkimai'!P244)</f>
        <v>0</v>
      </c>
      <c r="Q244" s="4">
        <f>('Planuojami Pirkimai'!Q244)</f>
        <v>0</v>
      </c>
      <c r="R244" s="4">
        <f>('Planuojami Pirkimai'!R244)</f>
        <v>0</v>
      </c>
      <c r="S244" s="4">
        <f>('Planuojami Pirkimai'!S244)</f>
        <v>0</v>
      </c>
      <c r="T244" s="4">
        <f>('Planuojami Pirkimai'!T244)</f>
        <v>0</v>
      </c>
      <c r="U244" s="4"/>
      <c r="V244" s="4"/>
    </row>
    <row r="245" spans="1:22" x14ac:dyDescent="0.3">
      <c r="A245" s="4">
        <f>IFERROR(VLOOKUP('Planuojami Pirkimai'!A245,PurchaseTypeTable,2,FALSE),-1)</f>
        <v>-1</v>
      </c>
      <c r="B245" s="4">
        <f>'Planuojami Pirkimai'!B245</f>
        <v>0</v>
      </c>
      <c r="C245" s="4">
        <f>IFERROR(VLOOKUP('Planuojami Pirkimai'!C245,TypeTable,2,FALSE),-1)</f>
        <v>-1</v>
      </c>
      <c r="D245" s="4">
        <f>'Planuojami Pirkimai'!D245</f>
        <v>0</v>
      </c>
      <c r="E245" s="4">
        <f>'Planuojami Pirkimai'!E245</f>
        <v>0</v>
      </c>
      <c r="F245" s="4">
        <f>IFERROR(VLOOKUP('Planuojami Pirkimai'!F245,MeasurementTable,2,FALSE),'Planuojami Pirkimai'!F245)</f>
        <v>0</v>
      </c>
      <c r="G245" s="9">
        <f>'Planuojami Pirkimai'!G245</f>
        <v>0</v>
      </c>
      <c r="H245" s="4">
        <f>'Planuojami Pirkimai'!H245</f>
        <v>0</v>
      </c>
      <c r="I245" s="9">
        <f>'Planuojami Pirkimai'!I245</f>
        <v>0</v>
      </c>
      <c r="J245" s="4">
        <f>IFERROR(VLOOKUP('Planuojami Pirkimai'!J245,QuarterTable,2,FALSE),'Planuojami Pirkimai'!J245)</f>
        <v>0</v>
      </c>
      <c r="K245" s="4">
        <f>IFERROR(VLOOKUP('Planuojami Pirkimai'!K245,QuarterTable,2,FALSE),'Planuojami Pirkimai'!K245)</f>
        <v>0</v>
      </c>
      <c r="L245" s="4">
        <f>IFERROR(VLOOKUP('Planuojami Pirkimai'!L245,YesNoTable,2,FALSE),-1)</f>
        <v>-1</v>
      </c>
      <c r="M245" s="4">
        <f>IFERROR(VLOOKUP('Planuojami Pirkimai'!M245,YesNoTable,2,FALSE),-1)</f>
        <v>-1</v>
      </c>
      <c r="N245" s="4">
        <f>IFERROR(VLOOKUP('Planuojami Pirkimai'!N245,YesNoTable,2,FALSE),-1)</f>
        <v>-1</v>
      </c>
      <c r="O245">
        <f>IFERROR(VLOOKUP('Planuojami Pirkimai'!O245,TitleTable,2,FALSE),'Planuojami Pirkimai'!O245)</f>
        <v>0</v>
      </c>
      <c r="P245" s="4">
        <f>('Planuojami Pirkimai'!P245)</f>
        <v>0</v>
      </c>
      <c r="Q245" s="4">
        <f>('Planuojami Pirkimai'!Q245)</f>
        <v>0</v>
      </c>
      <c r="R245" s="4">
        <f>('Planuojami Pirkimai'!R245)</f>
        <v>0</v>
      </c>
      <c r="S245" s="4">
        <f>('Planuojami Pirkimai'!S245)</f>
        <v>0</v>
      </c>
      <c r="T245" s="4">
        <f>('Planuojami Pirkimai'!T245)</f>
        <v>0</v>
      </c>
      <c r="U245" s="4"/>
      <c r="V245" s="4"/>
    </row>
    <row r="246" spans="1:22" x14ac:dyDescent="0.3">
      <c r="A246" s="4">
        <f>IFERROR(VLOOKUP('Planuojami Pirkimai'!A246,PurchaseTypeTable,2,FALSE),-1)</f>
        <v>-1</v>
      </c>
      <c r="B246" s="4">
        <f>'Planuojami Pirkimai'!B246</f>
        <v>0</v>
      </c>
      <c r="C246" s="4">
        <f>IFERROR(VLOOKUP('Planuojami Pirkimai'!C246,TypeTable,2,FALSE),-1)</f>
        <v>-1</v>
      </c>
      <c r="D246" s="4">
        <f>'Planuojami Pirkimai'!D246</f>
        <v>0</v>
      </c>
      <c r="E246" s="4">
        <f>'Planuojami Pirkimai'!E246</f>
        <v>0</v>
      </c>
      <c r="F246" s="4">
        <f>IFERROR(VLOOKUP('Planuojami Pirkimai'!F246,MeasurementTable,2,FALSE),'Planuojami Pirkimai'!F246)</f>
        <v>0</v>
      </c>
      <c r="G246" s="9">
        <f>'Planuojami Pirkimai'!G246</f>
        <v>0</v>
      </c>
      <c r="H246" s="4">
        <f>'Planuojami Pirkimai'!H246</f>
        <v>0</v>
      </c>
      <c r="I246" s="9">
        <f>'Planuojami Pirkimai'!I246</f>
        <v>0</v>
      </c>
      <c r="J246" s="4">
        <f>IFERROR(VLOOKUP('Planuojami Pirkimai'!J246,QuarterTable,2,FALSE),'Planuojami Pirkimai'!J246)</f>
        <v>0</v>
      </c>
      <c r="K246" s="4">
        <f>IFERROR(VLOOKUP('Planuojami Pirkimai'!K246,QuarterTable,2,FALSE),'Planuojami Pirkimai'!K246)</f>
        <v>0</v>
      </c>
      <c r="L246" s="4">
        <f>IFERROR(VLOOKUP('Planuojami Pirkimai'!L246,YesNoTable,2,FALSE),-1)</f>
        <v>-1</v>
      </c>
      <c r="M246" s="4">
        <f>IFERROR(VLOOKUP('Planuojami Pirkimai'!M246,YesNoTable,2,FALSE),-1)</f>
        <v>-1</v>
      </c>
      <c r="N246" s="4">
        <f>IFERROR(VLOOKUP('Planuojami Pirkimai'!N246,YesNoTable,2,FALSE),-1)</f>
        <v>-1</v>
      </c>
      <c r="O246">
        <f>IFERROR(VLOOKUP('Planuojami Pirkimai'!O246,TitleTable,2,FALSE),'Planuojami Pirkimai'!O246)</f>
        <v>0</v>
      </c>
      <c r="P246" s="4">
        <f>('Planuojami Pirkimai'!P246)</f>
        <v>0</v>
      </c>
      <c r="Q246" s="4">
        <f>('Planuojami Pirkimai'!Q246)</f>
        <v>0</v>
      </c>
      <c r="R246" s="4">
        <f>('Planuojami Pirkimai'!R246)</f>
        <v>0</v>
      </c>
      <c r="S246" s="4">
        <f>('Planuojami Pirkimai'!S246)</f>
        <v>0</v>
      </c>
      <c r="T246" s="4">
        <f>('Planuojami Pirkimai'!T246)</f>
        <v>0</v>
      </c>
      <c r="U246" s="4"/>
      <c r="V246" s="4"/>
    </row>
    <row r="247" spans="1:22" x14ac:dyDescent="0.3">
      <c r="A247" s="4">
        <f>IFERROR(VLOOKUP('Planuojami Pirkimai'!A247,PurchaseTypeTable,2,FALSE),-1)</f>
        <v>-1</v>
      </c>
      <c r="B247" s="4">
        <f>'Planuojami Pirkimai'!B247</f>
        <v>0</v>
      </c>
      <c r="C247" s="4">
        <f>IFERROR(VLOOKUP('Planuojami Pirkimai'!C247,TypeTable,2,FALSE),-1)</f>
        <v>-1</v>
      </c>
      <c r="D247" s="4">
        <f>'Planuojami Pirkimai'!D247</f>
        <v>0</v>
      </c>
      <c r="E247" s="4">
        <f>'Planuojami Pirkimai'!E247</f>
        <v>0</v>
      </c>
      <c r="F247" s="4">
        <f>IFERROR(VLOOKUP('Planuojami Pirkimai'!F247,MeasurementTable,2,FALSE),'Planuojami Pirkimai'!F247)</f>
        <v>0</v>
      </c>
      <c r="G247" s="9">
        <f>'Planuojami Pirkimai'!G247</f>
        <v>0</v>
      </c>
      <c r="H247" s="4">
        <f>'Planuojami Pirkimai'!H247</f>
        <v>0</v>
      </c>
      <c r="I247" s="9">
        <f>'Planuojami Pirkimai'!I247</f>
        <v>0</v>
      </c>
      <c r="J247" s="4">
        <f>IFERROR(VLOOKUP('Planuojami Pirkimai'!J247,QuarterTable,2,FALSE),'Planuojami Pirkimai'!J247)</f>
        <v>0</v>
      </c>
      <c r="K247" s="4">
        <f>IFERROR(VLOOKUP('Planuojami Pirkimai'!K247,QuarterTable,2,FALSE),'Planuojami Pirkimai'!K247)</f>
        <v>0</v>
      </c>
      <c r="L247" s="4">
        <f>IFERROR(VLOOKUP('Planuojami Pirkimai'!L247,YesNoTable,2,FALSE),-1)</f>
        <v>-1</v>
      </c>
      <c r="M247" s="4">
        <f>IFERROR(VLOOKUP('Planuojami Pirkimai'!M247,YesNoTable,2,FALSE),-1)</f>
        <v>-1</v>
      </c>
      <c r="N247" s="4">
        <f>IFERROR(VLOOKUP('Planuojami Pirkimai'!N247,YesNoTable,2,FALSE),-1)</f>
        <v>-1</v>
      </c>
      <c r="O247">
        <f>IFERROR(VLOOKUP('Planuojami Pirkimai'!O247,TitleTable,2,FALSE),'Planuojami Pirkimai'!O247)</f>
        <v>0</v>
      </c>
      <c r="P247" s="4">
        <f>('Planuojami Pirkimai'!P247)</f>
        <v>0</v>
      </c>
      <c r="Q247" s="4">
        <f>('Planuojami Pirkimai'!Q247)</f>
        <v>0</v>
      </c>
      <c r="R247" s="4">
        <f>('Planuojami Pirkimai'!R247)</f>
        <v>0</v>
      </c>
      <c r="S247" s="4">
        <f>('Planuojami Pirkimai'!S247)</f>
        <v>0</v>
      </c>
      <c r="T247" s="4">
        <f>('Planuojami Pirkimai'!T247)</f>
        <v>0</v>
      </c>
      <c r="U247" s="4"/>
      <c r="V247" s="4"/>
    </row>
    <row r="248" spans="1:22" x14ac:dyDescent="0.3">
      <c r="A248" s="4">
        <f>IFERROR(VLOOKUP('Planuojami Pirkimai'!A248,PurchaseTypeTable,2,FALSE),-1)</f>
        <v>-1</v>
      </c>
      <c r="B248" s="4">
        <f>'Planuojami Pirkimai'!B248</f>
        <v>0</v>
      </c>
      <c r="C248" s="4">
        <f>IFERROR(VLOOKUP('Planuojami Pirkimai'!C248,TypeTable,2,FALSE),-1)</f>
        <v>-1</v>
      </c>
      <c r="D248" s="4">
        <f>'Planuojami Pirkimai'!D248</f>
        <v>0</v>
      </c>
      <c r="E248" s="4">
        <f>'Planuojami Pirkimai'!E248</f>
        <v>0</v>
      </c>
      <c r="F248" s="4">
        <f>IFERROR(VLOOKUP('Planuojami Pirkimai'!F248,MeasurementTable,2,FALSE),'Planuojami Pirkimai'!F248)</f>
        <v>0</v>
      </c>
      <c r="G248" s="9">
        <f>'Planuojami Pirkimai'!G248</f>
        <v>0</v>
      </c>
      <c r="H248" s="4">
        <f>'Planuojami Pirkimai'!H248</f>
        <v>0</v>
      </c>
      <c r="I248" s="9">
        <f>'Planuojami Pirkimai'!I248</f>
        <v>0</v>
      </c>
      <c r="J248" s="4">
        <f>IFERROR(VLOOKUP('Planuojami Pirkimai'!J248,QuarterTable,2,FALSE),'Planuojami Pirkimai'!J248)</f>
        <v>0</v>
      </c>
      <c r="K248" s="4">
        <f>IFERROR(VLOOKUP('Planuojami Pirkimai'!K248,QuarterTable,2,FALSE),'Planuojami Pirkimai'!K248)</f>
        <v>0</v>
      </c>
      <c r="L248" s="4">
        <f>IFERROR(VLOOKUP('Planuojami Pirkimai'!L248,YesNoTable,2,FALSE),-1)</f>
        <v>-1</v>
      </c>
      <c r="M248" s="4">
        <f>IFERROR(VLOOKUP('Planuojami Pirkimai'!M248,YesNoTable,2,FALSE),-1)</f>
        <v>-1</v>
      </c>
      <c r="N248" s="4">
        <f>IFERROR(VLOOKUP('Planuojami Pirkimai'!N248,YesNoTable,2,FALSE),-1)</f>
        <v>-1</v>
      </c>
      <c r="O248">
        <f>IFERROR(VLOOKUP('Planuojami Pirkimai'!O248,TitleTable,2,FALSE),'Planuojami Pirkimai'!O248)</f>
        <v>0</v>
      </c>
      <c r="P248" s="4">
        <f>('Planuojami Pirkimai'!P248)</f>
        <v>0</v>
      </c>
      <c r="Q248" s="4">
        <f>('Planuojami Pirkimai'!Q248)</f>
        <v>0</v>
      </c>
      <c r="R248" s="4">
        <f>('Planuojami Pirkimai'!R248)</f>
        <v>0</v>
      </c>
      <c r="S248" s="4">
        <f>('Planuojami Pirkimai'!S248)</f>
        <v>0</v>
      </c>
      <c r="T248" s="4">
        <f>('Planuojami Pirkimai'!T248)</f>
        <v>0</v>
      </c>
      <c r="U248" s="4"/>
      <c r="V248" s="4"/>
    </row>
    <row r="249" spans="1:22" x14ac:dyDescent="0.3">
      <c r="A249" s="4">
        <f>IFERROR(VLOOKUP('Planuojami Pirkimai'!A249,PurchaseTypeTable,2,FALSE),-1)</f>
        <v>-1</v>
      </c>
      <c r="B249" s="4">
        <f>'Planuojami Pirkimai'!B249</f>
        <v>0</v>
      </c>
      <c r="C249" s="4">
        <f>IFERROR(VLOOKUP('Planuojami Pirkimai'!C249,TypeTable,2,FALSE),-1)</f>
        <v>-1</v>
      </c>
      <c r="D249" s="4">
        <f>'Planuojami Pirkimai'!D249</f>
        <v>0</v>
      </c>
      <c r="E249" s="4">
        <f>'Planuojami Pirkimai'!E249</f>
        <v>0</v>
      </c>
      <c r="F249" s="4">
        <f>IFERROR(VLOOKUP('Planuojami Pirkimai'!F249,MeasurementTable,2,FALSE),'Planuojami Pirkimai'!F249)</f>
        <v>0</v>
      </c>
      <c r="G249" s="9">
        <f>'Planuojami Pirkimai'!G249</f>
        <v>0</v>
      </c>
      <c r="H249" s="4">
        <f>'Planuojami Pirkimai'!H249</f>
        <v>0</v>
      </c>
      <c r="I249" s="9">
        <f>'Planuojami Pirkimai'!I249</f>
        <v>0</v>
      </c>
      <c r="J249" s="4">
        <f>IFERROR(VLOOKUP('Planuojami Pirkimai'!J249,QuarterTable,2,FALSE),'Planuojami Pirkimai'!J249)</f>
        <v>0</v>
      </c>
      <c r="K249" s="4">
        <f>IFERROR(VLOOKUP('Planuojami Pirkimai'!K249,QuarterTable,2,FALSE),'Planuojami Pirkimai'!K249)</f>
        <v>0</v>
      </c>
      <c r="L249" s="4">
        <f>IFERROR(VLOOKUP('Planuojami Pirkimai'!L249,YesNoTable,2,FALSE),-1)</f>
        <v>-1</v>
      </c>
      <c r="M249" s="4">
        <f>IFERROR(VLOOKUP('Planuojami Pirkimai'!M249,YesNoTable,2,FALSE),-1)</f>
        <v>-1</v>
      </c>
      <c r="N249" s="4">
        <f>IFERROR(VLOOKUP('Planuojami Pirkimai'!N249,YesNoTable,2,FALSE),-1)</f>
        <v>-1</v>
      </c>
      <c r="O249">
        <f>IFERROR(VLOOKUP('Planuojami Pirkimai'!O249,TitleTable,2,FALSE),'Planuojami Pirkimai'!O249)</f>
        <v>0</v>
      </c>
      <c r="P249" s="4">
        <f>('Planuojami Pirkimai'!P249)</f>
        <v>0</v>
      </c>
      <c r="Q249" s="4">
        <f>('Planuojami Pirkimai'!Q249)</f>
        <v>0</v>
      </c>
      <c r="R249" s="4">
        <f>('Planuojami Pirkimai'!R249)</f>
        <v>0</v>
      </c>
      <c r="S249" s="4">
        <f>('Planuojami Pirkimai'!S249)</f>
        <v>0</v>
      </c>
      <c r="T249" s="4">
        <f>('Planuojami Pirkimai'!T249)</f>
        <v>0</v>
      </c>
      <c r="U249" s="4"/>
      <c r="V249" s="4"/>
    </row>
    <row r="250" spans="1:22" x14ac:dyDescent="0.3">
      <c r="A250" s="4">
        <f>IFERROR(VLOOKUP('Planuojami Pirkimai'!A250,PurchaseTypeTable,2,FALSE),-1)</f>
        <v>-1</v>
      </c>
      <c r="B250" s="4">
        <f>'Planuojami Pirkimai'!B250</f>
        <v>0</v>
      </c>
      <c r="C250" s="4">
        <f>IFERROR(VLOOKUP('Planuojami Pirkimai'!C250,TypeTable,2,FALSE),-1)</f>
        <v>-1</v>
      </c>
      <c r="D250" s="4">
        <f>'Planuojami Pirkimai'!D250</f>
        <v>0</v>
      </c>
      <c r="E250" s="4">
        <f>'Planuojami Pirkimai'!E250</f>
        <v>0</v>
      </c>
      <c r="F250" s="4">
        <f>IFERROR(VLOOKUP('Planuojami Pirkimai'!F250,MeasurementTable,2,FALSE),'Planuojami Pirkimai'!F250)</f>
        <v>0</v>
      </c>
      <c r="G250" s="9">
        <f>'Planuojami Pirkimai'!G250</f>
        <v>0</v>
      </c>
      <c r="H250" s="4">
        <f>'Planuojami Pirkimai'!H250</f>
        <v>0</v>
      </c>
      <c r="I250" s="9">
        <f>'Planuojami Pirkimai'!I250</f>
        <v>0</v>
      </c>
      <c r="J250" s="4">
        <f>IFERROR(VLOOKUP('Planuojami Pirkimai'!J250,QuarterTable,2,FALSE),'Planuojami Pirkimai'!J250)</f>
        <v>0</v>
      </c>
      <c r="K250" s="4">
        <f>IFERROR(VLOOKUP('Planuojami Pirkimai'!K250,QuarterTable,2,FALSE),'Planuojami Pirkimai'!K250)</f>
        <v>0</v>
      </c>
      <c r="L250" s="4">
        <f>IFERROR(VLOOKUP('Planuojami Pirkimai'!L250,YesNoTable,2,FALSE),-1)</f>
        <v>-1</v>
      </c>
      <c r="M250" s="4">
        <f>IFERROR(VLOOKUP('Planuojami Pirkimai'!M250,YesNoTable,2,FALSE),-1)</f>
        <v>-1</v>
      </c>
      <c r="N250" s="4">
        <f>IFERROR(VLOOKUP('Planuojami Pirkimai'!N250,YesNoTable,2,FALSE),-1)</f>
        <v>-1</v>
      </c>
      <c r="O250">
        <f>IFERROR(VLOOKUP('Planuojami Pirkimai'!O250,TitleTable,2,FALSE),'Planuojami Pirkimai'!O250)</f>
        <v>0</v>
      </c>
      <c r="P250" s="4">
        <f>('Planuojami Pirkimai'!P250)</f>
        <v>0</v>
      </c>
      <c r="Q250" s="4">
        <f>('Planuojami Pirkimai'!Q250)</f>
        <v>0</v>
      </c>
      <c r="R250" s="4">
        <f>('Planuojami Pirkimai'!R250)</f>
        <v>0</v>
      </c>
      <c r="S250" s="4">
        <f>('Planuojami Pirkimai'!S250)</f>
        <v>0</v>
      </c>
      <c r="T250" s="4">
        <f>('Planuojami Pirkimai'!T250)</f>
        <v>0</v>
      </c>
      <c r="U250" s="4"/>
      <c r="V250" s="4"/>
    </row>
    <row r="251" spans="1:22" x14ac:dyDescent="0.3">
      <c r="A251" s="4">
        <f>IFERROR(VLOOKUP('Planuojami Pirkimai'!A251,PurchaseTypeTable,2,FALSE),-1)</f>
        <v>-1</v>
      </c>
      <c r="B251" s="4">
        <f>'Planuojami Pirkimai'!B251</f>
        <v>0</v>
      </c>
      <c r="C251" s="4">
        <f>IFERROR(VLOOKUP('Planuojami Pirkimai'!C251,TypeTable,2,FALSE),-1)</f>
        <v>-1</v>
      </c>
      <c r="D251" s="4">
        <f>'Planuojami Pirkimai'!D251</f>
        <v>0</v>
      </c>
      <c r="E251" s="4">
        <f>'Planuojami Pirkimai'!E251</f>
        <v>0</v>
      </c>
      <c r="F251" s="4">
        <f>IFERROR(VLOOKUP('Planuojami Pirkimai'!F251,MeasurementTable,2,FALSE),'Planuojami Pirkimai'!F251)</f>
        <v>0</v>
      </c>
      <c r="G251" s="9">
        <f>'Planuojami Pirkimai'!G251</f>
        <v>0</v>
      </c>
      <c r="H251" s="4">
        <f>'Planuojami Pirkimai'!H251</f>
        <v>0</v>
      </c>
      <c r="I251" s="9">
        <f>'Planuojami Pirkimai'!I251</f>
        <v>0</v>
      </c>
      <c r="J251" s="4">
        <f>IFERROR(VLOOKUP('Planuojami Pirkimai'!J251,QuarterTable,2,FALSE),'Planuojami Pirkimai'!J251)</f>
        <v>0</v>
      </c>
      <c r="K251" s="4">
        <f>IFERROR(VLOOKUP('Planuojami Pirkimai'!K251,QuarterTable,2,FALSE),'Planuojami Pirkimai'!K251)</f>
        <v>0</v>
      </c>
      <c r="L251" s="4">
        <f>IFERROR(VLOOKUP('Planuojami Pirkimai'!L251,YesNoTable,2,FALSE),-1)</f>
        <v>-1</v>
      </c>
      <c r="M251" s="4">
        <f>IFERROR(VLOOKUP('Planuojami Pirkimai'!M251,YesNoTable,2,FALSE),-1)</f>
        <v>-1</v>
      </c>
      <c r="N251" s="4">
        <f>IFERROR(VLOOKUP('Planuojami Pirkimai'!N251,YesNoTable,2,FALSE),-1)</f>
        <v>-1</v>
      </c>
      <c r="O251">
        <f>IFERROR(VLOOKUP('Planuojami Pirkimai'!O251,TitleTable,2,FALSE),'Planuojami Pirkimai'!O251)</f>
        <v>0</v>
      </c>
      <c r="P251" s="4">
        <f>('Planuojami Pirkimai'!P251)</f>
        <v>0</v>
      </c>
      <c r="Q251" s="4">
        <f>('Planuojami Pirkimai'!Q251)</f>
        <v>0</v>
      </c>
      <c r="R251" s="4">
        <f>('Planuojami Pirkimai'!R251)</f>
        <v>0</v>
      </c>
      <c r="S251" s="4">
        <f>('Planuojami Pirkimai'!S251)</f>
        <v>0</v>
      </c>
      <c r="T251" s="4">
        <f>('Planuojami Pirkimai'!T251)</f>
        <v>0</v>
      </c>
      <c r="U251" s="4"/>
      <c r="V251" s="4"/>
    </row>
    <row r="252" spans="1:22" x14ac:dyDescent="0.3">
      <c r="A252" s="4">
        <f>IFERROR(VLOOKUP('Planuojami Pirkimai'!A252,PurchaseTypeTable,2,FALSE),-1)</f>
        <v>-1</v>
      </c>
      <c r="B252" s="4">
        <f>'Planuojami Pirkimai'!B252</f>
        <v>0</v>
      </c>
      <c r="C252" s="4">
        <f>IFERROR(VLOOKUP('Planuojami Pirkimai'!C252,TypeTable,2,FALSE),-1)</f>
        <v>-1</v>
      </c>
      <c r="D252" s="4">
        <f>'Planuojami Pirkimai'!D252</f>
        <v>0</v>
      </c>
      <c r="E252" s="4">
        <f>'Planuojami Pirkimai'!E252</f>
        <v>0</v>
      </c>
      <c r="F252" s="4">
        <f>IFERROR(VLOOKUP('Planuojami Pirkimai'!F252,MeasurementTable,2,FALSE),'Planuojami Pirkimai'!F252)</f>
        <v>0</v>
      </c>
      <c r="G252" s="9">
        <f>'Planuojami Pirkimai'!G252</f>
        <v>0</v>
      </c>
      <c r="H252" s="4">
        <f>'Planuojami Pirkimai'!H252</f>
        <v>0</v>
      </c>
      <c r="I252" s="9">
        <f>'Planuojami Pirkimai'!I252</f>
        <v>0</v>
      </c>
      <c r="J252" s="4">
        <f>IFERROR(VLOOKUP('Planuojami Pirkimai'!J252,QuarterTable,2,FALSE),'Planuojami Pirkimai'!J252)</f>
        <v>0</v>
      </c>
      <c r="K252" s="4">
        <f>IFERROR(VLOOKUP('Planuojami Pirkimai'!K252,QuarterTable,2,FALSE),'Planuojami Pirkimai'!K252)</f>
        <v>0</v>
      </c>
      <c r="L252" s="4">
        <f>IFERROR(VLOOKUP('Planuojami Pirkimai'!L252,YesNoTable,2,FALSE),-1)</f>
        <v>-1</v>
      </c>
      <c r="M252" s="4">
        <f>IFERROR(VLOOKUP('Planuojami Pirkimai'!M252,YesNoTable,2,FALSE),-1)</f>
        <v>-1</v>
      </c>
      <c r="N252" s="4">
        <f>IFERROR(VLOOKUP('Planuojami Pirkimai'!N252,YesNoTable,2,FALSE),-1)</f>
        <v>-1</v>
      </c>
      <c r="O252">
        <f>IFERROR(VLOOKUP('Planuojami Pirkimai'!O252,TitleTable,2,FALSE),'Planuojami Pirkimai'!O252)</f>
        <v>0</v>
      </c>
      <c r="P252" s="4">
        <f>('Planuojami Pirkimai'!P252)</f>
        <v>0</v>
      </c>
      <c r="Q252" s="4">
        <f>('Planuojami Pirkimai'!Q252)</f>
        <v>0</v>
      </c>
      <c r="R252" s="4">
        <f>('Planuojami Pirkimai'!R252)</f>
        <v>0</v>
      </c>
      <c r="S252" s="4">
        <f>('Planuojami Pirkimai'!S252)</f>
        <v>0</v>
      </c>
      <c r="T252" s="4">
        <f>('Planuojami Pirkimai'!T252)</f>
        <v>0</v>
      </c>
      <c r="U252" s="4"/>
      <c r="V252" s="4"/>
    </row>
    <row r="253" spans="1:22" x14ac:dyDescent="0.3">
      <c r="A253" s="4">
        <f>IFERROR(VLOOKUP('Planuojami Pirkimai'!A253,PurchaseTypeTable,2,FALSE),-1)</f>
        <v>-1</v>
      </c>
      <c r="B253" s="4">
        <f>'Planuojami Pirkimai'!B253</f>
        <v>0</v>
      </c>
      <c r="C253" s="4">
        <f>IFERROR(VLOOKUP('Planuojami Pirkimai'!C253,TypeTable,2,FALSE),-1)</f>
        <v>-1</v>
      </c>
      <c r="D253" s="4">
        <f>'Planuojami Pirkimai'!D253</f>
        <v>0</v>
      </c>
      <c r="E253" s="4">
        <f>'Planuojami Pirkimai'!E253</f>
        <v>0</v>
      </c>
      <c r="F253" s="4">
        <f>IFERROR(VLOOKUP('Planuojami Pirkimai'!F253,MeasurementTable,2,FALSE),'Planuojami Pirkimai'!F253)</f>
        <v>0</v>
      </c>
      <c r="G253" s="9">
        <f>'Planuojami Pirkimai'!G253</f>
        <v>0</v>
      </c>
      <c r="H253" s="4">
        <f>'Planuojami Pirkimai'!H253</f>
        <v>0</v>
      </c>
      <c r="I253" s="9">
        <f>'Planuojami Pirkimai'!I253</f>
        <v>0</v>
      </c>
      <c r="J253" s="4">
        <f>IFERROR(VLOOKUP('Planuojami Pirkimai'!J253,QuarterTable,2,FALSE),'Planuojami Pirkimai'!J253)</f>
        <v>0</v>
      </c>
      <c r="K253" s="4">
        <f>IFERROR(VLOOKUP('Planuojami Pirkimai'!K253,QuarterTable,2,FALSE),'Planuojami Pirkimai'!K253)</f>
        <v>0</v>
      </c>
      <c r="L253" s="4">
        <f>IFERROR(VLOOKUP('Planuojami Pirkimai'!L253,YesNoTable,2,FALSE),-1)</f>
        <v>-1</v>
      </c>
      <c r="M253" s="4">
        <f>IFERROR(VLOOKUP('Planuojami Pirkimai'!M253,YesNoTable,2,FALSE),-1)</f>
        <v>-1</v>
      </c>
      <c r="N253" s="4">
        <f>IFERROR(VLOOKUP('Planuojami Pirkimai'!N253,YesNoTable,2,FALSE),-1)</f>
        <v>-1</v>
      </c>
      <c r="O253">
        <f>IFERROR(VLOOKUP('Planuojami Pirkimai'!O253,TitleTable,2,FALSE),'Planuojami Pirkimai'!O253)</f>
        <v>0</v>
      </c>
      <c r="P253" s="4">
        <f>('Planuojami Pirkimai'!P253)</f>
        <v>0</v>
      </c>
      <c r="Q253" s="4">
        <f>('Planuojami Pirkimai'!Q253)</f>
        <v>0</v>
      </c>
      <c r="R253" s="4">
        <f>('Planuojami Pirkimai'!R253)</f>
        <v>0</v>
      </c>
      <c r="S253" s="4">
        <f>('Planuojami Pirkimai'!S253)</f>
        <v>0</v>
      </c>
      <c r="T253" s="4">
        <f>('Planuojami Pirkimai'!T253)</f>
        <v>0</v>
      </c>
      <c r="U253" s="4"/>
      <c r="V253" s="4"/>
    </row>
    <row r="254" spans="1:22" x14ac:dyDescent="0.3">
      <c r="A254" s="4">
        <f>IFERROR(VLOOKUP('Planuojami Pirkimai'!A254,PurchaseTypeTable,2,FALSE),-1)</f>
        <v>-1</v>
      </c>
      <c r="B254" s="4">
        <f>'Planuojami Pirkimai'!B254</f>
        <v>0</v>
      </c>
      <c r="C254" s="4">
        <f>IFERROR(VLOOKUP('Planuojami Pirkimai'!C254,TypeTable,2,FALSE),-1)</f>
        <v>-1</v>
      </c>
      <c r="D254" s="4">
        <f>'Planuojami Pirkimai'!D254</f>
        <v>0</v>
      </c>
      <c r="E254" s="4">
        <f>'Planuojami Pirkimai'!E254</f>
        <v>0</v>
      </c>
      <c r="F254" s="4">
        <f>IFERROR(VLOOKUP('Planuojami Pirkimai'!F254,MeasurementTable,2,FALSE),'Planuojami Pirkimai'!F254)</f>
        <v>0</v>
      </c>
      <c r="G254" s="9">
        <f>'Planuojami Pirkimai'!G254</f>
        <v>0</v>
      </c>
      <c r="H254" s="4">
        <f>'Planuojami Pirkimai'!H254</f>
        <v>0</v>
      </c>
      <c r="I254" s="9">
        <f>'Planuojami Pirkimai'!I254</f>
        <v>0</v>
      </c>
      <c r="J254" s="4">
        <f>IFERROR(VLOOKUP('Planuojami Pirkimai'!J254,QuarterTable,2,FALSE),'Planuojami Pirkimai'!J254)</f>
        <v>0</v>
      </c>
      <c r="K254" s="4">
        <f>IFERROR(VLOOKUP('Planuojami Pirkimai'!K254,QuarterTable,2,FALSE),'Planuojami Pirkimai'!K254)</f>
        <v>0</v>
      </c>
      <c r="L254" s="4">
        <f>IFERROR(VLOOKUP('Planuojami Pirkimai'!L254,YesNoTable,2,FALSE),-1)</f>
        <v>-1</v>
      </c>
      <c r="M254" s="4">
        <f>IFERROR(VLOOKUP('Planuojami Pirkimai'!M254,YesNoTable,2,FALSE),-1)</f>
        <v>-1</v>
      </c>
      <c r="N254" s="4">
        <f>IFERROR(VLOOKUP('Planuojami Pirkimai'!N254,YesNoTable,2,FALSE),-1)</f>
        <v>-1</v>
      </c>
      <c r="O254">
        <f>IFERROR(VLOOKUP('Planuojami Pirkimai'!O254,TitleTable,2,FALSE),'Planuojami Pirkimai'!O254)</f>
        <v>0</v>
      </c>
      <c r="P254" s="4">
        <f>('Planuojami Pirkimai'!P254)</f>
        <v>0</v>
      </c>
      <c r="Q254" s="4">
        <f>('Planuojami Pirkimai'!Q254)</f>
        <v>0</v>
      </c>
      <c r="R254" s="4">
        <f>('Planuojami Pirkimai'!R254)</f>
        <v>0</v>
      </c>
      <c r="S254" s="4">
        <f>('Planuojami Pirkimai'!S254)</f>
        <v>0</v>
      </c>
      <c r="T254" s="4">
        <f>('Planuojami Pirkimai'!T254)</f>
        <v>0</v>
      </c>
      <c r="U254" s="4"/>
      <c r="V254" s="4"/>
    </row>
    <row r="255" spans="1:22" x14ac:dyDescent="0.3">
      <c r="A255" s="4">
        <f>IFERROR(VLOOKUP('Planuojami Pirkimai'!A255,PurchaseTypeTable,2,FALSE),-1)</f>
        <v>-1</v>
      </c>
      <c r="B255" s="4">
        <f>'Planuojami Pirkimai'!B255</f>
        <v>0</v>
      </c>
      <c r="C255" s="4">
        <f>IFERROR(VLOOKUP('Planuojami Pirkimai'!C255,TypeTable,2,FALSE),-1)</f>
        <v>-1</v>
      </c>
      <c r="D255" s="4">
        <f>'Planuojami Pirkimai'!D255</f>
        <v>0</v>
      </c>
      <c r="E255" s="4">
        <f>'Planuojami Pirkimai'!E255</f>
        <v>0</v>
      </c>
      <c r="F255" s="4">
        <f>IFERROR(VLOOKUP('Planuojami Pirkimai'!F255,MeasurementTable,2,FALSE),'Planuojami Pirkimai'!F255)</f>
        <v>0</v>
      </c>
      <c r="G255" s="9">
        <f>'Planuojami Pirkimai'!G255</f>
        <v>0</v>
      </c>
      <c r="H255" s="4">
        <f>'Planuojami Pirkimai'!H255</f>
        <v>0</v>
      </c>
      <c r="I255" s="9">
        <f>'Planuojami Pirkimai'!I255</f>
        <v>0</v>
      </c>
      <c r="J255" s="4">
        <f>IFERROR(VLOOKUP('Planuojami Pirkimai'!J255,QuarterTable,2,FALSE),'Planuojami Pirkimai'!J255)</f>
        <v>0</v>
      </c>
      <c r="K255" s="4">
        <f>IFERROR(VLOOKUP('Planuojami Pirkimai'!K255,QuarterTable,2,FALSE),'Planuojami Pirkimai'!K255)</f>
        <v>0</v>
      </c>
      <c r="L255" s="4">
        <f>IFERROR(VLOOKUP('Planuojami Pirkimai'!L255,YesNoTable,2,FALSE),-1)</f>
        <v>-1</v>
      </c>
      <c r="M255" s="4">
        <f>IFERROR(VLOOKUP('Planuojami Pirkimai'!M255,YesNoTable,2,FALSE),-1)</f>
        <v>-1</v>
      </c>
      <c r="N255" s="4">
        <f>IFERROR(VLOOKUP('Planuojami Pirkimai'!N255,YesNoTable,2,FALSE),-1)</f>
        <v>-1</v>
      </c>
      <c r="O255">
        <f>IFERROR(VLOOKUP('Planuojami Pirkimai'!O255,TitleTable,2,FALSE),'Planuojami Pirkimai'!O255)</f>
        <v>0</v>
      </c>
      <c r="P255" s="4">
        <f>('Planuojami Pirkimai'!P255)</f>
        <v>0</v>
      </c>
      <c r="Q255" s="4">
        <f>('Planuojami Pirkimai'!Q255)</f>
        <v>0</v>
      </c>
      <c r="R255" s="4">
        <f>('Planuojami Pirkimai'!R255)</f>
        <v>0</v>
      </c>
      <c r="S255" s="4">
        <f>('Planuojami Pirkimai'!S255)</f>
        <v>0</v>
      </c>
      <c r="T255" s="4">
        <f>('Planuojami Pirkimai'!T255)</f>
        <v>0</v>
      </c>
      <c r="U255" s="4"/>
      <c r="V255" s="4"/>
    </row>
    <row r="256" spans="1:22" x14ac:dyDescent="0.3">
      <c r="A256" s="4">
        <f>IFERROR(VLOOKUP('Planuojami Pirkimai'!A256,PurchaseTypeTable,2,FALSE),-1)</f>
        <v>-1</v>
      </c>
      <c r="B256" s="4">
        <f>'Planuojami Pirkimai'!B256</f>
        <v>0</v>
      </c>
      <c r="C256" s="4">
        <f>IFERROR(VLOOKUP('Planuojami Pirkimai'!C256,TypeTable,2,FALSE),-1)</f>
        <v>-1</v>
      </c>
      <c r="D256" s="4">
        <f>'Planuojami Pirkimai'!D256</f>
        <v>0</v>
      </c>
      <c r="E256" s="4">
        <f>'Planuojami Pirkimai'!E256</f>
        <v>0</v>
      </c>
      <c r="F256" s="4">
        <f>IFERROR(VLOOKUP('Planuojami Pirkimai'!F256,MeasurementTable,2,FALSE),'Planuojami Pirkimai'!F256)</f>
        <v>0</v>
      </c>
      <c r="G256" s="9">
        <f>'Planuojami Pirkimai'!G256</f>
        <v>0</v>
      </c>
      <c r="H256" s="4">
        <f>'Planuojami Pirkimai'!H256</f>
        <v>0</v>
      </c>
      <c r="I256" s="9">
        <f>'Planuojami Pirkimai'!I256</f>
        <v>0</v>
      </c>
      <c r="J256" s="4">
        <f>IFERROR(VLOOKUP('Planuojami Pirkimai'!J256,QuarterTable,2,FALSE),'Planuojami Pirkimai'!J256)</f>
        <v>0</v>
      </c>
      <c r="K256" s="4">
        <f>IFERROR(VLOOKUP('Planuojami Pirkimai'!K256,QuarterTable,2,FALSE),'Planuojami Pirkimai'!K256)</f>
        <v>0</v>
      </c>
      <c r="L256" s="4">
        <f>IFERROR(VLOOKUP('Planuojami Pirkimai'!L256,YesNoTable,2,FALSE),-1)</f>
        <v>-1</v>
      </c>
      <c r="M256" s="4">
        <f>IFERROR(VLOOKUP('Planuojami Pirkimai'!M256,YesNoTable,2,FALSE),-1)</f>
        <v>-1</v>
      </c>
      <c r="N256" s="4">
        <f>IFERROR(VLOOKUP('Planuojami Pirkimai'!N256,YesNoTable,2,FALSE),-1)</f>
        <v>-1</v>
      </c>
      <c r="O256">
        <f>IFERROR(VLOOKUP('Planuojami Pirkimai'!O256,TitleTable,2,FALSE),'Planuojami Pirkimai'!O256)</f>
        <v>0</v>
      </c>
      <c r="P256" s="4">
        <f>('Planuojami Pirkimai'!P256)</f>
        <v>0</v>
      </c>
      <c r="Q256" s="4">
        <f>('Planuojami Pirkimai'!Q256)</f>
        <v>0</v>
      </c>
      <c r="R256" s="4">
        <f>('Planuojami Pirkimai'!R256)</f>
        <v>0</v>
      </c>
      <c r="S256" s="4">
        <f>('Planuojami Pirkimai'!S256)</f>
        <v>0</v>
      </c>
      <c r="T256" s="4">
        <f>('Planuojami Pirkimai'!T256)</f>
        <v>0</v>
      </c>
      <c r="U256" s="4"/>
      <c r="V256" s="4"/>
    </row>
    <row r="257" spans="1:22" x14ac:dyDescent="0.3">
      <c r="A257" s="4">
        <f>IFERROR(VLOOKUP('Planuojami Pirkimai'!A257,PurchaseTypeTable,2,FALSE),-1)</f>
        <v>-1</v>
      </c>
      <c r="B257" s="4">
        <f>'Planuojami Pirkimai'!B257</f>
        <v>0</v>
      </c>
      <c r="C257" s="4">
        <f>IFERROR(VLOOKUP('Planuojami Pirkimai'!C257,TypeTable,2,FALSE),-1)</f>
        <v>-1</v>
      </c>
      <c r="D257" s="4">
        <f>'Planuojami Pirkimai'!D257</f>
        <v>0</v>
      </c>
      <c r="E257" s="4">
        <f>'Planuojami Pirkimai'!E257</f>
        <v>0</v>
      </c>
      <c r="F257" s="4">
        <f>IFERROR(VLOOKUP('Planuojami Pirkimai'!F257,MeasurementTable,2,FALSE),'Planuojami Pirkimai'!F257)</f>
        <v>0</v>
      </c>
      <c r="G257" s="9">
        <f>'Planuojami Pirkimai'!G257</f>
        <v>0</v>
      </c>
      <c r="H257" s="4">
        <f>'Planuojami Pirkimai'!H257</f>
        <v>0</v>
      </c>
      <c r="I257" s="9">
        <f>'Planuojami Pirkimai'!I257</f>
        <v>0</v>
      </c>
      <c r="J257" s="4">
        <f>IFERROR(VLOOKUP('Planuojami Pirkimai'!J257,QuarterTable,2,FALSE),'Planuojami Pirkimai'!J257)</f>
        <v>0</v>
      </c>
      <c r="K257" s="4">
        <f>IFERROR(VLOOKUP('Planuojami Pirkimai'!K257,QuarterTable,2,FALSE),'Planuojami Pirkimai'!K257)</f>
        <v>0</v>
      </c>
      <c r="L257" s="4">
        <f>IFERROR(VLOOKUP('Planuojami Pirkimai'!L257,YesNoTable,2,FALSE),-1)</f>
        <v>-1</v>
      </c>
      <c r="M257" s="4">
        <f>IFERROR(VLOOKUP('Planuojami Pirkimai'!M257,YesNoTable,2,FALSE),-1)</f>
        <v>-1</v>
      </c>
      <c r="N257" s="4">
        <f>IFERROR(VLOOKUP('Planuojami Pirkimai'!N257,YesNoTable,2,FALSE),-1)</f>
        <v>-1</v>
      </c>
      <c r="O257">
        <f>IFERROR(VLOOKUP('Planuojami Pirkimai'!O257,TitleTable,2,FALSE),'Planuojami Pirkimai'!O257)</f>
        <v>0</v>
      </c>
      <c r="P257" s="4">
        <f>('Planuojami Pirkimai'!P257)</f>
        <v>0</v>
      </c>
      <c r="Q257" s="4">
        <f>('Planuojami Pirkimai'!Q257)</f>
        <v>0</v>
      </c>
      <c r="R257" s="4">
        <f>('Planuojami Pirkimai'!R257)</f>
        <v>0</v>
      </c>
      <c r="S257" s="4">
        <f>('Planuojami Pirkimai'!S257)</f>
        <v>0</v>
      </c>
      <c r="T257" s="4">
        <f>('Planuojami Pirkimai'!T257)</f>
        <v>0</v>
      </c>
      <c r="U257" s="4"/>
      <c r="V257" s="4"/>
    </row>
    <row r="258" spans="1:22" x14ac:dyDescent="0.3">
      <c r="A258" s="4">
        <f>IFERROR(VLOOKUP('Planuojami Pirkimai'!A258,PurchaseTypeTable,2,FALSE),-1)</f>
        <v>-1</v>
      </c>
      <c r="B258" s="4">
        <f>'Planuojami Pirkimai'!B258</f>
        <v>0</v>
      </c>
      <c r="C258" s="4">
        <f>IFERROR(VLOOKUP('Planuojami Pirkimai'!C258,TypeTable,2,FALSE),-1)</f>
        <v>-1</v>
      </c>
      <c r="D258" s="4">
        <f>'Planuojami Pirkimai'!D258</f>
        <v>0</v>
      </c>
      <c r="E258" s="4">
        <f>'Planuojami Pirkimai'!E258</f>
        <v>0</v>
      </c>
      <c r="F258" s="4">
        <f>IFERROR(VLOOKUP('Planuojami Pirkimai'!F258,MeasurementTable,2,FALSE),'Planuojami Pirkimai'!F258)</f>
        <v>0</v>
      </c>
      <c r="G258" s="9">
        <f>'Planuojami Pirkimai'!G258</f>
        <v>0</v>
      </c>
      <c r="H258" s="4">
        <f>'Planuojami Pirkimai'!H258</f>
        <v>0</v>
      </c>
      <c r="I258" s="9">
        <f>'Planuojami Pirkimai'!I258</f>
        <v>0</v>
      </c>
      <c r="J258" s="4">
        <f>IFERROR(VLOOKUP('Planuojami Pirkimai'!J258,QuarterTable,2,FALSE),'Planuojami Pirkimai'!J258)</f>
        <v>0</v>
      </c>
      <c r="K258" s="4">
        <f>IFERROR(VLOOKUP('Planuojami Pirkimai'!K258,QuarterTable,2,FALSE),'Planuojami Pirkimai'!K258)</f>
        <v>0</v>
      </c>
      <c r="L258" s="4">
        <f>IFERROR(VLOOKUP('Planuojami Pirkimai'!L258,YesNoTable,2,FALSE),-1)</f>
        <v>-1</v>
      </c>
      <c r="M258" s="4">
        <f>IFERROR(VLOOKUP('Planuojami Pirkimai'!M258,YesNoTable,2,FALSE),-1)</f>
        <v>-1</v>
      </c>
      <c r="N258" s="4">
        <f>IFERROR(VLOOKUP('Planuojami Pirkimai'!N258,YesNoTable,2,FALSE),-1)</f>
        <v>-1</v>
      </c>
      <c r="O258">
        <f>IFERROR(VLOOKUP('Planuojami Pirkimai'!O258,TitleTable,2,FALSE),'Planuojami Pirkimai'!O258)</f>
        <v>0</v>
      </c>
      <c r="P258" s="4">
        <f>('Planuojami Pirkimai'!P258)</f>
        <v>0</v>
      </c>
      <c r="Q258" s="4">
        <f>('Planuojami Pirkimai'!Q258)</f>
        <v>0</v>
      </c>
      <c r="R258" s="4">
        <f>('Planuojami Pirkimai'!R258)</f>
        <v>0</v>
      </c>
      <c r="S258" s="4">
        <f>('Planuojami Pirkimai'!S258)</f>
        <v>0</v>
      </c>
      <c r="T258" s="4">
        <f>('Planuojami Pirkimai'!T258)</f>
        <v>0</v>
      </c>
      <c r="U258" s="4"/>
      <c r="V258" s="4"/>
    </row>
    <row r="259" spans="1:22" x14ac:dyDescent="0.3">
      <c r="A259" s="4">
        <f>IFERROR(VLOOKUP('Planuojami Pirkimai'!A259,PurchaseTypeTable,2,FALSE),-1)</f>
        <v>-1</v>
      </c>
      <c r="B259" s="4">
        <f>'Planuojami Pirkimai'!B259</f>
        <v>0</v>
      </c>
      <c r="C259" s="4">
        <f>IFERROR(VLOOKUP('Planuojami Pirkimai'!C259,TypeTable,2,FALSE),-1)</f>
        <v>-1</v>
      </c>
      <c r="D259" s="4">
        <f>'Planuojami Pirkimai'!D259</f>
        <v>0</v>
      </c>
      <c r="E259" s="4">
        <f>'Planuojami Pirkimai'!E259</f>
        <v>0</v>
      </c>
      <c r="F259" s="4">
        <f>IFERROR(VLOOKUP('Planuojami Pirkimai'!F259,MeasurementTable,2,FALSE),'Planuojami Pirkimai'!F259)</f>
        <v>0</v>
      </c>
      <c r="G259" s="9">
        <f>'Planuojami Pirkimai'!G259</f>
        <v>0</v>
      </c>
      <c r="H259" s="4">
        <f>'Planuojami Pirkimai'!H259</f>
        <v>0</v>
      </c>
      <c r="I259" s="9">
        <f>'Planuojami Pirkimai'!I259</f>
        <v>0</v>
      </c>
      <c r="J259" s="4">
        <f>IFERROR(VLOOKUP('Planuojami Pirkimai'!J259,QuarterTable,2,FALSE),'Planuojami Pirkimai'!J259)</f>
        <v>0</v>
      </c>
      <c r="K259" s="4">
        <f>IFERROR(VLOOKUP('Planuojami Pirkimai'!K259,QuarterTable,2,FALSE),'Planuojami Pirkimai'!K259)</f>
        <v>0</v>
      </c>
      <c r="L259" s="4">
        <f>IFERROR(VLOOKUP('Planuojami Pirkimai'!L259,YesNoTable,2,FALSE),-1)</f>
        <v>-1</v>
      </c>
      <c r="M259" s="4">
        <f>IFERROR(VLOOKUP('Planuojami Pirkimai'!M259,YesNoTable,2,FALSE),-1)</f>
        <v>-1</v>
      </c>
      <c r="N259" s="4">
        <f>IFERROR(VLOOKUP('Planuojami Pirkimai'!N259,YesNoTable,2,FALSE),-1)</f>
        <v>-1</v>
      </c>
      <c r="O259">
        <f>IFERROR(VLOOKUP('Planuojami Pirkimai'!O259,TitleTable,2,FALSE),'Planuojami Pirkimai'!O259)</f>
        <v>0</v>
      </c>
      <c r="P259" s="4">
        <f>('Planuojami Pirkimai'!P259)</f>
        <v>0</v>
      </c>
      <c r="Q259" s="4">
        <f>('Planuojami Pirkimai'!Q259)</f>
        <v>0</v>
      </c>
      <c r="R259" s="4">
        <f>('Planuojami Pirkimai'!R259)</f>
        <v>0</v>
      </c>
      <c r="S259" s="4">
        <f>('Planuojami Pirkimai'!S259)</f>
        <v>0</v>
      </c>
      <c r="T259" s="4">
        <f>('Planuojami Pirkimai'!T259)</f>
        <v>0</v>
      </c>
      <c r="U259" s="4"/>
      <c r="V259" s="4"/>
    </row>
    <row r="260" spans="1:22" x14ac:dyDescent="0.3">
      <c r="A260" s="4">
        <f>IFERROR(VLOOKUP('Planuojami Pirkimai'!A260,PurchaseTypeTable,2,FALSE),-1)</f>
        <v>-1</v>
      </c>
      <c r="B260" s="4">
        <f>'Planuojami Pirkimai'!B260</f>
        <v>0</v>
      </c>
      <c r="C260" s="4">
        <f>IFERROR(VLOOKUP('Planuojami Pirkimai'!C260,TypeTable,2,FALSE),-1)</f>
        <v>-1</v>
      </c>
      <c r="D260" s="4">
        <f>'Planuojami Pirkimai'!D260</f>
        <v>0</v>
      </c>
      <c r="E260" s="4">
        <f>'Planuojami Pirkimai'!E260</f>
        <v>0</v>
      </c>
      <c r="F260" s="4">
        <f>IFERROR(VLOOKUP('Planuojami Pirkimai'!F260,MeasurementTable,2,FALSE),'Planuojami Pirkimai'!F260)</f>
        <v>0</v>
      </c>
      <c r="G260" s="9">
        <f>'Planuojami Pirkimai'!G260</f>
        <v>0</v>
      </c>
      <c r="H260" s="4">
        <f>'Planuojami Pirkimai'!H260</f>
        <v>0</v>
      </c>
      <c r="I260" s="9">
        <f>'Planuojami Pirkimai'!I260</f>
        <v>0</v>
      </c>
      <c r="J260" s="4">
        <f>IFERROR(VLOOKUP('Planuojami Pirkimai'!J260,QuarterTable,2,FALSE),'Planuojami Pirkimai'!J260)</f>
        <v>0</v>
      </c>
      <c r="K260" s="4">
        <f>IFERROR(VLOOKUP('Planuojami Pirkimai'!K260,QuarterTable,2,FALSE),'Planuojami Pirkimai'!K260)</f>
        <v>0</v>
      </c>
      <c r="L260" s="4">
        <f>IFERROR(VLOOKUP('Planuojami Pirkimai'!L260,YesNoTable,2,FALSE),-1)</f>
        <v>-1</v>
      </c>
      <c r="M260" s="4">
        <f>IFERROR(VLOOKUP('Planuojami Pirkimai'!M260,YesNoTable,2,FALSE),-1)</f>
        <v>-1</v>
      </c>
      <c r="N260" s="4">
        <f>IFERROR(VLOOKUP('Planuojami Pirkimai'!N260,YesNoTable,2,FALSE),-1)</f>
        <v>-1</v>
      </c>
      <c r="O260">
        <f>IFERROR(VLOOKUP('Planuojami Pirkimai'!O260,TitleTable,2,FALSE),'Planuojami Pirkimai'!O260)</f>
        <v>0</v>
      </c>
      <c r="P260" s="4">
        <f>('Planuojami Pirkimai'!P260)</f>
        <v>0</v>
      </c>
      <c r="Q260" s="4">
        <f>('Planuojami Pirkimai'!Q260)</f>
        <v>0</v>
      </c>
      <c r="R260" s="4">
        <f>('Planuojami Pirkimai'!R260)</f>
        <v>0</v>
      </c>
      <c r="S260" s="4">
        <f>('Planuojami Pirkimai'!S260)</f>
        <v>0</v>
      </c>
      <c r="T260" s="4">
        <f>('Planuojami Pirkimai'!T260)</f>
        <v>0</v>
      </c>
      <c r="U260" s="4"/>
      <c r="V260" s="4"/>
    </row>
    <row r="261" spans="1:22" x14ac:dyDescent="0.3">
      <c r="A261" s="4">
        <f>IFERROR(VLOOKUP('Planuojami Pirkimai'!A261,PurchaseTypeTable,2,FALSE),-1)</f>
        <v>-1</v>
      </c>
      <c r="B261" s="4">
        <f>'Planuojami Pirkimai'!B261</f>
        <v>0</v>
      </c>
      <c r="C261" s="4">
        <f>IFERROR(VLOOKUP('Planuojami Pirkimai'!C261,TypeTable,2,FALSE),-1)</f>
        <v>-1</v>
      </c>
      <c r="D261" s="4">
        <f>'Planuojami Pirkimai'!D261</f>
        <v>0</v>
      </c>
      <c r="E261" s="4">
        <f>'Planuojami Pirkimai'!E261</f>
        <v>0</v>
      </c>
      <c r="F261" s="4">
        <f>IFERROR(VLOOKUP('Planuojami Pirkimai'!F261,MeasurementTable,2,FALSE),'Planuojami Pirkimai'!F261)</f>
        <v>0</v>
      </c>
      <c r="G261" s="9">
        <f>'Planuojami Pirkimai'!G261</f>
        <v>0</v>
      </c>
      <c r="H261" s="4">
        <f>'Planuojami Pirkimai'!H261</f>
        <v>0</v>
      </c>
      <c r="I261" s="9">
        <f>'Planuojami Pirkimai'!I261</f>
        <v>0</v>
      </c>
      <c r="J261" s="4">
        <f>IFERROR(VLOOKUP('Planuojami Pirkimai'!J261,QuarterTable,2,FALSE),'Planuojami Pirkimai'!J261)</f>
        <v>0</v>
      </c>
      <c r="K261" s="4">
        <f>IFERROR(VLOOKUP('Planuojami Pirkimai'!K261,QuarterTable,2,FALSE),'Planuojami Pirkimai'!K261)</f>
        <v>0</v>
      </c>
      <c r="L261" s="4">
        <f>IFERROR(VLOOKUP('Planuojami Pirkimai'!L261,YesNoTable,2,FALSE),-1)</f>
        <v>-1</v>
      </c>
      <c r="M261" s="4">
        <f>IFERROR(VLOOKUP('Planuojami Pirkimai'!M261,YesNoTable,2,FALSE),-1)</f>
        <v>-1</v>
      </c>
      <c r="N261" s="4">
        <f>IFERROR(VLOOKUP('Planuojami Pirkimai'!N261,YesNoTable,2,FALSE),-1)</f>
        <v>-1</v>
      </c>
      <c r="O261">
        <f>IFERROR(VLOOKUP('Planuojami Pirkimai'!O261,TitleTable,2,FALSE),'Planuojami Pirkimai'!O261)</f>
        <v>0</v>
      </c>
      <c r="P261" s="4">
        <f>('Planuojami Pirkimai'!P261)</f>
        <v>0</v>
      </c>
      <c r="Q261" s="4">
        <f>('Planuojami Pirkimai'!Q261)</f>
        <v>0</v>
      </c>
      <c r="R261" s="4">
        <f>('Planuojami Pirkimai'!R261)</f>
        <v>0</v>
      </c>
      <c r="S261" s="4">
        <f>('Planuojami Pirkimai'!S261)</f>
        <v>0</v>
      </c>
      <c r="T261" s="4">
        <f>('Planuojami Pirkimai'!T261)</f>
        <v>0</v>
      </c>
      <c r="U261" s="4"/>
      <c r="V261" s="4"/>
    </row>
    <row r="262" spans="1:22" x14ac:dyDescent="0.3">
      <c r="A262" s="4">
        <f>IFERROR(VLOOKUP('Planuojami Pirkimai'!A262,PurchaseTypeTable,2,FALSE),-1)</f>
        <v>-1</v>
      </c>
      <c r="B262" s="4">
        <f>'Planuojami Pirkimai'!B262</f>
        <v>0</v>
      </c>
      <c r="C262" s="4">
        <f>IFERROR(VLOOKUP('Planuojami Pirkimai'!C262,TypeTable,2,FALSE),-1)</f>
        <v>-1</v>
      </c>
      <c r="D262" s="4">
        <f>'Planuojami Pirkimai'!D262</f>
        <v>0</v>
      </c>
      <c r="E262" s="4">
        <f>'Planuojami Pirkimai'!E262</f>
        <v>0</v>
      </c>
      <c r="F262" s="4">
        <f>IFERROR(VLOOKUP('Planuojami Pirkimai'!F262,MeasurementTable,2,FALSE),'Planuojami Pirkimai'!F262)</f>
        <v>0</v>
      </c>
      <c r="G262" s="9">
        <f>'Planuojami Pirkimai'!G262</f>
        <v>0</v>
      </c>
      <c r="H262" s="4">
        <f>'Planuojami Pirkimai'!H262</f>
        <v>0</v>
      </c>
      <c r="I262" s="9">
        <f>'Planuojami Pirkimai'!I262</f>
        <v>0</v>
      </c>
      <c r="J262" s="4">
        <f>IFERROR(VLOOKUP('Planuojami Pirkimai'!J262,QuarterTable,2,FALSE),'Planuojami Pirkimai'!J262)</f>
        <v>0</v>
      </c>
      <c r="K262" s="4">
        <f>IFERROR(VLOOKUP('Planuojami Pirkimai'!K262,QuarterTable,2,FALSE),'Planuojami Pirkimai'!K262)</f>
        <v>0</v>
      </c>
      <c r="L262" s="4">
        <f>IFERROR(VLOOKUP('Planuojami Pirkimai'!L262,YesNoTable,2,FALSE),-1)</f>
        <v>-1</v>
      </c>
      <c r="M262" s="4">
        <f>IFERROR(VLOOKUP('Planuojami Pirkimai'!M262,YesNoTable,2,FALSE),-1)</f>
        <v>-1</v>
      </c>
      <c r="N262" s="4">
        <f>IFERROR(VLOOKUP('Planuojami Pirkimai'!N262,YesNoTable,2,FALSE),-1)</f>
        <v>-1</v>
      </c>
      <c r="O262">
        <f>IFERROR(VLOOKUP('Planuojami Pirkimai'!O262,TitleTable,2,FALSE),'Planuojami Pirkimai'!O262)</f>
        <v>0</v>
      </c>
      <c r="P262" s="4">
        <f>('Planuojami Pirkimai'!P262)</f>
        <v>0</v>
      </c>
      <c r="Q262" s="4">
        <f>('Planuojami Pirkimai'!Q262)</f>
        <v>0</v>
      </c>
      <c r="R262" s="4">
        <f>('Planuojami Pirkimai'!R262)</f>
        <v>0</v>
      </c>
      <c r="S262" s="4">
        <f>('Planuojami Pirkimai'!S262)</f>
        <v>0</v>
      </c>
      <c r="T262" s="4">
        <f>('Planuojami Pirkimai'!T262)</f>
        <v>0</v>
      </c>
      <c r="U262" s="4"/>
      <c r="V262" s="4"/>
    </row>
    <row r="263" spans="1:22" x14ac:dyDescent="0.3">
      <c r="A263" s="4">
        <f>IFERROR(VLOOKUP('Planuojami Pirkimai'!A263,PurchaseTypeTable,2,FALSE),-1)</f>
        <v>-1</v>
      </c>
      <c r="B263" s="4">
        <f>'Planuojami Pirkimai'!B263</f>
        <v>0</v>
      </c>
      <c r="C263" s="4">
        <f>IFERROR(VLOOKUP('Planuojami Pirkimai'!C263,TypeTable,2,FALSE),-1)</f>
        <v>-1</v>
      </c>
      <c r="D263" s="4">
        <f>'Planuojami Pirkimai'!D263</f>
        <v>0</v>
      </c>
      <c r="E263" s="4">
        <f>'Planuojami Pirkimai'!E263</f>
        <v>0</v>
      </c>
      <c r="F263" s="4">
        <f>IFERROR(VLOOKUP('Planuojami Pirkimai'!F263,MeasurementTable,2,FALSE),'Planuojami Pirkimai'!F263)</f>
        <v>0</v>
      </c>
      <c r="G263" s="9">
        <f>'Planuojami Pirkimai'!G263</f>
        <v>0</v>
      </c>
      <c r="H263" s="4">
        <f>'Planuojami Pirkimai'!H263</f>
        <v>0</v>
      </c>
      <c r="I263" s="9">
        <f>'Planuojami Pirkimai'!I263</f>
        <v>0</v>
      </c>
      <c r="J263" s="4">
        <f>IFERROR(VLOOKUP('Planuojami Pirkimai'!J263,QuarterTable,2,FALSE),'Planuojami Pirkimai'!J263)</f>
        <v>0</v>
      </c>
      <c r="K263" s="4">
        <f>IFERROR(VLOOKUP('Planuojami Pirkimai'!K263,QuarterTable,2,FALSE),'Planuojami Pirkimai'!K263)</f>
        <v>0</v>
      </c>
      <c r="L263" s="4">
        <f>IFERROR(VLOOKUP('Planuojami Pirkimai'!L263,YesNoTable,2,FALSE),-1)</f>
        <v>-1</v>
      </c>
      <c r="M263" s="4">
        <f>IFERROR(VLOOKUP('Planuojami Pirkimai'!M263,YesNoTable,2,FALSE),-1)</f>
        <v>-1</v>
      </c>
      <c r="N263" s="4">
        <f>IFERROR(VLOOKUP('Planuojami Pirkimai'!N263,YesNoTable,2,FALSE),-1)</f>
        <v>-1</v>
      </c>
      <c r="O263">
        <f>IFERROR(VLOOKUP('Planuojami Pirkimai'!O263,TitleTable,2,FALSE),'Planuojami Pirkimai'!O263)</f>
        <v>0</v>
      </c>
      <c r="P263" s="4">
        <f>('Planuojami Pirkimai'!P263)</f>
        <v>0</v>
      </c>
      <c r="Q263" s="4">
        <f>('Planuojami Pirkimai'!Q263)</f>
        <v>0</v>
      </c>
      <c r="R263" s="4">
        <f>('Planuojami Pirkimai'!R263)</f>
        <v>0</v>
      </c>
      <c r="S263" s="4">
        <f>('Planuojami Pirkimai'!S263)</f>
        <v>0</v>
      </c>
      <c r="T263" s="4">
        <f>('Planuojami Pirkimai'!T263)</f>
        <v>0</v>
      </c>
      <c r="U263" s="4"/>
      <c r="V263" s="4"/>
    </row>
    <row r="264" spans="1:22" x14ac:dyDescent="0.3">
      <c r="A264" s="4">
        <f>IFERROR(VLOOKUP('Planuojami Pirkimai'!A264,PurchaseTypeTable,2,FALSE),-1)</f>
        <v>-1</v>
      </c>
      <c r="B264" s="4">
        <f>'Planuojami Pirkimai'!B264</f>
        <v>0</v>
      </c>
      <c r="C264" s="4">
        <f>IFERROR(VLOOKUP('Planuojami Pirkimai'!C264,TypeTable,2,FALSE),-1)</f>
        <v>-1</v>
      </c>
      <c r="D264" s="4">
        <f>'Planuojami Pirkimai'!D264</f>
        <v>0</v>
      </c>
      <c r="E264" s="4">
        <f>'Planuojami Pirkimai'!E264</f>
        <v>0</v>
      </c>
      <c r="F264" s="4">
        <f>IFERROR(VLOOKUP('Planuojami Pirkimai'!F264,MeasurementTable,2,FALSE),'Planuojami Pirkimai'!F264)</f>
        <v>0</v>
      </c>
      <c r="G264" s="9">
        <f>'Planuojami Pirkimai'!G264</f>
        <v>0</v>
      </c>
      <c r="H264" s="4">
        <f>'Planuojami Pirkimai'!H264</f>
        <v>0</v>
      </c>
      <c r="I264" s="9">
        <f>'Planuojami Pirkimai'!I264</f>
        <v>0</v>
      </c>
      <c r="J264" s="4">
        <f>IFERROR(VLOOKUP('Planuojami Pirkimai'!J264,QuarterTable,2,FALSE),'Planuojami Pirkimai'!J264)</f>
        <v>0</v>
      </c>
      <c r="K264" s="4">
        <f>IFERROR(VLOOKUP('Planuojami Pirkimai'!K264,QuarterTable,2,FALSE),'Planuojami Pirkimai'!K264)</f>
        <v>0</v>
      </c>
      <c r="L264" s="4">
        <f>IFERROR(VLOOKUP('Planuojami Pirkimai'!L264,YesNoTable,2,FALSE),-1)</f>
        <v>-1</v>
      </c>
      <c r="M264" s="4">
        <f>IFERROR(VLOOKUP('Planuojami Pirkimai'!M264,YesNoTable,2,FALSE),-1)</f>
        <v>-1</v>
      </c>
      <c r="N264" s="4">
        <f>IFERROR(VLOOKUP('Planuojami Pirkimai'!N264,YesNoTable,2,FALSE),-1)</f>
        <v>-1</v>
      </c>
      <c r="O264">
        <f>IFERROR(VLOOKUP('Planuojami Pirkimai'!O264,TitleTable,2,FALSE),'Planuojami Pirkimai'!O264)</f>
        <v>0</v>
      </c>
      <c r="P264" s="4">
        <f>('Planuojami Pirkimai'!P264)</f>
        <v>0</v>
      </c>
      <c r="Q264" s="4">
        <f>('Planuojami Pirkimai'!Q264)</f>
        <v>0</v>
      </c>
      <c r="R264" s="4">
        <f>('Planuojami Pirkimai'!R264)</f>
        <v>0</v>
      </c>
      <c r="S264" s="4">
        <f>('Planuojami Pirkimai'!S264)</f>
        <v>0</v>
      </c>
      <c r="T264" s="4">
        <f>('Planuojami Pirkimai'!T264)</f>
        <v>0</v>
      </c>
      <c r="U264" s="4"/>
      <c r="V264" s="4"/>
    </row>
    <row r="265" spans="1:22" x14ac:dyDescent="0.3">
      <c r="A265" s="4">
        <f>IFERROR(VLOOKUP('Planuojami Pirkimai'!A265,PurchaseTypeTable,2,FALSE),-1)</f>
        <v>-1</v>
      </c>
      <c r="B265" s="4">
        <f>'Planuojami Pirkimai'!B265</f>
        <v>0</v>
      </c>
      <c r="C265" s="4">
        <f>IFERROR(VLOOKUP('Planuojami Pirkimai'!C265,TypeTable,2,FALSE),-1)</f>
        <v>-1</v>
      </c>
      <c r="D265" s="4">
        <f>'Planuojami Pirkimai'!D265</f>
        <v>0</v>
      </c>
      <c r="E265" s="4">
        <f>'Planuojami Pirkimai'!E265</f>
        <v>0</v>
      </c>
      <c r="F265" s="4">
        <f>IFERROR(VLOOKUP('Planuojami Pirkimai'!F265,MeasurementTable,2,FALSE),'Planuojami Pirkimai'!F265)</f>
        <v>0</v>
      </c>
      <c r="G265" s="9">
        <f>'Planuojami Pirkimai'!G265</f>
        <v>0</v>
      </c>
      <c r="H265" s="4">
        <f>'Planuojami Pirkimai'!H265</f>
        <v>0</v>
      </c>
      <c r="I265" s="9">
        <f>'Planuojami Pirkimai'!I265</f>
        <v>0</v>
      </c>
      <c r="J265" s="4">
        <f>IFERROR(VLOOKUP('Planuojami Pirkimai'!J265,QuarterTable,2,FALSE),'Planuojami Pirkimai'!J265)</f>
        <v>0</v>
      </c>
      <c r="K265" s="4">
        <f>IFERROR(VLOOKUP('Planuojami Pirkimai'!K265,QuarterTable,2,FALSE),'Planuojami Pirkimai'!K265)</f>
        <v>0</v>
      </c>
      <c r="L265" s="4">
        <f>IFERROR(VLOOKUP('Planuojami Pirkimai'!L265,YesNoTable,2,FALSE),-1)</f>
        <v>-1</v>
      </c>
      <c r="M265" s="4">
        <f>IFERROR(VLOOKUP('Planuojami Pirkimai'!M265,YesNoTable,2,FALSE),-1)</f>
        <v>-1</v>
      </c>
      <c r="N265" s="4">
        <f>IFERROR(VLOOKUP('Planuojami Pirkimai'!N265,YesNoTable,2,FALSE),-1)</f>
        <v>-1</v>
      </c>
      <c r="O265">
        <f>IFERROR(VLOOKUP('Planuojami Pirkimai'!O265,TitleTable,2,FALSE),'Planuojami Pirkimai'!O265)</f>
        <v>0</v>
      </c>
      <c r="P265" s="4">
        <f>('Planuojami Pirkimai'!P265)</f>
        <v>0</v>
      </c>
      <c r="Q265" s="4">
        <f>('Planuojami Pirkimai'!Q265)</f>
        <v>0</v>
      </c>
      <c r="R265" s="4">
        <f>('Planuojami Pirkimai'!R265)</f>
        <v>0</v>
      </c>
      <c r="S265" s="4">
        <f>('Planuojami Pirkimai'!S265)</f>
        <v>0</v>
      </c>
      <c r="T265" s="4">
        <f>('Planuojami Pirkimai'!T265)</f>
        <v>0</v>
      </c>
      <c r="U265" s="4"/>
      <c r="V265" s="4"/>
    </row>
    <row r="266" spans="1:22" x14ac:dyDescent="0.3">
      <c r="A266" s="4">
        <f>IFERROR(VLOOKUP('Planuojami Pirkimai'!A266,PurchaseTypeTable,2,FALSE),-1)</f>
        <v>-1</v>
      </c>
      <c r="B266" s="4">
        <f>'Planuojami Pirkimai'!B266</f>
        <v>0</v>
      </c>
      <c r="C266" s="4">
        <f>IFERROR(VLOOKUP('Planuojami Pirkimai'!C266,TypeTable,2,FALSE),-1)</f>
        <v>-1</v>
      </c>
      <c r="D266" s="4">
        <f>'Planuojami Pirkimai'!D266</f>
        <v>0</v>
      </c>
      <c r="E266" s="4">
        <f>'Planuojami Pirkimai'!E266</f>
        <v>0</v>
      </c>
      <c r="F266" s="4">
        <f>IFERROR(VLOOKUP('Planuojami Pirkimai'!F266,MeasurementTable,2,FALSE),'Planuojami Pirkimai'!F266)</f>
        <v>0</v>
      </c>
      <c r="G266" s="9">
        <f>'Planuojami Pirkimai'!G266</f>
        <v>0</v>
      </c>
      <c r="H266" s="4">
        <f>'Planuojami Pirkimai'!H266</f>
        <v>0</v>
      </c>
      <c r="I266" s="9">
        <f>'Planuojami Pirkimai'!I266</f>
        <v>0</v>
      </c>
      <c r="J266" s="4">
        <f>IFERROR(VLOOKUP('Planuojami Pirkimai'!J266,QuarterTable,2,FALSE),'Planuojami Pirkimai'!J266)</f>
        <v>0</v>
      </c>
      <c r="K266" s="4">
        <f>IFERROR(VLOOKUP('Planuojami Pirkimai'!K266,QuarterTable,2,FALSE),'Planuojami Pirkimai'!K266)</f>
        <v>0</v>
      </c>
      <c r="L266" s="4">
        <f>IFERROR(VLOOKUP('Planuojami Pirkimai'!L266,YesNoTable,2,FALSE),-1)</f>
        <v>-1</v>
      </c>
      <c r="M266" s="4">
        <f>IFERROR(VLOOKUP('Planuojami Pirkimai'!M266,YesNoTable,2,FALSE),-1)</f>
        <v>-1</v>
      </c>
      <c r="N266" s="4">
        <f>IFERROR(VLOOKUP('Planuojami Pirkimai'!N266,YesNoTable,2,FALSE),-1)</f>
        <v>-1</v>
      </c>
      <c r="O266">
        <f>IFERROR(VLOOKUP('Planuojami Pirkimai'!O266,TitleTable,2,FALSE),'Planuojami Pirkimai'!O266)</f>
        <v>0</v>
      </c>
      <c r="P266" s="4">
        <f>('Planuojami Pirkimai'!P266)</f>
        <v>0</v>
      </c>
      <c r="Q266" s="4">
        <f>('Planuojami Pirkimai'!Q266)</f>
        <v>0</v>
      </c>
      <c r="R266" s="4">
        <f>('Planuojami Pirkimai'!R266)</f>
        <v>0</v>
      </c>
      <c r="S266" s="4">
        <f>('Planuojami Pirkimai'!S266)</f>
        <v>0</v>
      </c>
      <c r="T266" s="4">
        <f>('Planuojami Pirkimai'!T266)</f>
        <v>0</v>
      </c>
      <c r="U266" s="4"/>
      <c r="V266" s="4"/>
    </row>
    <row r="267" spans="1:22" x14ac:dyDescent="0.3">
      <c r="A267" s="4">
        <f>IFERROR(VLOOKUP('Planuojami Pirkimai'!A267,PurchaseTypeTable,2,FALSE),-1)</f>
        <v>-1</v>
      </c>
      <c r="B267" s="4">
        <f>'Planuojami Pirkimai'!B267</f>
        <v>0</v>
      </c>
      <c r="C267" s="4">
        <f>IFERROR(VLOOKUP('Planuojami Pirkimai'!C267,TypeTable,2,FALSE),-1)</f>
        <v>-1</v>
      </c>
      <c r="D267" s="4">
        <f>'Planuojami Pirkimai'!D267</f>
        <v>0</v>
      </c>
      <c r="E267" s="4">
        <f>'Planuojami Pirkimai'!E267</f>
        <v>0</v>
      </c>
      <c r="F267" s="4">
        <f>IFERROR(VLOOKUP('Planuojami Pirkimai'!F267,MeasurementTable,2,FALSE),'Planuojami Pirkimai'!F267)</f>
        <v>0</v>
      </c>
      <c r="G267" s="9">
        <f>'Planuojami Pirkimai'!G267</f>
        <v>0</v>
      </c>
      <c r="H267" s="4">
        <f>'Planuojami Pirkimai'!H267</f>
        <v>0</v>
      </c>
      <c r="I267" s="9">
        <f>'Planuojami Pirkimai'!I267</f>
        <v>0</v>
      </c>
      <c r="J267" s="4">
        <f>IFERROR(VLOOKUP('Planuojami Pirkimai'!J267,QuarterTable,2,FALSE),'Planuojami Pirkimai'!J267)</f>
        <v>0</v>
      </c>
      <c r="K267" s="4">
        <f>IFERROR(VLOOKUP('Planuojami Pirkimai'!K267,QuarterTable,2,FALSE),'Planuojami Pirkimai'!K267)</f>
        <v>0</v>
      </c>
      <c r="L267" s="4">
        <f>IFERROR(VLOOKUP('Planuojami Pirkimai'!L267,YesNoTable,2,FALSE),-1)</f>
        <v>-1</v>
      </c>
      <c r="M267" s="4">
        <f>IFERROR(VLOOKUP('Planuojami Pirkimai'!M267,YesNoTable,2,FALSE),-1)</f>
        <v>-1</v>
      </c>
      <c r="N267" s="4">
        <f>IFERROR(VLOOKUP('Planuojami Pirkimai'!N267,YesNoTable,2,FALSE),-1)</f>
        <v>-1</v>
      </c>
      <c r="O267">
        <f>IFERROR(VLOOKUP('Planuojami Pirkimai'!O267,TitleTable,2,FALSE),'Planuojami Pirkimai'!O267)</f>
        <v>0</v>
      </c>
      <c r="P267" s="4">
        <f>('Planuojami Pirkimai'!P267)</f>
        <v>0</v>
      </c>
      <c r="Q267" s="4">
        <f>('Planuojami Pirkimai'!Q267)</f>
        <v>0</v>
      </c>
      <c r="R267" s="4">
        <f>('Planuojami Pirkimai'!R267)</f>
        <v>0</v>
      </c>
      <c r="S267" s="4">
        <f>('Planuojami Pirkimai'!S267)</f>
        <v>0</v>
      </c>
      <c r="T267" s="4">
        <f>('Planuojami Pirkimai'!T267)</f>
        <v>0</v>
      </c>
      <c r="U267" s="4"/>
      <c r="V267" s="4"/>
    </row>
    <row r="268" spans="1:22" x14ac:dyDescent="0.3">
      <c r="A268" s="4">
        <f>IFERROR(VLOOKUP('Planuojami Pirkimai'!A268,PurchaseTypeTable,2,FALSE),-1)</f>
        <v>-1</v>
      </c>
      <c r="B268" s="4">
        <f>'Planuojami Pirkimai'!B268</f>
        <v>0</v>
      </c>
      <c r="C268" s="4">
        <f>IFERROR(VLOOKUP('Planuojami Pirkimai'!C268,TypeTable,2,FALSE),-1)</f>
        <v>-1</v>
      </c>
      <c r="D268" s="4">
        <f>'Planuojami Pirkimai'!D268</f>
        <v>0</v>
      </c>
      <c r="E268" s="4">
        <f>'Planuojami Pirkimai'!E268</f>
        <v>0</v>
      </c>
      <c r="F268" s="4">
        <f>IFERROR(VLOOKUP('Planuojami Pirkimai'!F268,MeasurementTable,2,FALSE),'Planuojami Pirkimai'!F268)</f>
        <v>0</v>
      </c>
      <c r="G268" s="9">
        <f>'Planuojami Pirkimai'!G268</f>
        <v>0</v>
      </c>
      <c r="H268" s="4">
        <f>'Planuojami Pirkimai'!H268</f>
        <v>0</v>
      </c>
      <c r="I268" s="9">
        <f>'Planuojami Pirkimai'!I268</f>
        <v>0</v>
      </c>
      <c r="J268" s="4">
        <f>IFERROR(VLOOKUP('Planuojami Pirkimai'!J268,QuarterTable,2,FALSE),'Planuojami Pirkimai'!J268)</f>
        <v>0</v>
      </c>
      <c r="K268" s="4">
        <f>IFERROR(VLOOKUP('Planuojami Pirkimai'!K268,QuarterTable,2,FALSE),'Planuojami Pirkimai'!K268)</f>
        <v>0</v>
      </c>
      <c r="L268" s="4">
        <f>IFERROR(VLOOKUP('Planuojami Pirkimai'!L268,YesNoTable,2,FALSE),-1)</f>
        <v>-1</v>
      </c>
      <c r="M268" s="4">
        <f>IFERROR(VLOOKUP('Planuojami Pirkimai'!M268,YesNoTable,2,FALSE),-1)</f>
        <v>-1</v>
      </c>
      <c r="N268" s="4">
        <f>IFERROR(VLOOKUP('Planuojami Pirkimai'!N268,YesNoTable,2,FALSE),-1)</f>
        <v>-1</v>
      </c>
      <c r="O268">
        <f>IFERROR(VLOOKUP('Planuojami Pirkimai'!O268,TitleTable,2,FALSE),'Planuojami Pirkimai'!O268)</f>
        <v>0</v>
      </c>
      <c r="P268" s="4">
        <f>('Planuojami Pirkimai'!P268)</f>
        <v>0</v>
      </c>
      <c r="Q268" s="4">
        <f>('Planuojami Pirkimai'!Q268)</f>
        <v>0</v>
      </c>
      <c r="R268" s="4">
        <f>('Planuojami Pirkimai'!R268)</f>
        <v>0</v>
      </c>
      <c r="S268" s="4">
        <f>('Planuojami Pirkimai'!S268)</f>
        <v>0</v>
      </c>
      <c r="T268" s="4">
        <f>('Planuojami Pirkimai'!T268)</f>
        <v>0</v>
      </c>
      <c r="U268" s="4"/>
      <c r="V268" s="4"/>
    </row>
    <row r="269" spans="1:22" x14ac:dyDescent="0.3">
      <c r="A269" s="4">
        <f>IFERROR(VLOOKUP('Planuojami Pirkimai'!A269,PurchaseTypeTable,2,FALSE),-1)</f>
        <v>-1</v>
      </c>
      <c r="B269" s="4">
        <f>'Planuojami Pirkimai'!B269</f>
        <v>0</v>
      </c>
      <c r="C269" s="4">
        <f>IFERROR(VLOOKUP('Planuojami Pirkimai'!C269,TypeTable,2,FALSE),-1)</f>
        <v>-1</v>
      </c>
      <c r="D269" s="4">
        <f>'Planuojami Pirkimai'!D269</f>
        <v>0</v>
      </c>
      <c r="E269" s="4">
        <f>'Planuojami Pirkimai'!E269</f>
        <v>0</v>
      </c>
      <c r="F269" s="4">
        <f>IFERROR(VLOOKUP('Planuojami Pirkimai'!F269,MeasurementTable,2,FALSE),'Planuojami Pirkimai'!F269)</f>
        <v>0</v>
      </c>
      <c r="G269" s="9">
        <f>'Planuojami Pirkimai'!G269</f>
        <v>0</v>
      </c>
      <c r="H269" s="4">
        <f>'Planuojami Pirkimai'!H269</f>
        <v>0</v>
      </c>
      <c r="I269" s="9">
        <f>'Planuojami Pirkimai'!I269</f>
        <v>0</v>
      </c>
      <c r="J269" s="4">
        <f>IFERROR(VLOOKUP('Planuojami Pirkimai'!J269,QuarterTable,2,FALSE),'Planuojami Pirkimai'!J269)</f>
        <v>0</v>
      </c>
      <c r="K269" s="4">
        <f>IFERROR(VLOOKUP('Planuojami Pirkimai'!K269,QuarterTable,2,FALSE),'Planuojami Pirkimai'!K269)</f>
        <v>0</v>
      </c>
      <c r="L269" s="4">
        <f>IFERROR(VLOOKUP('Planuojami Pirkimai'!L269,YesNoTable,2,FALSE),-1)</f>
        <v>-1</v>
      </c>
      <c r="M269" s="4">
        <f>IFERROR(VLOOKUP('Planuojami Pirkimai'!M269,YesNoTable,2,FALSE),-1)</f>
        <v>-1</v>
      </c>
      <c r="N269" s="4">
        <f>IFERROR(VLOOKUP('Planuojami Pirkimai'!N269,YesNoTable,2,FALSE),-1)</f>
        <v>-1</v>
      </c>
      <c r="O269">
        <f>IFERROR(VLOOKUP('Planuojami Pirkimai'!O269,TitleTable,2,FALSE),'Planuojami Pirkimai'!O269)</f>
        <v>0</v>
      </c>
      <c r="P269" s="4">
        <f>('Planuojami Pirkimai'!P269)</f>
        <v>0</v>
      </c>
      <c r="Q269" s="4">
        <f>('Planuojami Pirkimai'!Q269)</f>
        <v>0</v>
      </c>
      <c r="R269" s="4">
        <f>('Planuojami Pirkimai'!R269)</f>
        <v>0</v>
      </c>
      <c r="S269" s="4">
        <f>('Planuojami Pirkimai'!S269)</f>
        <v>0</v>
      </c>
      <c r="T269" s="4">
        <f>('Planuojami Pirkimai'!T269)</f>
        <v>0</v>
      </c>
      <c r="U269" s="4"/>
      <c r="V269" s="4"/>
    </row>
    <row r="270" spans="1:22" x14ac:dyDescent="0.3">
      <c r="A270" s="4">
        <f>IFERROR(VLOOKUP('Planuojami Pirkimai'!A270,PurchaseTypeTable,2,FALSE),-1)</f>
        <v>-1</v>
      </c>
      <c r="B270" s="4">
        <f>'Planuojami Pirkimai'!B270</f>
        <v>0</v>
      </c>
      <c r="C270" s="4">
        <f>IFERROR(VLOOKUP('Planuojami Pirkimai'!C270,TypeTable,2,FALSE),-1)</f>
        <v>-1</v>
      </c>
      <c r="D270" s="4">
        <f>'Planuojami Pirkimai'!D270</f>
        <v>0</v>
      </c>
      <c r="E270" s="4">
        <f>'Planuojami Pirkimai'!E270</f>
        <v>0</v>
      </c>
      <c r="F270" s="4">
        <f>IFERROR(VLOOKUP('Planuojami Pirkimai'!F270,MeasurementTable,2,FALSE),'Planuojami Pirkimai'!F270)</f>
        <v>0</v>
      </c>
      <c r="G270" s="9">
        <f>'Planuojami Pirkimai'!G270</f>
        <v>0</v>
      </c>
      <c r="H270" s="4">
        <f>'Planuojami Pirkimai'!H270</f>
        <v>0</v>
      </c>
      <c r="I270" s="9">
        <f>'Planuojami Pirkimai'!I270</f>
        <v>0</v>
      </c>
      <c r="J270" s="4">
        <f>IFERROR(VLOOKUP('Planuojami Pirkimai'!J270,QuarterTable,2,FALSE),'Planuojami Pirkimai'!J270)</f>
        <v>0</v>
      </c>
      <c r="K270" s="4">
        <f>IFERROR(VLOOKUP('Planuojami Pirkimai'!K270,QuarterTable,2,FALSE),'Planuojami Pirkimai'!K270)</f>
        <v>0</v>
      </c>
      <c r="L270" s="4">
        <f>IFERROR(VLOOKUP('Planuojami Pirkimai'!L270,YesNoTable,2,FALSE),-1)</f>
        <v>-1</v>
      </c>
      <c r="M270" s="4">
        <f>IFERROR(VLOOKUP('Planuojami Pirkimai'!M270,YesNoTable,2,FALSE),-1)</f>
        <v>-1</v>
      </c>
      <c r="N270" s="4">
        <f>IFERROR(VLOOKUP('Planuojami Pirkimai'!N270,YesNoTable,2,FALSE),-1)</f>
        <v>-1</v>
      </c>
      <c r="O270">
        <f>IFERROR(VLOOKUP('Planuojami Pirkimai'!O270,TitleTable,2,FALSE),'Planuojami Pirkimai'!O270)</f>
        <v>0</v>
      </c>
      <c r="P270" s="4">
        <f>('Planuojami Pirkimai'!P270)</f>
        <v>0</v>
      </c>
      <c r="Q270" s="4">
        <f>('Planuojami Pirkimai'!Q270)</f>
        <v>0</v>
      </c>
      <c r="R270" s="4">
        <f>('Planuojami Pirkimai'!R270)</f>
        <v>0</v>
      </c>
      <c r="S270" s="4">
        <f>('Planuojami Pirkimai'!S270)</f>
        <v>0</v>
      </c>
      <c r="T270" s="4">
        <f>('Planuojami Pirkimai'!T270)</f>
        <v>0</v>
      </c>
      <c r="U270" s="4"/>
      <c r="V270" s="4"/>
    </row>
    <row r="271" spans="1:22" x14ac:dyDescent="0.3">
      <c r="A271" s="4">
        <f>IFERROR(VLOOKUP('Planuojami Pirkimai'!A271,PurchaseTypeTable,2,FALSE),-1)</f>
        <v>-1</v>
      </c>
      <c r="B271" s="4">
        <f>'Planuojami Pirkimai'!B271</f>
        <v>0</v>
      </c>
      <c r="C271" s="4">
        <f>IFERROR(VLOOKUP('Planuojami Pirkimai'!C271,TypeTable,2,FALSE),-1)</f>
        <v>-1</v>
      </c>
      <c r="D271" s="4">
        <f>'Planuojami Pirkimai'!D271</f>
        <v>0</v>
      </c>
      <c r="E271" s="4">
        <f>'Planuojami Pirkimai'!E271</f>
        <v>0</v>
      </c>
      <c r="F271" s="4">
        <f>IFERROR(VLOOKUP('Planuojami Pirkimai'!F271,MeasurementTable,2,FALSE),'Planuojami Pirkimai'!F271)</f>
        <v>0</v>
      </c>
      <c r="G271" s="9">
        <f>'Planuojami Pirkimai'!G271</f>
        <v>0</v>
      </c>
      <c r="H271" s="4">
        <f>'Planuojami Pirkimai'!H271</f>
        <v>0</v>
      </c>
      <c r="I271" s="9">
        <f>'Planuojami Pirkimai'!I271</f>
        <v>0</v>
      </c>
      <c r="J271" s="4">
        <f>IFERROR(VLOOKUP('Planuojami Pirkimai'!J271,QuarterTable,2,FALSE),'Planuojami Pirkimai'!J271)</f>
        <v>0</v>
      </c>
      <c r="K271" s="4">
        <f>IFERROR(VLOOKUP('Planuojami Pirkimai'!K271,QuarterTable,2,FALSE),'Planuojami Pirkimai'!K271)</f>
        <v>0</v>
      </c>
      <c r="L271" s="4">
        <f>IFERROR(VLOOKUP('Planuojami Pirkimai'!L271,YesNoTable,2,FALSE),-1)</f>
        <v>-1</v>
      </c>
      <c r="M271" s="4">
        <f>IFERROR(VLOOKUP('Planuojami Pirkimai'!M271,YesNoTable,2,FALSE),-1)</f>
        <v>-1</v>
      </c>
      <c r="N271" s="4">
        <f>IFERROR(VLOOKUP('Planuojami Pirkimai'!N271,YesNoTable,2,FALSE),-1)</f>
        <v>-1</v>
      </c>
      <c r="O271">
        <f>IFERROR(VLOOKUP('Planuojami Pirkimai'!O271,TitleTable,2,FALSE),'Planuojami Pirkimai'!O271)</f>
        <v>0</v>
      </c>
      <c r="P271" s="4">
        <f>('Planuojami Pirkimai'!P271)</f>
        <v>0</v>
      </c>
      <c r="Q271" s="4">
        <f>('Planuojami Pirkimai'!Q271)</f>
        <v>0</v>
      </c>
      <c r="R271" s="4">
        <f>('Planuojami Pirkimai'!R271)</f>
        <v>0</v>
      </c>
      <c r="S271" s="4">
        <f>('Planuojami Pirkimai'!S271)</f>
        <v>0</v>
      </c>
      <c r="T271" s="4">
        <f>('Planuojami Pirkimai'!T271)</f>
        <v>0</v>
      </c>
      <c r="U271" s="4"/>
      <c r="V271" s="4"/>
    </row>
    <row r="272" spans="1:22" x14ac:dyDescent="0.3">
      <c r="A272" s="4">
        <f>IFERROR(VLOOKUP('Planuojami Pirkimai'!A272,PurchaseTypeTable,2,FALSE),-1)</f>
        <v>-1</v>
      </c>
      <c r="B272" s="4">
        <f>'Planuojami Pirkimai'!B272</f>
        <v>0</v>
      </c>
      <c r="C272" s="4">
        <f>IFERROR(VLOOKUP('Planuojami Pirkimai'!C272,TypeTable,2,FALSE),-1)</f>
        <v>-1</v>
      </c>
      <c r="D272" s="4">
        <f>'Planuojami Pirkimai'!D272</f>
        <v>0</v>
      </c>
      <c r="E272" s="4">
        <f>'Planuojami Pirkimai'!E272</f>
        <v>0</v>
      </c>
      <c r="F272" s="4">
        <f>IFERROR(VLOOKUP('Planuojami Pirkimai'!F272,MeasurementTable,2,FALSE),'Planuojami Pirkimai'!F272)</f>
        <v>0</v>
      </c>
      <c r="G272" s="9">
        <f>'Planuojami Pirkimai'!G272</f>
        <v>0</v>
      </c>
      <c r="H272" s="4">
        <f>'Planuojami Pirkimai'!H272</f>
        <v>0</v>
      </c>
      <c r="I272" s="9">
        <f>'Planuojami Pirkimai'!I272</f>
        <v>0</v>
      </c>
      <c r="J272" s="4">
        <f>IFERROR(VLOOKUP('Planuojami Pirkimai'!J272,QuarterTable,2,FALSE),'Planuojami Pirkimai'!J272)</f>
        <v>0</v>
      </c>
      <c r="K272" s="4">
        <f>IFERROR(VLOOKUP('Planuojami Pirkimai'!K272,QuarterTable,2,FALSE),'Planuojami Pirkimai'!K272)</f>
        <v>0</v>
      </c>
      <c r="L272" s="4">
        <f>IFERROR(VLOOKUP('Planuojami Pirkimai'!L272,YesNoTable,2,FALSE),-1)</f>
        <v>-1</v>
      </c>
      <c r="M272" s="4">
        <f>IFERROR(VLOOKUP('Planuojami Pirkimai'!M272,YesNoTable,2,FALSE),-1)</f>
        <v>-1</v>
      </c>
      <c r="N272" s="4">
        <f>IFERROR(VLOOKUP('Planuojami Pirkimai'!N272,YesNoTable,2,FALSE),-1)</f>
        <v>-1</v>
      </c>
      <c r="O272">
        <f>IFERROR(VLOOKUP('Planuojami Pirkimai'!O272,TitleTable,2,FALSE),'Planuojami Pirkimai'!O272)</f>
        <v>0</v>
      </c>
      <c r="P272" s="4">
        <f>('Planuojami Pirkimai'!P272)</f>
        <v>0</v>
      </c>
      <c r="Q272" s="4">
        <f>('Planuojami Pirkimai'!Q272)</f>
        <v>0</v>
      </c>
      <c r="R272" s="4">
        <f>('Planuojami Pirkimai'!R272)</f>
        <v>0</v>
      </c>
      <c r="S272" s="4">
        <f>('Planuojami Pirkimai'!S272)</f>
        <v>0</v>
      </c>
      <c r="T272" s="4">
        <f>('Planuojami Pirkimai'!T272)</f>
        <v>0</v>
      </c>
      <c r="U272" s="4"/>
      <c r="V272" s="4"/>
    </row>
    <row r="273" spans="1:22" x14ac:dyDescent="0.3">
      <c r="A273" s="4">
        <f>IFERROR(VLOOKUP('Planuojami Pirkimai'!A273,PurchaseTypeTable,2,FALSE),-1)</f>
        <v>-1</v>
      </c>
      <c r="B273" s="4">
        <f>'Planuojami Pirkimai'!B273</f>
        <v>0</v>
      </c>
      <c r="C273" s="4">
        <f>IFERROR(VLOOKUP('Planuojami Pirkimai'!C273,TypeTable,2,FALSE),-1)</f>
        <v>-1</v>
      </c>
      <c r="D273" s="4">
        <f>'Planuojami Pirkimai'!D273</f>
        <v>0</v>
      </c>
      <c r="E273" s="4">
        <f>'Planuojami Pirkimai'!E273</f>
        <v>0</v>
      </c>
      <c r="F273" s="4">
        <f>IFERROR(VLOOKUP('Planuojami Pirkimai'!F273,MeasurementTable,2,FALSE),'Planuojami Pirkimai'!F273)</f>
        <v>0</v>
      </c>
      <c r="G273" s="9">
        <f>'Planuojami Pirkimai'!G273</f>
        <v>0</v>
      </c>
      <c r="H273" s="4">
        <f>'Planuojami Pirkimai'!H273</f>
        <v>0</v>
      </c>
      <c r="I273" s="9">
        <f>'Planuojami Pirkimai'!I273</f>
        <v>0</v>
      </c>
      <c r="J273" s="4">
        <f>IFERROR(VLOOKUP('Planuojami Pirkimai'!J273,QuarterTable,2,FALSE),'Planuojami Pirkimai'!J273)</f>
        <v>0</v>
      </c>
      <c r="K273" s="4">
        <f>IFERROR(VLOOKUP('Planuojami Pirkimai'!K273,QuarterTable,2,FALSE),'Planuojami Pirkimai'!K273)</f>
        <v>0</v>
      </c>
      <c r="L273" s="4">
        <f>IFERROR(VLOOKUP('Planuojami Pirkimai'!L273,YesNoTable,2,FALSE),-1)</f>
        <v>-1</v>
      </c>
      <c r="M273" s="4">
        <f>IFERROR(VLOOKUP('Planuojami Pirkimai'!M273,YesNoTable,2,FALSE),-1)</f>
        <v>-1</v>
      </c>
      <c r="N273" s="4">
        <f>IFERROR(VLOOKUP('Planuojami Pirkimai'!N273,YesNoTable,2,FALSE),-1)</f>
        <v>-1</v>
      </c>
      <c r="O273">
        <f>IFERROR(VLOOKUP('Planuojami Pirkimai'!O273,TitleTable,2,FALSE),'Planuojami Pirkimai'!O273)</f>
        <v>0</v>
      </c>
      <c r="P273" s="4">
        <f>('Planuojami Pirkimai'!P273)</f>
        <v>0</v>
      </c>
      <c r="Q273" s="4">
        <f>('Planuojami Pirkimai'!Q273)</f>
        <v>0</v>
      </c>
      <c r="R273" s="4">
        <f>('Planuojami Pirkimai'!R273)</f>
        <v>0</v>
      </c>
      <c r="S273" s="4">
        <f>('Planuojami Pirkimai'!S273)</f>
        <v>0</v>
      </c>
      <c r="T273" s="4">
        <f>('Planuojami Pirkimai'!T273)</f>
        <v>0</v>
      </c>
      <c r="U273" s="4"/>
      <c r="V273" s="4"/>
    </row>
    <row r="274" spans="1:22" x14ac:dyDescent="0.3">
      <c r="A274" s="4">
        <f>IFERROR(VLOOKUP('Planuojami Pirkimai'!A274,PurchaseTypeTable,2,FALSE),-1)</f>
        <v>-1</v>
      </c>
      <c r="B274" s="4">
        <f>'Planuojami Pirkimai'!B274</f>
        <v>0</v>
      </c>
      <c r="C274" s="4">
        <f>IFERROR(VLOOKUP('Planuojami Pirkimai'!C274,TypeTable,2,FALSE),-1)</f>
        <v>-1</v>
      </c>
      <c r="D274" s="4">
        <f>'Planuojami Pirkimai'!D274</f>
        <v>0</v>
      </c>
      <c r="E274" s="4">
        <f>'Planuojami Pirkimai'!E274</f>
        <v>0</v>
      </c>
      <c r="F274" s="4">
        <f>IFERROR(VLOOKUP('Planuojami Pirkimai'!F274,MeasurementTable,2,FALSE),'Planuojami Pirkimai'!F274)</f>
        <v>0</v>
      </c>
      <c r="G274" s="9">
        <f>'Planuojami Pirkimai'!G274</f>
        <v>0</v>
      </c>
      <c r="H274" s="4">
        <f>'Planuojami Pirkimai'!H274</f>
        <v>0</v>
      </c>
      <c r="I274" s="9">
        <f>'Planuojami Pirkimai'!I274</f>
        <v>0</v>
      </c>
      <c r="J274" s="4">
        <f>IFERROR(VLOOKUP('Planuojami Pirkimai'!J274,QuarterTable,2,FALSE),'Planuojami Pirkimai'!J274)</f>
        <v>0</v>
      </c>
      <c r="K274" s="4">
        <f>IFERROR(VLOOKUP('Planuojami Pirkimai'!K274,QuarterTable,2,FALSE),'Planuojami Pirkimai'!K274)</f>
        <v>0</v>
      </c>
      <c r="L274" s="4">
        <f>IFERROR(VLOOKUP('Planuojami Pirkimai'!L274,YesNoTable,2,FALSE),-1)</f>
        <v>-1</v>
      </c>
      <c r="M274" s="4">
        <f>IFERROR(VLOOKUP('Planuojami Pirkimai'!M274,YesNoTable,2,FALSE),-1)</f>
        <v>-1</v>
      </c>
      <c r="N274" s="4">
        <f>IFERROR(VLOOKUP('Planuojami Pirkimai'!N274,YesNoTable,2,FALSE),-1)</f>
        <v>-1</v>
      </c>
      <c r="O274">
        <f>IFERROR(VLOOKUP('Planuojami Pirkimai'!O274,TitleTable,2,FALSE),'Planuojami Pirkimai'!O274)</f>
        <v>0</v>
      </c>
      <c r="P274" s="4">
        <f>('Planuojami Pirkimai'!P274)</f>
        <v>0</v>
      </c>
      <c r="Q274" s="4">
        <f>('Planuojami Pirkimai'!Q274)</f>
        <v>0</v>
      </c>
      <c r="R274" s="4">
        <f>('Planuojami Pirkimai'!R274)</f>
        <v>0</v>
      </c>
      <c r="S274" s="4">
        <f>('Planuojami Pirkimai'!S274)</f>
        <v>0</v>
      </c>
      <c r="T274" s="4">
        <f>('Planuojami Pirkimai'!T274)</f>
        <v>0</v>
      </c>
      <c r="U274" s="4"/>
      <c r="V274" s="4"/>
    </row>
    <row r="275" spans="1:22" x14ac:dyDescent="0.3">
      <c r="A275" s="4">
        <f>IFERROR(VLOOKUP('Planuojami Pirkimai'!A275,PurchaseTypeTable,2,FALSE),-1)</f>
        <v>-1</v>
      </c>
      <c r="B275" s="4">
        <f>'Planuojami Pirkimai'!B275</f>
        <v>0</v>
      </c>
      <c r="C275" s="4">
        <f>IFERROR(VLOOKUP('Planuojami Pirkimai'!C275,TypeTable,2,FALSE),-1)</f>
        <v>-1</v>
      </c>
      <c r="D275" s="4">
        <f>'Planuojami Pirkimai'!D275</f>
        <v>0</v>
      </c>
      <c r="E275" s="4">
        <f>'Planuojami Pirkimai'!E275</f>
        <v>0</v>
      </c>
      <c r="F275" s="4">
        <f>IFERROR(VLOOKUP('Planuojami Pirkimai'!F275,MeasurementTable,2,FALSE),'Planuojami Pirkimai'!F275)</f>
        <v>0</v>
      </c>
      <c r="G275" s="9">
        <f>'Planuojami Pirkimai'!G275</f>
        <v>0</v>
      </c>
      <c r="H275" s="4">
        <f>'Planuojami Pirkimai'!H275</f>
        <v>0</v>
      </c>
      <c r="I275" s="9">
        <f>'Planuojami Pirkimai'!I275</f>
        <v>0</v>
      </c>
      <c r="J275" s="4">
        <f>IFERROR(VLOOKUP('Planuojami Pirkimai'!J275,QuarterTable,2,FALSE),'Planuojami Pirkimai'!J275)</f>
        <v>0</v>
      </c>
      <c r="K275" s="4">
        <f>IFERROR(VLOOKUP('Planuojami Pirkimai'!K275,QuarterTable,2,FALSE),'Planuojami Pirkimai'!K275)</f>
        <v>0</v>
      </c>
      <c r="L275" s="4">
        <f>IFERROR(VLOOKUP('Planuojami Pirkimai'!L275,YesNoTable,2,FALSE),-1)</f>
        <v>-1</v>
      </c>
      <c r="M275" s="4">
        <f>IFERROR(VLOOKUP('Planuojami Pirkimai'!M275,YesNoTable,2,FALSE),-1)</f>
        <v>-1</v>
      </c>
      <c r="N275" s="4">
        <f>IFERROR(VLOOKUP('Planuojami Pirkimai'!N275,YesNoTable,2,FALSE),-1)</f>
        <v>-1</v>
      </c>
      <c r="O275">
        <f>IFERROR(VLOOKUP('Planuojami Pirkimai'!O275,TitleTable,2,FALSE),'Planuojami Pirkimai'!O275)</f>
        <v>0</v>
      </c>
      <c r="P275" s="4">
        <f>('Planuojami Pirkimai'!P275)</f>
        <v>0</v>
      </c>
      <c r="Q275" s="4">
        <f>('Planuojami Pirkimai'!Q275)</f>
        <v>0</v>
      </c>
      <c r="R275" s="4">
        <f>('Planuojami Pirkimai'!R275)</f>
        <v>0</v>
      </c>
      <c r="S275" s="4">
        <f>('Planuojami Pirkimai'!S275)</f>
        <v>0</v>
      </c>
      <c r="T275" s="4">
        <f>('Planuojami Pirkimai'!T275)</f>
        <v>0</v>
      </c>
      <c r="U275" s="4"/>
      <c r="V275" s="4"/>
    </row>
    <row r="276" spans="1:22" x14ac:dyDescent="0.3">
      <c r="A276" s="4">
        <f>IFERROR(VLOOKUP('Planuojami Pirkimai'!A276,PurchaseTypeTable,2,FALSE),-1)</f>
        <v>-1</v>
      </c>
      <c r="B276" s="4">
        <f>'Planuojami Pirkimai'!B276</f>
        <v>0</v>
      </c>
      <c r="C276" s="4">
        <f>IFERROR(VLOOKUP('Planuojami Pirkimai'!C276,TypeTable,2,FALSE),-1)</f>
        <v>-1</v>
      </c>
      <c r="D276" s="4">
        <f>'Planuojami Pirkimai'!D276</f>
        <v>0</v>
      </c>
      <c r="E276" s="4">
        <f>'Planuojami Pirkimai'!E276</f>
        <v>0</v>
      </c>
      <c r="F276" s="4">
        <f>IFERROR(VLOOKUP('Planuojami Pirkimai'!F276,MeasurementTable,2,FALSE),'Planuojami Pirkimai'!F276)</f>
        <v>0</v>
      </c>
      <c r="G276" s="9">
        <f>'Planuojami Pirkimai'!G276</f>
        <v>0</v>
      </c>
      <c r="H276" s="4">
        <f>'Planuojami Pirkimai'!H276</f>
        <v>0</v>
      </c>
      <c r="I276" s="9">
        <f>'Planuojami Pirkimai'!I276</f>
        <v>0</v>
      </c>
      <c r="J276" s="4">
        <f>IFERROR(VLOOKUP('Planuojami Pirkimai'!J276,QuarterTable,2,FALSE),'Planuojami Pirkimai'!J276)</f>
        <v>0</v>
      </c>
      <c r="K276" s="4">
        <f>IFERROR(VLOOKUP('Planuojami Pirkimai'!K276,QuarterTable,2,FALSE),'Planuojami Pirkimai'!K276)</f>
        <v>0</v>
      </c>
      <c r="L276" s="4">
        <f>IFERROR(VLOOKUP('Planuojami Pirkimai'!L276,YesNoTable,2,FALSE),-1)</f>
        <v>-1</v>
      </c>
      <c r="M276" s="4">
        <f>IFERROR(VLOOKUP('Planuojami Pirkimai'!M276,YesNoTable,2,FALSE),-1)</f>
        <v>-1</v>
      </c>
      <c r="N276" s="4">
        <f>IFERROR(VLOOKUP('Planuojami Pirkimai'!N276,YesNoTable,2,FALSE),-1)</f>
        <v>-1</v>
      </c>
      <c r="O276">
        <f>IFERROR(VLOOKUP('Planuojami Pirkimai'!O276,TitleTable,2,FALSE),'Planuojami Pirkimai'!O276)</f>
        <v>0</v>
      </c>
      <c r="P276" s="4">
        <f>('Planuojami Pirkimai'!P276)</f>
        <v>0</v>
      </c>
      <c r="Q276" s="4">
        <f>('Planuojami Pirkimai'!Q276)</f>
        <v>0</v>
      </c>
      <c r="R276" s="4">
        <f>('Planuojami Pirkimai'!R276)</f>
        <v>0</v>
      </c>
      <c r="S276" s="4">
        <f>('Planuojami Pirkimai'!S276)</f>
        <v>0</v>
      </c>
      <c r="T276" s="4">
        <f>('Planuojami Pirkimai'!T276)</f>
        <v>0</v>
      </c>
      <c r="U276" s="4"/>
      <c r="V276" s="4"/>
    </row>
    <row r="277" spans="1:22" x14ac:dyDescent="0.3">
      <c r="A277" s="4">
        <f>IFERROR(VLOOKUP('Planuojami Pirkimai'!A277,PurchaseTypeTable,2,FALSE),-1)</f>
        <v>-1</v>
      </c>
      <c r="B277" s="4">
        <f>'Planuojami Pirkimai'!B277</f>
        <v>0</v>
      </c>
      <c r="C277" s="4">
        <f>IFERROR(VLOOKUP('Planuojami Pirkimai'!C277,TypeTable,2,FALSE),-1)</f>
        <v>-1</v>
      </c>
      <c r="D277" s="4">
        <f>'Planuojami Pirkimai'!D277</f>
        <v>0</v>
      </c>
      <c r="E277" s="4">
        <f>'Planuojami Pirkimai'!E277</f>
        <v>0</v>
      </c>
      <c r="F277" s="4">
        <f>IFERROR(VLOOKUP('Planuojami Pirkimai'!F277,MeasurementTable,2,FALSE),'Planuojami Pirkimai'!F277)</f>
        <v>0</v>
      </c>
      <c r="G277" s="9">
        <f>'Planuojami Pirkimai'!G277</f>
        <v>0</v>
      </c>
      <c r="H277" s="4">
        <f>'Planuojami Pirkimai'!H277</f>
        <v>0</v>
      </c>
      <c r="I277" s="9">
        <f>'Planuojami Pirkimai'!I277</f>
        <v>0</v>
      </c>
      <c r="J277" s="4">
        <f>IFERROR(VLOOKUP('Planuojami Pirkimai'!J277,QuarterTable,2,FALSE),'Planuojami Pirkimai'!J277)</f>
        <v>0</v>
      </c>
      <c r="K277" s="4">
        <f>IFERROR(VLOOKUP('Planuojami Pirkimai'!K277,QuarterTable,2,FALSE),'Planuojami Pirkimai'!K277)</f>
        <v>0</v>
      </c>
      <c r="L277" s="4">
        <f>IFERROR(VLOOKUP('Planuojami Pirkimai'!L277,YesNoTable,2,FALSE),-1)</f>
        <v>-1</v>
      </c>
      <c r="M277" s="4">
        <f>IFERROR(VLOOKUP('Planuojami Pirkimai'!M277,YesNoTable,2,FALSE),-1)</f>
        <v>-1</v>
      </c>
      <c r="N277" s="4">
        <f>IFERROR(VLOOKUP('Planuojami Pirkimai'!N277,YesNoTable,2,FALSE),-1)</f>
        <v>-1</v>
      </c>
      <c r="O277">
        <f>IFERROR(VLOOKUP('Planuojami Pirkimai'!O277,TitleTable,2,FALSE),'Planuojami Pirkimai'!O277)</f>
        <v>0</v>
      </c>
      <c r="P277" s="4">
        <f>('Planuojami Pirkimai'!P277)</f>
        <v>0</v>
      </c>
      <c r="Q277" s="4">
        <f>('Planuojami Pirkimai'!Q277)</f>
        <v>0</v>
      </c>
      <c r="R277" s="4">
        <f>('Planuojami Pirkimai'!R277)</f>
        <v>0</v>
      </c>
      <c r="S277" s="4">
        <f>('Planuojami Pirkimai'!S277)</f>
        <v>0</v>
      </c>
      <c r="T277" s="4">
        <f>('Planuojami Pirkimai'!T277)</f>
        <v>0</v>
      </c>
      <c r="U277" s="4"/>
      <c r="V277" s="4"/>
    </row>
    <row r="278" spans="1:22" x14ac:dyDescent="0.3">
      <c r="A278" s="4">
        <f>IFERROR(VLOOKUP('Planuojami Pirkimai'!A278,PurchaseTypeTable,2,FALSE),-1)</f>
        <v>-1</v>
      </c>
      <c r="B278" s="4">
        <f>'Planuojami Pirkimai'!B278</f>
        <v>0</v>
      </c>
      <c r="C278" s="4">
        <f>IFERROR(VLOOKUP('Planuojami Pirkimai'!C278,TypeTable,2,FALSE),-1)</f>
        <v>-1</v>
      </c>
      <c r="D278" s="4">
        <f>'Planuojami Pirkimai'!D278</f>
        <v>0</v>
      </c>
      <c r="E278" s="4">
        <f>'Planuojami Pirkimai'!E278</f>
        <v>0</v>
      </c>
      <c r="F278" s="4">
        <f>IFERROR(VLOOKUP('Planuojami Pirkimai'!F278,MeasurementTable,2,FALSE),'Planuojami Pirkimai'!F278)</f>
        <v>0</v>
      </c>
      <c r="G278" s="9">
        <f>'Planuojami Pirkimai'!G278</f>
        <v>0</v>
      </c>
      <c r="H278" s="4">
        <f>'Planuojami Pirkimai'!H278</f>
        <v>0</v>
      </c>
      <c r="I278" s="9">
        <f>'Planuojami Pirkimai'!I278</f>
        <v>0</v>
      </c>
      <c r="J278" s="4">
        <f>IFERROR(VLOOKUP('Planuojami Pirkimai'!J278,QuarterTable,2,FALSE),'Planuojami Pirkimai'!J278)</f>
        <v>0</v>
      </c>
      <c r="K278" s="4">
        <f>IFERROR(VLOOKUP('Planuojami Pirkimai'!K278,QuarterTable,2,FALSE),'Planuojami Pirkimai'!K278)</f>
        <v>0</v>
      </c>
      <c r="L278" s="4">
        <f>IFERROR(VLOOKUP('Planuojami Pirkimai'!L278,YesNoTable,2,FALSE),-1)</f>
        <v>-1</v>
      </c>
      <c r="M278" s="4">
        <f>IFERROR(VLOOKUP('Planuojami Pirkimai'!M278,YesNoTable,2,FALSE),-1)</f>
        <v>-1</v>
      </c>
      <c r="N278" s="4">
        <f>IFERROR(VLOOKUP('Planuojami Pirkimai'!N278,YesNoTable,2,FALSE),-1)</f>
        <v>-1</v>
      </c>
      <c r="O278">
        <f>IFERROR(VLOOKUP('Planuojami Pirkimai'!O278,TitleTable,2,FALSE),'Planuojami Pirkimai'!O278)</f>
        <v>0</v>
      </c>
      <c r="P278" s="4">
        <f>('Planuojami Pirkimai'!P278)</f>
        <v>0</v>
      </c>
      <c r="Q278" s="4">
        <f>('Planuojami Pirkimai'!Q278)</f>
        <v>0</v>
      </c>
      <c r="R278" s="4">
        <f>('Planuojami Pirkimai'!R278)</f>
        <v>0</v>
      </c>
      <c r="S278" s="4">
        <f>('Planuojami Pirkimai'!S278)</f>
        <v>0</v>
      </c>
      <c r="T278" s="4">
        <f>('Planuojami Pirkimai'!T278)</f>
        <v>0</v>
      </c>
      <c r="U278" s="4"/>
      <c r="V278" s="4"/>
    </row>
    <row r="279" spans="1:22" x14ac:dyDescent="0.3">
      <c r="A279" s="4">
        <f>IFERROR(VLOOKUP('Planuojami Pirkimai'!A279,PurchaseTypeTable,2,FALSE),-1)</f>
        <v>-1</v>
      </c>
      <c r="B279" s="4">
        <f>'Planuojami Pirkimai'!B279</f>
        <v>0</v>
      </c>
      <c r="C279" s="4">
        <f>IFERROR(VLOOKUP('Planuojami Pirkimai'!C279,TypeTable,2,FALSE),-1)</f>
        <v>-1</v>
      </c>
      <c r="D279" s="4">
        <f>'Planuojami Pirkimai'!D279</f>
        <v>0</v>
      </c>
      <c r="E279" s="4">
        <f>'Planuojami Pirkimai'!E279</f>
        <v>0</v>
      </c>
      <c r="F279" s="4">
        <f>IFERROR(VLOOKUP('Planuojami Pirkimai'!F279,MeasurementTable,2,FALSE),'Planuojami Pirkimai'!F279)</f>
        <v>0</v>
      </c>
      <c r="G279" s="9">
        <f>'Planuojami Pirkimai'!G279</f>
        <v>0</v>
      </c>
      <c r="H279" s="4">
        <f>'Planuojami Pirkimai'!H279</f>
        <v>0</v>
      </c>
      <c r="I279" s="9">
        <f>'Planuojami Pirkimai'!I279</f>
        <v>0</v>
      </c>
      <c r="J279" s="4">
        <f>IFERROR(VLOOKUP('Planuojami Pirkimai'!J279,QuarterTable,2,FALSE),'Planuojami Pirkimai'!J279)</f>
        <v>0</v>
      </c>
      <c r="K279" s="4">
        <f>IFERROR(VLOOKUP('Planuojami Pirkimai'!K279,QuarterTable,2,FALSE),'Planuojami Pirkimai'!K279)</f>
        <v>0</v>
      </c>
      <c r="L279" s="4">
        <f>IFERROR(VLOOKUP('Planuojami Pirkimai'!L279,YesNoTable,2,FALSE),-1)</f>
        <v>-1</v>
      </c>
      <c r="M279" s="4">
        <f>IFERROR(VLOOKUP('Planuojami Pirkimai'!M279,YesNoTable,2,FALSE),-1)</f>
        <v>-1</v>
      </c>
      <c r="N279" s="4">
        <f>IFERROR(VLOOKUP('Planuojami Pirkimai'!N279,YesNoTable,2,FALSE),-1)</f>
        <v>-1</v>
      </c>
      <c r="O279">
        <f>IFERROR(VLOOKUP('Planuojami Pirkimai'!O279,TitleTable,2,FALSE),'Planuojami Pirkimai'!O279)</f>
        <v>0</v>
      </c>
      <c r="P279" s="4">
        <f>('Planuojami Pirkimai'!P279)</f>
        <v>0</v>
      </c>
      <c r="Q279" s="4">
        <f>('Planuojami Pirkimai'!Q279)</f>
        <v>0</v>
      </c>
      <c r="R279" s="4">
        <f>('Planuojami Pirkimai'!R279)</f>
        <v>0</v>
      </c>
      <c r="S279" s="4">
        <f>('Planuojami Pirkimai'!S279)</f>
        <v>0</v>
      </c>
      <c r="T279" s="4">
        <f>('Planuojami Pirkimai'!T279)</f>
        <v>0</v>
      </c>
      <c r="U279" s="4"/>
      <c r="V279" s="4"/>
    </row>
    <row r="280" spans="1:22" x14ac:dyDescent="0.3">
      <c r="A280" s="4">
        <f>IFERROR(VLOOKUP('Planuojami Pirkimai'!A280,PurchaseTypeTable,2,FALSE),-1)</f>
        <v>-1</v>
      </c>
      <c r="B280" s="4">
        <f>'Planuojami Pirkimai'!B280</f>
        <v>0</v>
      </c>
      <c r="C280" s="4">
        <f>IFERROR(VLOOKUP('Planuojami Pirkimai'!C280,TypeTable,2,FALSE),-1)</f>
        <v>-1</v>
      </c>
      <c r="D280" s="4">
        <f>'Planuojami Pirkimai'!D280</f>
        <v>0</v>
      </c>
      <c r="E280" s="4">
        <f>'Planuojami Pirkimai'!E280</f>
        <v>0</v>
      </c>
      <c r="F280" s="4">
        <f>IFERROR(VLOOKUP('Planuojami Pirkimai'!F280,MeasurementTable,2,FALSE),'Planuojami Pirkimai'!F280)</f>
        <v>0</v>
      </c>
      <c r="G280" s="9">
        <f>'Planuojami Pirkimai'!G280</f>
        <v>0</v>
      </c>
      <c r="H280" s="4">
        <f>'Planuojami Pirkimai'!H280</f>
        <v>0</v>
      </c>
      <c r="I280" s="9">
        <f>'Planuojami Pirkimai'!I280</f>
        <v>0</v>
      </c>
      <c r="J280" s="4">
        <f>IFERROR(VLOOKUP('Planuojami Pirkimai'!J280,QuarterTable,2,FALSE),'Planuojami Pirkimai'!J280)</f>
        <v>0</v>
      </c>
      <c r="K280" s="4">
        <f>IFERROR(VLOOKUP('Planuojami Pirkimai'!K280,QuarterTable,2,FALSE),'Planuojami Pirkimai'!K280)</f>
        <v>0</v>
      </c>
      <c r="L280" s="4">
        <f>IFERROR(VLOOKUP('Planuojami Pirkimai'!L280,YesNoTable,2,FALSE),-1)</f>
        <v>-1</v>
      </c>
      <c r="M280" s="4">
        <f>IFERROR(VLOOKUP('Planuojami Pirkimai'!M280,YesNoTable,2,FALSE),-1)</f>
        <v>-1</v>
      </c>
      <c r="N280" s="4">
        <f>IFERROR(VLOOKUP('Planuojami Pirkimai'!N280,YesNoTable,2,FALSE),-1)</f>
        <v>-1</v>
      </c>
      <c r="O280">
        <f>IFERROR(VLOOKUP('Planuojami Pirkimai'!O280,TitleTable,2,FALSE),'Planuojami Pirkimai'!O280)</f>
        <v>0</v>
      </c>
      <c r="P280" s="4">
        <f>('Planuojami Pirkimai'!P280)</f>
        <v>0</v>
      </c>
      <c r="Q280" s="4">
        <f>('Planuojami Pirkimai'!Q280)</f>
        <v>0</v>
      </c>
      <c r="R280" s="4">
        <f>('Planuojami Pirkimai'!R280)</f>
        <v>0</v>
      </c>
      <c r="S280" s="4">
        <f>('Planuojami Pirkimai'!S280)</f>
        <v>0</v>
      </c>
      <c r="T280" s="4">
        <f>('Planuojami Pirkimai'!T280)</f>
        <v>0</v>
      </c>
      <c r="U280" s="4"/>
      <c r="V280" s="4"/>
    </row>
    <row r="281" spans="1:22" x14ac:dyDescent="0.3">
      <c r="A281" s="4">
        <f>IFERROR(VLOOKUP('Planuojami Pirkimai'!A281,PurchaseTypeTable,2,FALSE),-1)</f>
        <v>-1</v>
      </c>
      <c r="B281" s="4">
        <f>'Planuojami Pirkimai'!B281</f>
        <v>0</v>
      </c>
      <c r="C281" s="4">
        <f>IFERROR(VLOOKUP('Planuojami Pirkimai'!C281,TypeTable,2,FALSE),-1)</f>
        <v>-1</v>
      </c>
      <c r="D281" s="4">
        <f>'Planuojami Pirkimai'!D281</f>
        <v>0</v>
      </c>
      <c r="E281" s="4">
        <f>'Planuojami Pirkimai'!E281</f>
        <v>0</v>
      </c>
      <c r="F281" s="4">
        <f>IFERROR(VLOOKUP('Planuojami Pirkimai'!F281,MeasurementTable,2,FALSE),'Planuojami Pirkimai'!F281)</f>
        <v>0</v>
      </c>
      <c r="G281" s="9">
        <f>'Planuojami Pirkimai'!G281</f>
        <v>0</v>
      </c>
      <c r="H281" s="4">
        <f>'Planuojami Pirkimai'!H281</f>
        <v>0</v>
      </c>
      <c r="I281" s="9">
        <f>'Planuojami Pirkimai'!I281</f>
        <v>0</v>
      </c>
      <c r="J281" s="4">
        <f>IFERROR(VLOOKUP('Planuojami Pirkimai'!J281,QuarterTable,2,FALSE),'Planuojami Pirkimai'!J281)</f>
        <v>0</v>
      </c>
      <c r="K281" s="4">
        <f>IFERROR(VLOOKUP('Planuojami Pirkimai'!K281,QuarterTable,2,FALSE),'Planuojami Pirkimai'!K281)</f>
        <v>0</v>
      </c>
      <c r="L281" s="4">
        <f>IFERROR(VLOOKUP('Planuojami Pirkimai'!L281,YesNoTable,2,FALSE),-1)</f>
        <v>-1</v>
      </c>
      <c r="M281" s="4">
        <f>IFERROR(VLOOKUP('Planuojami Pirkimai'!M281,YesNoTable,2,FALSE),-1)</f>
        <v>-1</v>
      </c>
      <c r="N281" s="4">
        <f>IFERROR(VLOOKUP('Planuojami Pirkimai'!N281,YesNoTable,2,FALSE),-1)</f>
        <v>-1</v>
      </c>
      <c r="O281">
        <f>IFERROR(VLOOKUP('Planuojami Pirkimai'!O281,TitleTable,2,FALSE),'Planuojami Pirkimai'!O281)</f>
        <v>0</v>
      </c>
      <c r="P281" s="4">
        <f>('Planuojami Pirkimai'!P281)</f>
        <v>0</v>
      </c>
      <c r="Q281" s="4">
        <f>('Planuojami Pirkimai'!Q281)</f>
        <v>0</v>
      </c>
      <c r="R281" s="4">
        <f>('Planuojami Pirkimai'!R281)</f>
        <v>0</v>
      </c>
      <c r="S281" s="4">
        <f>('Planuojami Pirkimai'!S281)</f>
        <v>0</v>
      </c>
      <c r="T281" s="4">
        <f>('Planuojami Pirkimai'!T281)</f>
        <v>0</v>
      </c>
      <c r="U281" s="4"/>
      <c r="V281" s="4"/>
    </row>
    <row r="282" spans="1:22" x14ac:dyDescent="0.3">
      <c r="A282" s="4">
        <f>IFERROR(VLOOKUP('Planuojami Pirkimai'!A282,PurchaseTypeTable,2,FALSE),-1)</f>
        <v>-1</v>
      </c>
      <c r="B282" s="4">
        <f>'Planuojami Pirkimai'!B282</f>
        <v>0</v>
      </c>
      <c r="C282" s="4">
        <f>IFERROR(VLOOKUP('Planuojami Pirkimai'!C282,TypeTable,2,FALSE),-1)</f>
        <v>-1</v>
      </c>
      <c r="D282" s="4">
        <f>'Planuojami Pirkimai'!D282</f>
        <v>0</v>
      </c>
      <c r="E282" s="4">
        <f>'Planuojami Pirkimai'!E282</f>
        <v>0</v>
      </c>
      <c r="F282" s="4">
        <f>IFERROR(VLOOKUP('Planuojami Pirkimai'!F282,MeasurementTable,2,FALSE),'Planuojami Pirkimai'!F282)</f>
        <v>0</v>
      </c>
      <c r="G282" s="9">
        <f>'Planuojami Pirkimai'!G282</f>
        <v>0</v>
      </c>
      <c r="H282" s="4">
        <f>'Planuojami Pirkimai'!H282</f>
        <v>0</v>
      </c>
      <c r="I282" s="9">
        <f>'Planuojami Pirkimai'!I282</f>
        <v>0</v>
      </c>
      <c r="J282" s="4">
        <f>IFERROR(VLOOKUP('Planuojami Pirkimai'!J282,QuarterTable,2,FALSE),'Planuojami Pirkimai'!J282)</f>
        <v>0</v>
      </c>
      <c r="K282" s="4">
        <f>IFERROR(VLOOKUP('Planuojami Pirkimai'!K282,QuarterTable,2,FALSE),'Planuojami Pirkimai'!K282)</f>
        <v>0</v>
      </c>
      <c r="L282" s="4">
        <f>IFERROR(VLOOKUP('Planuojami Pirkimai'!L282,YesNoTable,2,FALSE),-1)</f>
        <v>-1</v>
      </c>
      <c r="M282" s="4">
        <f>IFERROR(VLOOKUP('Planuojami Pirkimai'!M282,YesNoTable,2,FALSE),-1)</f>
        <v>-1</v>
      </c>
      <c r="N282" s="4">
        <f>IFERROR(VLOOKUP('Planuojami Pirkimai'!N282,YesNoTable,2,FALSE),-1)</f>
        <v>-1</v>
      </c>
      <c r="O282">
        <f>IFERROR(VLOOKUP('Planuojami Pirkimai'!O282,TitleTable,2,FALSE),'Planuojami Pirkimai'!O282)</f>
        <v>0</v>
      </c>
      <c r="P282" s="4">
        <f>('Planuojami Pirkimai'!P282)</f>
        <v>0</v>
      </c>
      <c r="Q282" s="4">
        <f>('Planuojami Pirkimai'!Q282)</f>
        <v>0</v>
      </c>
      <c r="R282" s="4">
        <f>('Planuojami Pirkimai'!R282)</f>
        <v>0</v>
      </c>
      <c r="S282" s="4">
        <f>('Planuojami Pirkimai'!S282)</f>
        <v>0</v>
      </c>
      <c r="T282" s="4">
        <f>('Planuojami Pirkimai'!T282)</f>
        <v>0</v>
      </c>
      <c r="U282" s="4"/>
      <c r="V282" s="4"/>
    </row>
    <row r="283" spans="1:22" x14ac:dyDescent="0.3">
      <c r="A283" s="4">
        <f>IFERROR(VLOOKUP('Planuojami Pirkimai'!A283,PurchaseTypeTable,2,FALSE),-1)</f>
        <v>-1</v>
      </c>
      <c r="B283" s="4">
        <f>'Planuojami Pirkimai'!B283</f>
        <v>0</v>
      </c>
      <c r="C283" s="4">
        <f>IFERROR(VLOOKUP('Planuojami Pirkimai'!C283,TypeTable,2,FALSE),-1)</f>
        <v>-1</v>
      </c>
      <c r="D283" s="4">
        <f>'Planuojami Pirkimai'!D283</f>
        <v>0</v>
      </c>
      <c r="E283" s="4">
        <f>'Planuojami Pirkimai'!E283</f>
        <v>0</v>
      </c>
      <c r="F283" s="4">
        <f>IFERROR(VLOOKUP('Planuojami Pirkimai'!F283,MeasurementTable,2,FALSE),'Planuojami Pirkimai'!F283)</f>
        <v>0</v>
      </c>
      <c r="G283" s="9">
        <f>'Planuojami Pirkimai'!G283</f>
        <v>0</v>
      </c>
      <c r="H283" s="4">
        <f>'Planuojami Pirkimai'!H283</f>
        <v>0</v>
      </c>
      <c r="I283" s="9">
        <f>'Planuojami Pirkimai'!I283</f>
        <v>0</v>
      </c>
      <c r="J283" s="4">
        <f>IFERROR(VLOOKUP('Planuojami Pirkimai'!J283,QuarterTable,2,FALSE),'Planuojami Pirkimai'!J283)</f>
        <v>0</v>
      </c>
      <c r="K283" s="4">
        <f>IFERROR(VLOOKUP('Planuojami Pirkimai'!K283,QuarterTable,2,FALSE),'Planuojami Pirkimai'!K283)</f>
        <v>0</v>
      </c>
      <c r="L283" s="4">
        <f>IFERROR(VLOOKUP('Planuojami Pirkimai'!L283,YesNoTable,2,FALSE),-1)</f>
        <v>-1</v>
      </c>
      <c r="M283" s="4">
        <f>IFERROR(VLOOKUP('Planuojami Pirkimai'!M283,YesNoTable,2,FALSE),-1)</f>
        <v>-1</v>
      </c>
      <c r="N283" s="4">
        <f>IFERROR(VLOOKUP('Planuojami Pirkimai'!N283,YesNoTable,2,FALSE),-1)</f>
        <v>-1</v>
      </c>
      <c r="O283">
        <f>IFERROR(VLOOKUP('Planuojami Pirkimai'!O283,TitleTable,2,FALSE),'Planuojami Pirkimai'!O283)</f>
        <v>0</v>
      </c>
      <c r="P283" s="4">
        <f>('Planuojami Pirkimai'!P283)</f>
        <v>0</v>
      </c>
      <c r="Q283" s="4">
        <f>('Planuojami Pirkimai'!Q283)</f>
        <v>0</v>
      </c>
      <c r="R283" s="4">
        <f>('Planuojami Pirkimai'!R283)</f>
        <v>0</v>
      </c>
      <c r="S283" s="4">
        <f>('Planuojami Pirkimai'!S283)</f>
        <v>0</v>
      </c>
      <c r="T283" s="4">
        <f>('Planuojami Pirkimai'!T283)</f>
        <v>0</v>
      </c>
      <c r="U283" s="4"/>
      <c r="V283" s="4"/>
    </row>
    <row r="284" spans="1:22" x14ac:dyDescent="0.3">
      <c r="A284" s="4">
        <f>IFERROR(VLOOKUP('Planuojami Pirkimai'!A284,PurchaseTypeTable,2,FALSE),-1)</f>
        <v>-1</v>
      </c>
      <c r="B284" s="4">
        <f>'Planuojami Pirkimai'!B284</f>
        <v>0</v>
      </c>
      <c r="C284" s="4">
        <f>IFERROR(VLOOKUP('Planuojami Pirkimai'!C284,TypeTable,2,FALSE),-1)</f>
        <v>-1</v>
      </c>
      <c r="D284" s="4">
        <f>'Planuojami Pirkimai'!D284</f>
        <v>0</v>
      </c>
      <c r="E284" s="4">
        <f>'Planuojami Pirkimai'!E284</f>
        <v>0</v>
      </c>
      <c r="F284" s="4">
        <f>IFERROR(VLOOKUP('Planuojami Pirkimai'!F284,MeasurementTable,2,FALSE),'Planuojami Pirkimai'!F284)</f>
        <v>0</v>
      </c>
      <c r="G284" s="9">
        <f>'Planuojami Pirkimai'!G284</f>
        <v>0</v>
      </c>
      <c r="H284" s="4">
        <f>'Planuojami Pirkimai'!H284</f>
        <v>0</v>
      </c>
      <c r="I284" s="9">
        <f>'Planuojami Pirkimai'!I284</f>
        <v>0</v>
      </c>
      <c r="J284" s="4">
        <f>IFERROR(VLOOKUP('Planuojami Pirkimai'!J284,QuarterTable,2,FALSE),'Planuojami Pirkimai'!J284)</f>
        <v>0</v>
      </c>
      <c r="K284" s="4">
        <f>IFERROR(VLOOKUP('Planuojami Pirkimai'!K284,QuarterTable,2,FALSE),'Planuojami Pirkimai'!K284)</f>
        <v>0</v>
      </c>
      <c r="L284" s="4">
        <f>IFERROR(VLOOKUP('Planuojami Pirkimai'!L284,YesNoTable,2,FALSE),-1)</f>
        <v>-1</v>
      </c>
      <c r="M284" s="4">
        <f>IFERROR(VLOOKUP('Planuojami Pirkimai'!M284,YesNoTable,2,FALSE),-1)</f>
        <v>-1</v>
      </c>
      <c r="N284" s="4">
        <f>IFERROR(VLOOKUP('Planuojami Pirkimai'!N284,YesNoTable,2,FALSE),-1)</f>
        <v>-1</v>
      </c>
      <c r="O284">
        <f>IFERROR(VLOOKUP('Planuojami Pirkimai'!O284,TitleTable,2,FALSE),'Planuojami Pirkimai'!O284)</f>
        <v>0</v>
      </c>
      <c r="P284" s="4">
        <f>('Planuojami Pirkimai'!P284)</f>
        <v>0</v>
      </c>
      <c r="Q284" s="4">
        <f>('Planuojami Pirkimai'!Q284)</f>
        <v>0</v>
      </c>
      <c r="R284" s="4">
        <f>('Planuojami Pirkimai'!R284)</f>
        <v>0</v>
      </c>
      <c r="S284" s="4">
        <f>('Planuojami Pirkimai'!S284)</f>
        <v>0</v>
      </c>
      <c r="T284" s="4">
        <f>('Planuojami Pirkimai'!T284)</f>
        <v>0</v>
      </c>
      <c r="U284" s="4"/>
      <c r="V284" s="4"/>
    </row>
    <row r="285" spans="1:22" x14ac:dyDescent="0.3">
      <c r="A285" s="4">
        <f>IFERROR(VLOOKUP('Planuojami Pirkimai'!A285,PurchaseTypeTable,2,FALSE),-1)</f>
        <v>-1</v>
      </c>
      <c r="B285" s="4">
        <f>'Planuojami Pirkimai'!B285</f>
        <v>0</v>
      </c>
      <c r="C285" s="4">
        <f>IFERROR(VLOOKUP('Planuojami Pirkimai'!C285,TypeTable,2,FALSE),-1)</f>
        <v>-1</v>
      </c>
      <c r="D285" s="4">
        <f>'Planuojami Pirkimai'!D285</f>
        <v>0</v>
      </c>
      <c r="E285" s="4">
        <f>'Planuojami Pirkimai'!E285</f>
        <v>0</v>
      </c>
      <c r="F285" s="4">
        <f>IFERROR(VLOOKUP('Planuojami Pirkimai'!F285,MeasurementTable,2,FALSE),'Planuojami Pirkimai'!F285)</f>
        <v>0</v>
      </c>
      <c r="G285" s="9">
        <f>'Planuojami Pirkimai'!G285</f>
        <v>0</v>
      </c>
      <c r="H285" s="4">
        <f>'Planuojami Pirkimai'!H285</f>
        <v>0</v>
      </c>
      <c r="I285" s="9">
        <f>'Planuojami Pirkimai'!I285</f>
        <v>0</v>
      </c>
      <c r="J285" s="4">
        <f>IFERROR(VLOOKUP('Planuojami Pirkimai'!J285,QuarterTable,2,FALSE),'Planuojami Pirkimai'!J285)</f>
        <v>0</v>
      </c>
      <c r="K285" s="4">
        <f>IFERROR(VLOOKUP('Planuojami Pirkimai'!K285,QuarterTable,2,FALSE),'Planuojami Pirkimai'!K285)</f>
        <v>0</v>
      </c>
      <c r="L285" s="4">
        <f>IFERROR(VLOOKUP('Planuojami Pirkimai'!L285,YesNoTable,2,FALSE),-1)</f>
        <v>-1</v>
      </c>
      <c r="M285" s="4">
        <f>IFERROR(VLOOKUP('Planuojami Pirkimai'!M285,YesNoTable,2,FALSE),-1)</f>
        <v>-1</v>
      </c>
      <c r="N285" s="4">
        <f>IFERROR(VLOOKUP('Planuojami Pirkimai'!N285,YesNoTable,2,FALSE),-1)</f>
        <v>-1</v>
      </c>
      <c r="O285">
        <f>IFERROR(VLOOKUP('Planuojami Pirkimai'!O285,TitleTable,2,FALSE),'Planuojami Pirkimai'!O285)</f>
        <v>0</v>
      </c>
      <c r="P285" s="4">
        <f>('Planuojami Pirkimai'!P285)</f>
        <v>0</v>
      </c>
      <c r="Q285" s="4">
        <f>('Planuojami Pirkimai'!Q285)</f>
        <v>0</v>
      </c>
      <c r="R285" s="4">
        <f>('Planuojami Pirkimai'!R285)</f>
        <v>0</v>
      </c>
      <c r="S285" s="4">
        <f>('Planuojami Pirkimai'!S285)</f>
        <v>0</v>
      </c>
      <c r="T285" s="4">
        <f>('Planuojami Pirkimai'!T285)</f>
        <v>0</v>
      </c>
      <c r="U285" s="4"/>
      <c r="V285" s="4"/>
    </row>
    <row r="286" spans="1:22" x14ac:dyDescent="0.3">
      <c r="A286" s="4">
        <f>IFERROR(VLOOKUP('Planuojami Pirkimai'!A286,PurchaseTypeTable,2,FALSE),-1)</f>
        <v>-1</v>
      </c>
      <c r="B286" s="4">
        <f>'Planuojami Pirkimai'!B286</f>
        <v>0</v>
      </c>
      <c r="C286" s="4">
        <f>IFERROR(VLOOKUP('Planuojami Pirkimai'!C286,TypeTable,2,FALSE),-1)</f>
        <v>-1</v>
      </c>
      <c r="D286" s="4">
        <f>'Planuojami Pirkimai'!D286</f>
        <v>0</v>
      </c>
      <c r="E286" s="4">
        <f>'Planuojami Pirkimai'!E286</f>
        <v>0</v>
      </c>
      <c r="F286" s="4">
        <f>IFERROR(VLOOKUP('Planuojami Pirkimai'!F286,MeasurementTable,2,FALSE),'Planuojami Pirkimai'!F286)</f>
        <v>0</v>
      </c>
      <c r="G286" s="9">
        <f>'Planuojami Pirkimai'!G286</f>
        <v>0</v>
      </c>
      <c r="H286" s="4">
        <f>'Planuojami Pirkimai'!H286</f>
        <v>0</v>
      </c>
      <c r="I286" s="9">
        <f>'Planuojami Pirkimai'!I286</f>
        <v>0</v>
      </c>
      <c r="J286" s="4">
        <f>IFERROR(VLOOKUP('Planuojami Pirkimai'!J286,QuarterTable,2,FALSE),'Planuojami Pirkimai'!J286)</f>
        <v>0</v>
      </c>
      <c r="K286" s="4">
        <f>IFERROR(VLOOKUP('Planuojami Pirkimai'!K286,QuarterTable,2,FALSE),'Planuojami Pirkimai'!K286)</f>
        <v>0</v>
      </c>
      <c r="L286" s="4">
        <f>IFERROR(VLOOKUP('Planuojami Pirkimai'!L286,YesNoTable,2,FALSE),-1)</f>
        <v>-1</v>
      </c>
      <c r="M286" s="4">
        <f>IFERROR(VLOOKUP('Planuojami Pirkimai'!M286,YesNoTable,2,FALSE),-1)</f>
        <v>-1</v>
      </c>
      <c r="N286" s="4">
        <f>IFERROR(VLOOKUP('Planuojami Pirkimai'!N286,YesNoTable,2,FALSE),-1)</f>
        <v>-1</v>
      </c>
      <c r="O286">
        <f>IFERROR(VLOOKUP('Planuojami Pirkimai'!O286,TitleTable,2,FALSE),'Planuojami Pirkimai'!O286)</f>
        <v>0</v>
      </c>
      <c r="P286" s="4">
        <f>('Planuojami Pirkimai'!P286)</f>
        <v>0</v>
      </c>
      <c r="Q286" s="4">
        <f>('Planuojami Pirkimai'!Q286)</f>
        <v>0</v>
      </c>
      <c r="R286" s="4">
        <f>('Planuojami Pirkimai'!R286)</f>
        <v>0</v>
      </c>
      <c r="S286" s="4">
        <f>('Planuojami Pirkimai'!S286)</f>
        <v>0</v>
      </c>
      <c r="T286" s="4">
        <f>('Planuojami Pirkimai'!T286)</f>
        <v>0</v>
      </c>
      <c r="U286" s="4"/>
      <c r="V286" s="4"/>
    </row>
    <row r="287" spans="1:22" x14ac:dyDescent="0.3">
      <c r="A287" s="4">
        <f>IFERROR(VLOOKUP('Planuojami Pirkimai'!A287,PurchaseTypeTable,2,FALSE),-1)</f>
        <v>-1</v>
      </c>
      <c r="B287" s="4">
        <f>'Planuojami Pirkimai'!B287</f>
        <v>0</v>
      </c>
      <c r="C287" s="4">
        <f>IFERROR(VLOOKUP('Planuojami Pirkimai'!C287,TypeTable,2,FALSE),-1)</f>
        <v>-1</v>
      </c>
      <c r="D287" s="4">
        <f>'Planuojami Pirkimai'!D287</f>
        <v>0</v>
      </c>
      <c r="E287" s="4">
        <f>'Planuojami Pirkimai'!E287</f>
        <v>0</v>
      </c>
      <c r="F287" s="4">
        <f>IFERROR(VLOOKUP('Planuojami Pirkimai'!F287,MeasurementTable,2,FALSE),'Planuojami Pirkimai'!F287)</f>
        <v>0</v>
      </c>
      <c r="G287" s="9">
        <f>'Planuojami Pirkimai'!G287</f>
        <v>0</v>
      </c>
      <c r="H287" s="4">
        <f>'Planuojami Pirkimai'!H287</f>
        <v>0</v>
      </c>
      <c r="I287" s="9">
        <f>'Planuojami Pirkimai'!I287</f>
        <v>0</v>
      </c>
      <c r="J287" s="4">
        <f>IFERROR(VLOOKUP('Planuojami Pirkimai'!J287,QuarterTable,2,FALSE),'Planuojami Pirkimai'!J287)</f>
        <v>0</v>
      </c>
      <c r="K287" s="4">
        <f>IFERROR(VLOOKUP('Planuojami Pirkimai'!K287,QuarterTable,2,FALSE),'Planuojami Pirkimai'!K287)</f>
        <v>0</v>
      </c>
      <c r="L287" s="4">
        <f>IFERROR(VLOOKUP('Planuojami Pirkimai'!L287,YesNoTable,2,FALSE),-1)</f>
        <v>-1</v>
      </c>
      <c r="M287" s="4">
        <f>IFERROR(VLOOKUP('Planuojami Pirkimai'!M287,YesNoTable,2,FALSE),-1)</f>
        <v>-1</v>
      </c>
      <c r="N287" s="4">
        <f>IFERROR(VLOOKUP('Planuojami Pirkimai'!N287,YesNoTable,2,FALSE),-1)</f>
        <v>-1</v>
      </c>
      <c r="O287">
        <f>IFERROR(VLOOKUP('Planuojami Pirkimai'!O287,TitleTable,2,FALSE),'Planuojami Pirkimai'!O287)</f>
        <v>0</v>
      </c>
      <c r="P287" s="4">
        <f>('Planuojami Pirkimai'!P287)</f>
        <v>0</v>
      </c>
      <c r="Q287" s="4">
        <f>('Planuojami Pirkimai'!Q287)</f>
        <v>0</v>
      </c>
      <c r="R287" s="4">
        <f>('Planuojami Pirkimai'!R287)</f>
        <v>0</v>
      </c>
      <c r="S287" s="4">
        <f>('Planuojami Pirkimai'!S287)</f>
        <v>0</v>
      </c>
      <c r="T287" s="4">
        <f>('Planuojami Pirkimai'!T287)</f>
        <v>0</v>
      </c>
      <c r="U287" s="4"/>
      <c r="V287" s="4"/>
    </row>
    <row r="288" spans="1:22" x14ac:dyDescent="0.3">
      <c r="A288" s="4">
        <f>IFERROR(VLOOKUP('Planuojami Pirkimai'!A288,PurchaseTypeTable,2,FALSE),-1)</f>
        <v>-1</v>
      </c>
      <c r="B288" s="4">
        <f>'Planuojami Pirkimai'!B288</f>
        <v>0</v>
      </c>
      <c r="C288" s="4">
        <f>IFERROR(VLOOKUP('Planuojami Pirkimai'!C288,TypeTable,2,FALSE),-1)</f>
        <v>-1</v>
      </c>
      <c r="D288" s="4">
        <f>'Planuojami Pirkimai'!D288</f>
        <v>0</v>
      </c>
      <c r="E288" s="4">
        <f>'Planuojami Pirkimai'!E288</f>
        <v>0</v>
      </c>
      <c r="F288" s="4">
        <f>IFERROR(VLOOKUP('Planuojami Pirkimai'!F288,MeasurementTable,2,FALSE),'Planuojami Pirkimai'!F288)</f>
        <v>0</v>
      </c>
      <c r="G288" s="9">
        <f>'Planuojami Pirkimai'!G288</f>
        <v>0</v>
      </c>
      <c r="H288" s="4">
        <f>'Planuojami Pirkimai'!H288</f>
        <v>0</v>
      </c>
      <c r="I288" s="9">
        <f>'Planuojami Pirkimai'!I288</f>
        <v>0</v>
      </c>
      <c r="J288" s="4">
        <f>IFERROR(VLOOKUP('Planuojami Pirkimai'!J288,QuarterTable,2,FALSE),'Planuojami Pirkimai'!J288)</f>
        <v>0</v>
      </c>
      <c r="K288" s="4">
        <f>IFERROR(VLOOKUP('Planuojami Pirkimai'!K288,QuarterTable,2,FALSE),'Planuojami Pirkimai'!K288)</f>
        <v>0</v>
      </c>
      <c r="L288" s="4">
        <f>IFERROR(VLOOKUP('Planuojami Pirkimai'!L288,YesNoTable,2,FALSE),-1)</f>
        <v>-1</v>
      </c>
      <c r="M288" s="4">
        <f>IFERROR(VLOOKUP('Planuojami Pirkimai'!M288,YesNoTable,2,FALSE),-1)</f>
        <v>-1</v>
      </c>
      <c r="N288" s="4">
        <f>IFERROR(VLOOKUP('Planuojami Pirkimai'!N288,YesNoTable,2,FALSE),-1)</f>
        <v>-1</v>
      </c>
      <c r="O288">
        <f>IFERROR(VLOOKUP('Planuojami Pirkimai'!O288,TitleTable,2,FALSE),'Planuojami Pirkimai'!O288)</f>
        <v>0</v>
      </c>
      <c r="P288" s="4">
        <f>('Planuojami Pirkimai'!P288)</f>
        <v>0</v>
      </c>
      <c r="Q288" s="4">
        <f>('Planuojami Pirkimai'!Q288)</f>
        <v>0</v>
      </c>
      <c r="R288" s="4">
        <f>('Planuojami Pirkimai'!R288)</f>
        <v>0</v>
      </c>
      <c r="S288" s="4">
        <f>('Planuojami Pirkimai'!S288)</f>
        <v>0</v>
      </c>
      <c r="T288" s="4">
        <f>('Planuojami Pirkimai'!T288)</f>
        <v>0</v>
      </c>
      <c r="U288" s="4"/>
      <c r="V288" s="4"/>
    </row>
    <row r="289" spans="1:22" x14ac:dyDescent="0.3">
      <c r="A289" s="4">
        <f>IFERROR(VLOOKUP('Planuojami Pirkimai'!A289,PurchaseTypeTable,2,FALSE),-1)</f>
        <v>-1</v>
      </c>
      <c r="B289" s="4">
        <f>'Planuojami Pirkimai'!B289</f>
        <v>0</v>
      </c>
      <c r="C289" s="4">
        <f>IFERROR(VLOOKUP('Planuojami Pirkimai'!C289,TypeTable,2,FALSE),-1)</f>
        <v>-1</v>
      </c>
      <c r="D289" s="4">
        <f>'Planuojami Pirkimai'!D289</f>
        <v>0</v>
      </c>
      <c r="E289" s="4">
        <f>'Planuojami Pirkimai'!E289</f>
        <v>0</v>
      </c>
      <c r="F289" s="4">
        <f>IFERROR(VLOOKUP('Planuojami Pirkimai'!F289,MeasurementTable,2,FALSE),'Planuojami Pirkimai'!F289)</f>
        <v>0</v>
      </c>
      <c r="G289" s="9">
        <f>'Planuojami Pirkimai'!G289</f>
        <v>0</v>
      </c>
      <c r="H289" s="4">
        <f>'Planuojami Pirkimai'!H289</f>
        <v>0</v>
      </c>
      <c r="I289" s="9">
        <f>'Planuojami Pirkimai'!I289</f>
        <v>0</v>
      </c>
      <c r="J289" s="4">
        <f>IFERROR(VLOOKUP('Planuojami Pirkimai'!J289,QuarterTable,2,FALSE),'Planuojami Pirkimai'!J289)</f>
        <v>0</v>
      </c>
      <c r="K289" s="4">
        <f>IFERROR(VLOOKUP('Planuojami Pirkimai'!K289,QuarterTable,2,FALSE),'Planuojami Pirkimai'!K289)</f>
        <v>0</v>
      </c>
      <c r="L289" s="4">
        <f>IFERROR(VLOOKUP('Planuojami Pirkimai'!L289,YesNoTable,2,FALSE),-1)</f>
        <v>-1</v>
      </c>
      <c r="M289" s="4">
        <f>IFERROR(VLOOKUP('Planuojami Pirkimai'!M289,YesNoTable,2,FALSE),-1)</f>
        <v>-1</v>
      </c>
      <c r="N289" s="4">
        <f>IFERROR(VLOOKUP('Planuojami Pirkimai'!N289,YesNoTable,2,FALSE),-1)</f>
        <v>-1</v>
      </c>
      <c r="O289">
        <f>IFERROR(VLOOKUP('Planuojami Pirkimai'!O289,TitleTable,2,FALSE),'Planuojami Pirkimai'!O289)</f>
        <v>0</v>
      </c>
      <c r="P289" s="4">
        <f>('Planuojami Pirkimai'!P289)</f>
        <v>0</v>
      </c>
      <c r="Q289" s="4">
        <f>('Planuojami Pirkimai'!Q289)</f>
        <v>0</v>
      </c>
      <c r="R289" s="4">
        <f>('Planuojami Pirkimai'!R289)</f>
        <v>0</v>
      </c>
      <c r="S289" s="4">
        <f>('Planuojami Pirkimai'!S289)</f>
        <v>0</v>
      </c>
      <c r="T289" s="4">
        <f>('Planuojami Pirkimai'!T289)</f>
        <v>0</v>
      </c>
      <c r="U289" s="4"/>
      <c r="V289" s="4"/>
    </row>
    <row r="290" spans="1:22" x14ac:dyDescent="0.3">
      <c r="A290" s="4">
        <f>IFERROR(VLOOKUP('Planuojami Pirkimai'!A290,PurchaseTypeTable,2,FALSE),-1)</f>
        <v>-1</v>
      </c>
      <c r="B290" s="4">
        <f>'Planuojami Pirkimai'!B290</f>
        <v>0</v>
      </c>
      <c r="C290" s="4">
        <f>IFERROR(VLOOKUP('Planuojami Pirkimai'!C290,TypeTable,2,FALSE),-1)</f>
        <v>-1</v>
      </c>
      <c r="D290" s="4">
        <f>'Planuojami Pirkimai'!D290</f>
        <v>0</v>
      </c>
      <c r="E290" s="4">
        <f>'Planuojami Pirkimai'!E290</f>
        <v>0</v>
      </c>
      <c r="F290" s="4">
        <f>IFERROR(VLOOKUP('Planuojami Pirkimai'!F290,MeasurementTable,2,FALSE),'Planuojami Pirkimai'!F290)</f>
        <v>0</v>
      </c>
      <c r="G290" s="9">
        <f>'Planuojami Pirkimai'!G290</f>
        <v>0</v>
      </c>
      <c r="H290" s="4">
        <f>'Planuojami Pirkimai'!H290</f>
        <v>0</v>
      </c>
      <c r="I290" s="9">
        <f>'Planuojami Pirkimai'!I290</f>
        <v>0</v>
      </c>
      <c r="J290" s="4">
        <f>IFERROR(VLOOKUP('Planuojami Pirkimai'!J290,QuarterTable,2,FALSE),'Planuojami Pirkimai'!J290)</f>
        <v>0</v>
      </c>
      <c r="K290" s="4">
        <f>IFERROR(VLOOKUP('Planuojami Pirkimai'!K290,QuarterTable,2,FALSE),'Planuojami Pirkimai'!K290)</f>
        <v>0</v>
      </c>
      <c r="L290" s="4">
        <f>IFERROR(VLOOKUP('Planuojami Pirkimai'!L290,YesNoTable,2,FALSE),-1)</f>
        <v>-1</v>
      </c>
      <c r="M290" s="4">
        <f>IFERROR(VLOOKUP('Planuojami Pirkimai'!M290,YesNoTable,2,FALSE),-1)</f>
        <v>-1</v>
      </c>
      <c r="N290" s="4">
        <f>IFERROR(VLOOKUP('Planuojami Pirkimai'!N290,YesNoTable,2,FALSE),-1)</f>
        <v>-1</v>
      </c>
      <c r="O290">
        <f>IFERROR(VLOOKUP('Planuojami Pirkimai'!O290,TitleTable,2,FALSE),'Planuojami Pirkimai'!O290)</f>
        <v>0</v>
      </c>
      <c r="P290" s="4">
        <f>('Planuojami Pirkimai'!P290)</f>
        <v>0</v>
      </c>
      <c r="Q290" s="4">
        <f>('Planuojami Pirkimai'!Q290)</f>
        <v>0</v>
      </c>
      <c r="R290" s="4">
        <f>('Planuojami Pirkimai'!R290)</f>
        <v>0</v>
      </c>
      <c r="S290" s="4">
        <f>('Planuojami Pirkimai'!S290)</f>
        <v>0</v>
      </c>
      <c r="T290" s="4">
        <f>('Planuojami Pirkimai'!T290)</f>
        <v>0</v>
      </c>
      <c r="U290" s="4"/>
      <c r="V290" s="4"/>
    </row>
    <row r="291" spans="1:22" x14ac:dyDescent="0.3">
      <c r="A291" s="4">
        <f>IFERROR(VLOOKUP('Planuojami Pirkimai'!A291,PurchaseTypeTable,2,FALSE),-1)</f>
        <v>-1</v>
      </c>
      <c r="B291" s="4">
        <f>'Planuojami Pirkimai'!B291</f>
        <v>0</v>
      </c>
      <c r="C291" s="4">
        <f>IFERROR(VLOOKUP('Planuojami Pirkimai'!C291,TypeTable,2,FALSE),-1)</f>
        <v>-1</v>
      </c>
      <c r="D291" s="4">
        <f>'Planuojami Pirkimai'!D291</f>
        <v>0</v>
      </c>
      <c r="E291" s="4">
        <f>'Planuojami Pirkimai'!E291</f>
        <v>0</v>
      </c>
      <c r="F291" s="4">
        <f>IFERROR(VLOOKUP('Planuojami Pirkimai'!F291,MeasurementTable,2,FALSE),'Planuojami Pirkimai'!F291)</f>
        <v>0</v>
      </c>
      <c r="G291" s="9">
        <f>'Planuojami Pirkimai'!G291</f>
        <v>0</v>
      </c>
      <c r="H291" s="4">
        <f>'Planuojami Pirkimai'!H291</f>
        <v>0</v>
      </c>
      <c r="I291" s="9">
        <f>'Planuojami Pirkimai'!I291</f>
        <v>0</v>
      </c>
      <c r="J291" s="4">
        <f>IFERROR(VLOOKUP('Planuojami Pirkimai'!J291,QuarterTable,2,FALSE),'Planuojami Pirkimai'!J291)</f>
        <v>0</v>
      </c>
      <c r="K291" s="4">
        <f>IFERROR(VLOOKUP('Planuojami Pirkimai'!K291,QuarterTable,2,FALSE),'Planuojami Pirkimai'!K291)</f>
        <v>0</v>
      </c>
      <c r="L291" s="4">
        <f>IFERROR(VLOOKUP('Planuojami Pirkimai'!L291,YesNoTable,2,FALSE),-1)</f>
        <v>-1</v>
      </c>
      <c r="M291" s="4">
        <f>IFERROR(VLOOKUP('Planuojami Pirkimai'!M291,YesNoTable,2,FALSE),-1)</f>
        <v>-1</v>
      </c>
      <c r="N291" s="4">
        <f>IFERROR(VLOOKUP('Planuojami Pirkimai'!N291,YesNoTable,2,FALSE),-1)</f>
        <v>-1</v>
      </c>
      <c r="O291">
        <f>IFERROR(VLOOKUP('Planuojami Pirkimai'!O291,TitleTable,2,FALSE),'Planuojami Pirkimai'!O291)</f>
        <v>0</v>
      </c>
      <c r="P291" s="4">
        <f>('Planuojami Pirkimai'!P291)</f>
        <v>0</v>
      </c>
      <c r="Q291" s="4">
        <f>('Planuojami Pirkimai'!Q291)</f>
        <v>0</v>
      </c>
      <c r="R291" s="4">
        <f>('Planuojami Pirkimai'!R291)</f>
        <v>0</v>
      </c>
      <c r="S291" s="4">
        <f>('Planuojami Pirkimai'!S291)</f>
        <v>0</v>
      </c>
      <c r="T291" s="4">
        <f>('Planuojami Pirkimai'!T291)</f>
        <v>0</v>
      </c>
      <c r="U291" s="4"/>
      <c r="V291" s="4"/>
    </row>
    <row r="292" spans="1:22" x14ac:dyDescent="0.3">
      <c r="A292" s="4">
        <f>IFERROR(VLOOKUP('Planuojami Pirkimai'!A292,PurchaseTypeTable,2,FALSE),-1)</f>
        <v>-1</v>
      </c>
      <c r="B292" s="4">
        <f>'Planuojami Pirkimai'!B292</f>
        <v>0</v>
      </c>
      <c r="C292" s="4">
        <f>IFERROR(VLOOKUP('Planuojami Pirkimai'!C292,TypeTable,2,FALSE),-1)</f>
        <v>-1</v>
      </c>
      <c r="D292" s="4">
        <f>'Planuojami Pirkimai'!D292</f>
        <v>0</v>
      </c>
      <c r="E292" s="4">
        <f>'Planuojami Pirkimai'!E292</f>
        <v>0</v>
      </c>
      <c r="F292" s="4">
        <f>IFERROR(VLOOKUP('Planuojami Pirkimai'!F292,MeasurementTable,2,FALSE),'Planuojami Pirkimai'!F292)</f>
        <v>0</v>
      </c>
      <c r="G292" s="9">
        <f>'Planuojami Pirkimai'!G292</f>
        <v>0</v>
      </c>
      <c r="H292" s="4">
        <f>'Planuojami Pirkimai'!H292</f>
        <v>0</v>
      </c>
      <c r="I292" s="9">
        <f>'Planuojami Pirkimai'!I292</f>
        <v>0</v>
      </c>
      <c r="J292" s="4">
        <f>IFERROR(VLOOKUP('Planuojami Pirkimai'!J292,QuarterTable,2,FALSE),'Planuojami Pirkimai'!J292)</f>
        <v>0</v>
      </c>
      <c r="K292" s="4">
        <f>IFERROR(VLOOKUP('Planuojami Pirkimai'!K292,QuarterTable,2,FALSE),'Planuojami Pirkimai'!K292)</f>
        <v>0</v>
      </c>
      <c r="L292" s="4">
        <f>IFERROR(VLOOKUP('Planuojami Pirkimai'!L292,YesNoTable,2,FALSE),-1)</f>
        <v>-1</v>
      </c>
      <c r="M292" s="4">
        <f>IFERROR(VLOOKUP('Planuojami Pirkimai'!M292,YesNoTable,2,FALSE),-1)</f>
        <v>-1</v>
      </c>
      <c r="N292" s="4">
        <f>IFERROR(VLOOKUP('Planuojami Pirkimai'!N292,YesNoTable,2,FALSE),-1)</f>
        <v>-1</v>
      </c>
      <c r="O292">
        <f>IFERROR(VLOOKUP('Planuojami Pirkimai'!O292,TitleTable,2,FALSE),'Planuojami Pirkimai'!O292)</f>
        <v>0</v>
      </c>
      <c r="P292" s="4">
        <f>('Planuojami Pirkimai'!P292)</f>
        <v>0</v>
      </c>
      <c r="Q292" s="4">
        <f>('Planuojami Pirkimai'!Q292)</f>
        <v>0</v>
      </c>
      <c r="R292" s="4">
        <f>('Planuojami Pirkimai'!R292)</f>
        <v>0</v>
      </c>
      <c r="S292" s="4">
        <f>('Planuojami Pirkimai'!S292)</f>
        <v>0</v>
      </c>
      <c r="T292" s="4">
        <f>('Planuojami Pirkimai'!T292)</f>
        <v>0</v>
      </c>
      <c r="U292" s="4"/>
      <c r="V292" s="4"/>
    </row>
    <row r="293" spans="1:22" x14ac:dyDescent="0.3">
      <c r="A293" s="4">
        <f>IFERROR(VLOOKUP('Planuojami Pirkimai'!A293,PurchaseTypeTable,2,FALSE),-1)</f>
        <v>-1</v>
      </c>
      <c r="B293" s="4">
        <f>'Planuojami Pirkimai'!B293</f>
        <v>0</v>
      </c>
      <c r="C293" s="4">
        <f>IFERROR(VLOOKUP('Planuojami Pirkimai'!C293,TypeTable,2,FALSE),-1)</f>
        <v>-1</v>
      </c>
      <c r="D293" s="4">
        <f>'Planuojami Pirkimai'!D293</f>
        <v>0</v>
      </c>
      <c r="E293" s="4">
        <f>'Planuojami Pirkimai'!E293</f>
        <v>0</v>
      </c>
      <c r="F293" s="4">
        <f>IFERROR(VLOOKUP('Planuojami Pirkimai'!F293,MeasurementTable,2,FALSE),'Planuojami Pirkimai'!F293)</f>
        <v>0</v>
      </c>
      <c r="G293" s="9">
        <f>'Planuojami Pirkimai'!G293</f>
        <v>0</v>
      </c>
      <c r="H293" s="4">
        <f>'Planuojami Pirkimai'!H293</f>
        <v>0</v>
      </c>
      <c r="I293" s="9">
        <f>'Planuojami Pirkimai'!I293</f>
        <v>0</v>
      </c>
      <c r="J293" s="4">
        <f>IFERROR(VLOOKUP('Planuojami Pirkimai'!J293,QuarterTable,2,FALSE),'Planuojami Pirkimai'!J293)</f>
        <v>0</v>
      </c>
      <c r="K293" s="4">
        <f>IFERROR(VLOOKUP('Planuojami Pirkimai'!K293,QuarterTable,2,FALSE),'Planuojami Pirkimai'!K293)</f>
        <v>0</v>
      </c>
      <c r="L293" s="4">
        <f>IFERROR(VLOOKUP('Planuojami Pirkimai'!L293,YesNoTable,2,FALSE),-1)</f>
        <v>-1</v>
      </c>
      <c r="M293" s="4">
        <f>IFERROR(VLOOKUP('Planuojami Pirkimai'!M293,YesNoTable,2,FALSE),-1)</f>
        <v>-1</v>
      </c>
      <c r="N293" s="4">
        <f>IFERROR(VLOOKUP('Planuojami Pirkimai'!N293,YesNoTable,2,FALSE),-1)</f>
        <v>-1</v>
      </c>
      <c r="O293">
        <f>IFERROR(VLOOKUP('Planuojami Pirkimai'!O293,TitleTable,2,FALSE),'Planuojami Pirkimai'!O293)</f>
        <v>0</v>
      </c>
      <c r="P293" s="4">
        <f>('Planuojami Pirkimai'!P293)</f>
        <v>0</v>
      </c>
      <c r="Q293" s="4">
        <f>('Planuojami Pirkimai'!Q293)</f>
        <v>0</v>
      </c>
      <c r="R293" s="4">
        <f>('Planuojami Pirkimai'!R293)</f>
        <v>0</v>
      </c>
      <c r="S293" s="4">
        <f>('Planuojami Pirkimai'!S293)</f>
        <v>0</v>
      </c>
      <c r="T293" s="4">
        <f>('Planuojami Pirkimai'!T293)</f>
        <v>0</v>
      </c>
      <c r="U293" s="4"/>
      <c r="V293" s="4"/>
    </row>
    <row r="294" spans="1:22" x14ac:dyDescent="0.3">
      <c r="A294" s="4">
        <f>IFERROR(VLOOKUP('Planuojami Pirkimai'!A294,PurchaseTypeTable,2,FALSE),-1)</f>
        <v>-1</v>
      </c>
      <c r="B294" s="4">
        <f>'Planuojami Pirkimai'!B294</f>
        <v>0</v>
      </c>
      <c r="C294" s="4">
        <f>IFERROR(VLOOKUP('Planuojami Pirkimai'!C294,TypeTable,2,FALSE),-1)</f>
        <v>-1</v>
      </c>
      <c r="D294" s="4">
        <f>'Planuojami Pirkimai'!D294</f>
        <v>0</v>
      </c>
      <c r="E294" s="4">
        <f>'Planuojami Pirkimai'!E294</f>
        <v>0</v>
      </c>
      <c r="F294" s="4">
        <f>IFERROR(VLOOKUP('Planuojami Pirkimai'!F294,MeasurementTable,2,FALSE),'Planuojami Pirkimai'!F294)</f>
        <v>0</v>
      </c>
      <c r="G294" s="9">
        <f>'Planuojami Pirkimai'!G294</f>
        <v>0</v>
      </c>
      <c r="H294" s="4">
        <f>'Planuojami Pirkimai'!H294</f>
        <v>0</v>
      </c>
      <c r="I294" s="9">
        <f>'Planuojami Pirkimai'!I294</f>
        <v>0</v>
      </c>
      <c r="J294" s="4">
        <f>IFERROR(VLOOKUP('Planuojami Pirkimai'!J294,QuarterTable,2,FALSE),'Planuojami Pirkimai'!J294)</f>
        <v>0</v>
      </c>
      <c r="K294" s="4">
        <f>IFERROR(VLOOKUP('Planuojami Pirkimai'!K294,QuarterTable,2,FALSE),'Planuojami Pirkimai'!K294)</f>
        <v>0</v>
      </c>
      <c r="L294" s="4">
        <f>IFERROR(VLOOKUP('Planuojami Pirkimai'!L294,YesNoTable,2,FALSE),-1)</f>
        <v>-1</v>
      </c>
      <c r="M294" s="4">
        <f>IFERROR(VLOOKUP('Planuojami Pirkimai'!M294,YesNoTable,2,FALSE),-1)</f>
        <v>-1</v>
      </c>
      <c r="N294" s="4">
        <f>IFERROR(VLOOKUP('Planuojami Pirkimai'!N294,YesNoTable,2,FALSE),-1)</f>
        <v>-1</v>
      </c>
      <c r="O294">
        <f>IFERROR(VLOOKUP('Planuojami Pirkimai'!O294,TitleTable,2,FALSE),'Planuojami Pirkimai'!O294)</f>
        <v>0</v>
      </c>
      <c r="P294" s="4">
        <f>('Planuojami Pirkimai'!P294)</f>
        <v>0</v>
      </c>
      <c r="Q294" s="4">
        <f>('Planuojami Pirkimai'!Q294)</f>
        <v>0</v>
      </c>
      <c r="R294" s="4">
        <f>('Planuojami Pirkimai'!R294)</f>
        <v>0</v>
      </c>
      <c r="S294" s="4">
        <f>('Planuojami Pirkimai'!S294)</f>
        <v>0</v>
      </c>
      <c r="T294" s="4">
        <f>('Planuojami Pirkimai'!T294)</f>
        <v>0</v>
      </c>
      <c r="U294" s="4"/>
      <c r="V294" s="4"/>
    </row>
    <row r="295" spans="1:22" x14ac:dyDescent="0.3">
      <c r="A295" s="4">
        <f>IFERROR(VLOOKUP('Planuojami Pirkimai'!A295,PurchaseTypeTable,2,FALSE),-1)</f>
        <v>-1</v>
      </c>
      <c r="B295" s="4">
        <f>'Planuojami Pirkimai'!B295</f>
        <v>0</v>
      </c>
      <c r="C295" s="4">
        <f>IFERROR(VLOOKUP('Planuojami Pirkimai'!C295,TypeTable,2,FALSE),-1)</f>
        <v>-1</v>
      </c>
      <c r="D295" s="4">
        <f>'Planuojami Pirkimai'!D295</f>
        <v>0</v>
      </c>
      <c r="E295" s="4">
        <f>'Planuojami Pirkimai'!E295</f>
        <v>0</v>
      </c>
      <c r="F295" s="4">
        <f>IFERROR(VLOOKUP('Planuojami Pirkimai'!F295,MeasurementTable,2,FALSE),'Planuojami Pirkimai'!F295)</f>
        <v>0</v>
      </c>
      <c r="G295" s="9">
        <f>'Planuojami Pirkimai'!G295</f>
        <v>0</v>
      </c>
      <c r="H295" s="4">
        <f>'Planuojami Pirkimai'!H295</f>
        <v>0</v>
      </c>
      <c r="I295" s="9">
        <f>'Planuojami Pirkimai'!I295</f>
        <v>0</v>
      </c>
      <c r="J295" s="4">
        <f>IFERROR(VLOOKUP('Planuojami Pirkimai'!J295,QuarterTable,2,FALSE),'Planuojami Pirkimai'!J295)</f>
        <v>0</v>
      </c>
      <c r="K295" s="4">
        <f>IFERROR(VLOOKUP('Planuojami Pirkimai'!K295,QuarterTable,2,FALSE),'Planuojami Pirkimai'!K295)</f>
        <v>0</v>
      </c>
      <c r="L295" s="4">
        <f>IFERROR(VLOOKUP('Planuojami Pirkimai'!L295,YesNoTable,2,FALSE),-1)</f>
        <v>-1</v>
      </c>
      <c r="M295" s="4">
        <f>IFERROR(VLOOKUP('Planuojami Pirkimai'!M295,YesNoTable,2,FALSE),-1)</f>
        <v>-1</v>
      </c>
      <c r="N295" s="4">
        <f>IFERROR(VLOOKUP('Planuojami Pirkimai'!N295,YesNoTable,2,FALSE),-1)</f>
        <v>-1</v>
      </c>
      <c r="O295">
        <f>IFERROR(VLOOKUP('Planuojami Pirkimai'!O295,TitleTable,2,FALSE),'Planuojami Pirkimai'!O295)</f>
        <v>0</v>
      </c>
      <c r="P295" s="4">
        <f>('Planuojami Pirkimai'!P295)</f>
        <v>0</v>
      </c>
      <c r="Q295" s="4">
        <f>('Planuojami Pirkimai'!Q295)</f>
        <v>0</v>
      </c>
      <c r="R295" s="4">
        <f>('Planuojami Pirkimai'!R295)</f>
        <v>0</v>
      </c>
      <c r="S295" s="4">
        <f>('Planuojami Pirkimai'!S295)</f>
        <v>0</v>
      </c>
      <c r="T295" s="4">
        <f>('Planuojami Pirkimai'!T295)</f>
        <v>0</v>
      </c>
      <c r="U295" s="4"/>
      <c r="V295" s="4"/>
    </row>
    <row r="296" spans="1:22" x14ac:dyDescent="0.3">
      <c r="A296" s="4">
        <f>IFERROR(VLOOKUP('Planuojami Pirkimai'!A296,PurchaseTypeTable,2,FALSE),-1)</f>
        <v>-1</v>
      </c>
      <c r="B296" s="4">
        <f>'Planuojami Pirkimai'!B296</f>
        <v>0</v>
      </c>
      <c r="C296" s="4">
        <f>IFERROR(VLOOKUP('Planuojami Pirkimai'!C296,TypeTable,2,FALSE),-1)</f>
        <v>-1</v>
      </c>
      <c r="D296" s="4">
        <f>'Planuojami Pirkimai'!D296</f>
        <v>0</v>
      </c>
      <c r="E296" s="4">
        <f>'Planuojami Pirkimai'!E296</f>
        <v>0</v>
      </c>
      <c r="F296" s="4">
        <f>IFERROR(VLOOKUP('Planuojami Pirkimai'!F296,MeasurementTable,2,FALSE),'Planuojami Pirkimai'!F296)</f>
        <v>0</v>
      </c>
      <c r="G296" s="9">
        <f>'Planuojami Pirkimai'!G296</f>
        <v>0</v>
      </c>
      <c r="H296" s="4">
        <f>'Planuojami Pirkimai'!H296</f>
        <v>0</v>
      </c>
      <c r="I296" s="9">
        <f>'Planuojami Pirkimai'!I296</f>
        <v>0</v>
      </c>
      <c r="J296" s="4">
        <f>IFERROR(VLOOKUP('Planuojami Pirkimai'!J296,QuarterTable,2,FALSE),'Planuojami Pirkimai'!J296)</f>
        <v>0</v>
      </c>
      <c r="K296" s="4">
        <f>IFERROR(VLOOKUP('Planuojami Pirkimai'!K296,QuarterTable,2,FALSE),'Planuojami Pirkimai'!K296)</f>
        <v>0</v>
      </c>
      <c r="L296" s="4">
        <f>IFERROR(VLOOKUP('Planuojami Pirkimai'!L296,YesNoTable,2,FALSE),-1)</f>
        <v>-1</v>
      </c>
      <c r="M296" s="4">
        <f>IFERROR(VLOOKUP('Planuojami Pirkimai'!M296,YesNoTable,2,FALSE),-1)</f>
        <v>-1</v>
      </c>
      <c r="N296" s="4">
        <f>IFERROR(VLOOKUP('Planuojami Pirkimai'!N296,YesNoTable,2,FALSE),-1)</f>
        <v>-1</v>
      </c>
      <c r="O296">
        <f>IFERROR(VLOOKUP('Planuojami Pirkimai'!O296,TitleTable,2,FALSE),'Planuojami Pirkimai'!O296)</f>
        <v>0</v>
      </c>
      <c r="P296" s="4">
        <f>('Planuojami Pirkimai'!P296)</f>
        <v>0</v>
      </c>
      <c r="Q296" s="4">
        <f>('Planuojami Pirkimai'!Q296)</f>
        <v>0</v>
      </c>
      <c r="R296" s="4">
        <f>('Planuojami Pirkimai'!R296)</f>
        <v>0</v>
      </c>
      <c r="S296" s="4">
        <f>('Planuojami Pirkimai'!S296)</f>
        <v>0</v>
      </c>
      <c r="T296" s="4">
        <f>('Planuojami Pirkimai'!T296)</f>
        <v>0</v>
      </c>
      <c r="U296" s="4"/>
      <c r="V296" s="4"/>
    </row>
    <row r="297" spans="1:22" x14ac:dyDescent="0.3">
      <c r="A297" s="4">
        <f>IFERROR(VLOOKUP('Planuojami Pirkimai'!A297,PurchaseTypeTable,2,FALSE),-1)</f>
        <v>-1</v>
      </c>
      <c r="B297" s="4">
        <f>'Planuojami Pirkimai'!B297</f>
        <v>0</v>
      </c>
      <c r="C297" s="4">
        <f>IFERROR(VLOOKUP('Planuojami Pirkimai'!C297,TypeTable,2,FALSE),-1)</f>
        <v>-1</v>
      </c>
      <c r="D297" s="4">
        <f>'Planuojami Pirkimai'!D297</f>
        <v>0</v>
      </c>
      <c r="E297" s="4">
        <f>'Planuojami Pirkimai'!E297</f>
        <v>0</v>
      </c>
      <c r="F297" s="4">
        <f>IFERROR(VLOOKUP('Planuojami Pirkimai'!F297,MeasurementTable,2,FALSE),'Planuojami Pirkimai'!F297)</f>
        <v>0</v>
      </c>
      <c r="G297" s="9">
        <f>'Planuojami Pirkimai'!G297</f>
        <v>0</v>
      </c>
      <c r="H297" s="4">
        <f>'Planuojami Pirkimai'!H297</f>
        <v>0</v>
      </c>
      <c r="I297" s="9">
        <f>'Planuojami Pirkimai'!I297</f>
        <v>0</v>
      </c>
      <c r="J297" s="4">
        <f>IFERROR(VLOOKUP('Planuojami Pirkimai'!J297,QuarterTable,2,FALSE),'Planuojami Pirkimai'!J297)</f>
        <v>0</v>
      </c>
      <c r="K297" s="4">
        <f>IFERROR(VLOOKUP('Planuojami Pirkimai'!K297,QuarterTable,2,FALSE),'Planuojami Pirkimai'!K297)</f>
        <v>0</v>
      </c>
      <c r="L297" s="4">
        <f>IFERROR(VLOOKUP('Planuojami Pirkimai'!L297,YesNoTable,2,FALSE),-1)</f>
        <v>-1</v>
      </c>
      <c r="M297" s="4">
        <f>IFERROR(VLOOKUP('Planuojami Pirkimai'!M297,YesNoTable,2,FALSE),-1)</f>
        <v>-1</v>
      </c>
      <c r="N297" s="4">
        <f>IFERROR(VLOOKUP('Planuojami Pirkimai'!N297,YesNoTable,2,FALSE),-1)</f>
        <v>-1</v>
      </c>
      <c r="O297">
        <f>IFERROR(VLOOKUP('Planuojami Pirkimai'!O297,TitleTable,2,FALSE),'Planuojami Pirkimai'!O297)</f>
        <v>0</v>
      </c>
      <c r="P297" s="4">
        <f>('Planuojami Pirkimai'!P297)</f>
        <v>0</v>
      </c>
      <c r="Q297" s="4">
        <f>('Planuojami Pirkimai'!Q297)</f>
        <v>0</v>
      </c>
      <c r="R297" s="4">
        <f>('Planuojami Pirkimai'!R297)</f>
        <v>0</v>
      </c>
      <c r="S297" s="4">
        <f>('Planuojami Pirkimai'!S297)</f>
        <v>0</v>
      </c>
      <c r="T297" s="4">
        <f>('Planuojami Pirkimai'!T297)</f>
        <v>0</v>
      </c>
      <c r="U297" s="4"/>
      <c r="V297" s="4"/>
    </row>
    <row r="298" spans="1:22" x14ac:dyDescent="0.3">
      <c r="A298" s="4">
        <f>IFERROR(VLOOKUP('Planuojami Pirkimai'!A298,PurchaseTypeTable,2,FALSE),-1)</f>
        <v>-1</v>
      </c>
      <c r="B298" s="4">
        <f>'Planuojami Pirkimai'!B298</f>
        <v>0</v>
      </c>
      <c r="C298" s="4">
        <f>IFERROR(VLOOKUP('Planuojami Pirkimai'!C298,TypeTable,2,FALSE),-1)</f>
        <v>-1</v>
      </c>
      <c r="D298" s="4">
        <f>'Planuojami Pirkimai'!D298</f>
        <v>0</v>
      </c>
      <c r="E298" s="4">
        <f>'Planuojami Pirkimai'!E298</f>
        <v>0</v>
      </c>
      <c r="F298" s="4">
        <f>IFERROR(VLOOKUP('Planuojami Pirkimai'!F298,MeasurementTable,2,FALSE),'Planuojami Pirkimai'!F298)</f>
        <v>0</v>
      </c>
      <c r="G298" s="9">
        <f>'Planuojami Pirkimai'!G298</f>
        <v>0</v>
      </c>
      <c r="H298" s="4">
        <f>'Planuojami Pirkimai'!H298</f>
        <v>0</v>
      </c>
      <c r="I298" s="9">
        <f>'Planuojami Pirkimai'!I298</f>
        <v>0</v>
      </c>
      <c r="J298" s="4">
        <f>IFERROR(VLOOKUP('Planuojami Pirkimai'!J298,QuarterTable,2,FALSE),'Planuojami Pirkimai'!J298)</f>
        <v>0</v>
      </c>
      <c r="K298" s="4">
        <f>IFERROR(VLOOKUP('Planuojami Pirkimai'!K298,QuarterTable,2,FALSE),'Planuojami Pirkimai'!K298)</f>
        <v>0</v>
      </c>
      <c r="L298" s="4">
        <f>IFERROR(VLOOKUP('Planuojami Pirkimai'!L298,YesNoTable,2,FALSE),-1)</f>
        <v>-1</v>
      </c>
      <c r="M298" s="4">
        <f>IFERROR(VLOOKUP('Planuojami Pirkimai'!M298,YesNoTable,2,FALSE),-1)</f>
        <v>-1</v>
      </c>
      <c r="N298" s="4">
        <f>IFERROR(VLOOKUP('Planuojami Pirkimai'!N298,YesNoTable,2,FALSE),-1)</f>
        <v>-1</v>
      </c>
      <c r="O298">
        <f>IFERROR(VLOOKUP('Planuojami Pirkimai'!O298,TitleTable,2,FALSE),'Planuojami Pirkimai'!O298)</f>
        <v>0</v>
      </c>
      <c r="P298" s="4">
        <f>('Planuojami Pirkimai'!P298)</f>
        <v>0</v>
      </c>
      <c r="Q298" s="4">
        <f>('Planuojami Pirkimai'!Q298)</f>
        <v>0</v>
      </c>
      <c r="R298" s="4">
        <f>('Planuojami Pirkimai'!R298)</f>
        <v>0</v>
      </c>
      <c r="S298" s="4">
        <f>('Planuojami Pirkimai'!S298)</f>
        <v>0</v>
      </c>
      <c r="T298" s="4">
        <f>('Planuojami Pirkimai'!T298)</f>
        <v>0</v>
      </c>
      <c r="U298" s="4"/>
      <c r="V298" s="4"/>
    </row>
    <row r="299" spans="1:22" x14ac:dyDescent="0.3">
      <c r="A299" s="4">
        <f>IFERROR(VLOOKUP('Planuojami Pirkimai'!A299,PurchaseTypeTable,2,FALSE),-1)</f>
        <v>-1</v>
      </c>
      <c r="B299" s="4">
        <f>'Planuojami Pirkimai'!B299</f>
        <v>0</v>
      </c>
      <c r="C299" s="4">
        <f>IFERROR(VLOOKUP('Planuojami Pirkimai'!C299,TypeTable,2,FALSE),-1)</f>
        <v>-1</v>
      </c>
      <c r="D299" s="4">
        <f>'Planuojami Pirkimai'!D299</f>
        <v>0</v>
      </c>
      <c r="E299" s="4">
        <f>'Planuojami Pirkimai'!E299</f>
        <v>0</v>
      </c>
      <c r="F299" s="4">
        <f>IFERROR(VLOOKUP('Planuojami Pirkimai'!F299,MeasurementTable,2,FALSE),'Planuojami Pirkimai'!F299)</f>
        <v>0</v>
      </c>
      <c r="G299" s="9">
        <f>'Planuojami Pirkimai'!G299</f>
        <v>0</v>
      </c>
      <c r="H299" s="4">
        <f>'Planuojami Pirkimai'!H299</f>
        <v>0</v>
      </c>
      <c r="I299" s="9">
        <f>'Planuojami Pirkimai'!I299</f>
        <v>0</v>
      </c>
      <c r="J299" s="4">
        <f>IFERROR(VLOOKUP('Planuojami Pirkimai'!J299,QuarterTable,2,FALSE),'Planuojami Pirkimai'!J299)</f>
        <v>0</v>
      </c>
      <c r="K299" s="4">
        <f>IFERROR(VLOOKUP('Planuojami Pirkimai'!K299,QuarterTable,2,FALSE),'Planuojami Pirkimai'!K299)</f>
        <v>0</v>
      </c>
      <c r="L299" s="4">
        <f>IFERROR(VLOOKUP('Planuojami Pirkimai'!L299,YesNoTable,2,FALSE),-1)</f>
        <v>-1</v>
      </c>
      <c r="M299" s="4">
        <f>IFERROR(VLOOKUP('Planuojami Pirkimai'!M299,YesNoTable,2,FALSE),-1)</f>
        <v>-1</v>
      </c>
      <c r="N299" s="4">
        <f>IFERROR(VLOOKUP('Planuojami Pirkimai'!N299,YesNoTable,2,FALSE),-1)</f>
        <v>-1</v>
      </c>
      <c r="O299">
        <f>IFERROR(VLOOKUP('Planuojami Pirkimai'!O299,TitleTable,2,FALSE),'Planuojami Pirkimai'!O299)</f>
        <v>0</v>
      </c>
      <c r="P299" s="4">
        <f>('Planuojami Pirkimai'!P299)</f>
        <v>0</v>
      </c>
      <c r="Q299" s="4">
        <f>('Planuojami Pirkimai'!Q299)</f>
        <v>0</v>
      </c>
      <c r="R299" s="4">
        <f>('Planuojami Pirkimai'!R299)</f>
        <v>0</v>
      </c>
      <c r="S299" s="4">
        <f>('Planuojami Pirkimai'!S299)</f>
        <v>0</v>
      </c>
      <c r="T299" s="4">
        <f>('Planuojami Pirkimai'!T299)</f>
        <v>0</v>
      </c>
      <c r="U299" s="4"/>
      <c r="V299" s="4"/>
    </row>
    <row r="300" spans="1:22" x14ac:dyDescent="0.3">
      <c r="A300" s="4">
        <f>IFERROR(VLOOKUP('Planuojami Pirkimai'!A300,PurchaseTypeTable,2,FALSE),-1)</f>
        <v>-1</v>
      </c>
      <c r="B300" s="4">
        <f>'Planuojami Pirkimai'!B300</f>
        <v>0</v>
      </c>
      <c r="C300" s="4">
        <f>IFERROR(VLOOKUP('Planuojami Pirkimai'!C300,TypeTable,2,FALSE),-1)</f>
        <v>-1</v>
      </c>
      <c r="D300" s="4">
        <f>'Planuojami Pirkimai'!D300</f>
        <v>0</v>
      </c>
      <c r="E300" s="4">
        <f>'Planuojami Pirkimai'!E300</f>
        <v>0</v>
      </c>
      <c r="F300" s="4">
        <f>IFERROR(VLOOKUP('Planuojami Pirkimai'!F300,MeasurementTable,2,FALSE),'Planuojami Pirkimai'!F300)</f>
        <v>0</v>
      </c>
      <c r="G300" s="9">
        <f>'Planuojami Pirkimai'!G300</f>
        <v>0</v>
      </c>
      <c r="H300" s="4">
        <f>'Planuojami Pirkimai'!H300</f>
        <v>0</v>
      </c>
      <c r="I300" s="9">
        <f>'Planuojami Pirkimai'!I300</f>
        <v>0</v>
      </c>
      <c r="J300" s="4">
        <f>IFERROR(VLOOKUP('Planuojami Pirkimai'!J300,QuarterTable,2,FALSE),'Planuojami Pirkimai'!J300)</f>
        <v>0</v>
      </c>
      <c r="K300" s="4">
        <f>IFERROR(VLOOKUP('Planuojami Pirkimai'!K300,QuarterTable,2,FALSE),'Planuojami Pirkimai'!K300)</f>
        <v>0</v>
      </c>
      <c r="L300" s="4">
        <f>IFERROR(VLOOKUP('Planuojami Pirkimai'!L300,YesNoTable,2,FALSE),-1)</f>
        <v>-1</v>
      </c>
      <c r="M300" s="4">
        <f>IFERROR(VLOOKUP('Planuojami Pirkimai'!M300,YesNoTable,2,FALSE),-1)</f>
        <v>-1</v>
      </c>
      <c r="N300" s="4">
        <f>IFERROR(VLOOKUP('Planuojami Pirkimai'!N300,YesNoTable,2,FALSE),-1)</f>
        <v>-1</v>
      </c>
      <c r="O300">
        <f>IFERROR(VLOOKUP('Planuojami Pirkimai'!O300,TitleTable,2,FALSE),'Planuojami Pirkimai'!O300)</f>
        <v>0</v>
      </c>
      <c r="P300" s="4">
        <f>('Planuojami Pirkimai'!P300)</f>
        <v>0</v>
      </c>
      <c r="Q300" s="4">
        <f>('Planuojami Pirkimai'!Q300)</f>
        <v>0</v>
      </c>
      <c r="R300" s="4">
        <f>('Planuojami Pirkimai'!R300)</f>
        <v>0</v>
      </c>
      <c r="S300" s="4">
        <f>('Planuojami Pirkimai'!S300)</f>
        <v>0</v>
      </c>
      <c r="T300" s="4">
        <f>('Planuojami Pirkimai'!T300)</f>
        <v>0</v>
      </c>
    </row>
    <row r="301" spans="1:22" x14ac:dyDescent="0.3">
      <c r="A301" s="4">
        <f>IFERROR(VLOOKUP('Planuojami Pirkimai'!A301,PurchaseTypeTable,2,FALSE),-1)</f>
        <v>-1</v>
      </c>
      <c r="B301" s="4">
        <f>'Planuojami Pirkimai'!B301</f>
        <v>0</v>
      </c>
      <c r="C301" s="4">
        <f>IFERROR(VLOOKUP('Planuojami Pirkimai'!C301,TypeTable,2,FALSE),-1)</f>
        <v>-1</v>
      </c>
      <c r="D301" s="4">
        <f>'Planuojami Pirkimai'!D301</f>
        <v>0</v>
      </c>
      <c r="E301" s="4">
        <f>'Planuojami Pirkimai'!E301</f>
        <v>0</v>
      </c>
      <c r="F301" s="4">
        <f>IFERROR(VLOOKUP('Planuojami Pirkimai'!F301,MeasurementTable,2,FALSE),'Planuojami Pirkimai'!F301)</f>
        <v>0</v>
      </c>
      <c r="G301" s="9">
        <f>'Planuojami Pirkimai'!G301</f>
        <v>0</v>
      </c>
      <c r="H301" s="4">
        <f>'Planuojami Pirkimai'!H301</f>
        <v>0</v>
      </c>
      <c r="I301" s="9">
        <f>'Planuojami Pirkimai'!I301</f>
        <v>0</v>
      </c>
      <c r="J301" s="4">
        <f>IFERROR(VLOOKUP('Planuojami Pirkimai'!J301,QuarterTable,2,FALSE),'Planuojami Pirkimai'!J301)</f>
        <v>0</v>
      </c>
      <c r="K301" s="4">
        <f>IFERROR(VLOOKUP('Planuojami Pirkimai'!K301,QuarterTable,2,FALSE),'Planuojami Pirkimai'!K301)</f>
        <v>0</v>
      </c>
      <c r="L301" s="4">
        <f>IFERROR(VLOOKUP('Planuojami Pirkimai'!L301,YesNoTable,2,FALSE),-1)</f>
        <v>-1</v>
      </c>
      <c r="M301" s="4">
        <f>IFERROR(VLOOKUP('Planuojami Pirkimai'!M301,YesNoTable,2,FALSE),-1)</f>
        <v>-1</v>
      </c>
      <c r="N301" s="4">
        <f>IFERROR(VLOOKUP('Planuojami Pirkimai'!N301,YesNoTable,2,FALSE),-1)</f>
        <v>-1</v>
      </c>
      <c r="O301">
        <f>IFERROR(VLOOKUP('Planuojami Pirkimai'!O301,TitleTable,2,FALSE),'Planuojami Pirkimai'!O301)</f>
        <v>0</v>
      </c>
      <c r="P301" s="4">
        <f>('Planuojami Pirkimai'!P301)</f>
        <v>0</v>
      </c>
      <c r="Q301" s="4">
        <f>('Planuojami Pirkimai'!Q301)</f>
        <v>0</v>
      </c>
      <c r="R301" s="4">
        <f>('Planuojami Pirkimai'!R301)</f>
        <v>0</v>
      </c>
      <c r="S301" s="4">
        <f>('Planuojami Pirkimai'!S301)</f>
        <v>0</v>
      </c>
      <c r="T301" s="4">
        <f>('Planuojami Pirkimai'!T301)</f>
        <v>0</v>
      </c>
    </row>
    <row r="302" spans="1:22" x14ac:dyDescent="0.3">
      <c r="A302" s="4">
        <f>IFERROR(VLOOKUP('Planuojami Pirkimai'!A302,PurchaseTypeTable,2,FALSE),-1)</f>
        <v>-1</v>
      </c>
      <c r="B302" s="4">
        <f>'Planuojami Pirkimai'!B302</f>
        <v>0</v>
      </c>
      <c r="C302" s="4">
        <f>IFERROR(VLOOKUP('Planuojami Pirkimai'!C302,TypeTable,2,FALSE),-1)</f>
        <v>-1</v>
      </c>
      <c r="D302" s="4">
        <f>'Planuojami Pirkimai'!D302</f>
        <v>0</v>
      </c>
      <c r="E302" s="4">
        <f>'Planuojami Pirkimai'!E302</f>
        <v>0</v>
      </c>
      <c r="F302" s="4">
        <f>IFERROR(VLOOKUP('Planuojami Pirkimai'!F302,MeasurementTable,2,FALSE),'Planuojami Pirkimai'!F302)</f>
        <v>0</v>
      </c>
      <c r="G302" s="9">
        <f>'Planuojami Pirkimai'!G302</f>
        <v>0</v>
      </c>
      <c r="H302" s="4">
        <f>'Planuojami Pirkimai'!H302</f>
        <v>0</v>
      </c>
      <c r="I302" s="9">
        <f>'Planuojami Pirkimai'!I302</f>
        <v>0</v>
      </c>
      <c r="J302" s="4">
        <f>IFERROR(VLOOKUP('Planuojami Pirkimai'!J302,QuarterTable,2,FALSE),'Planuojami Pirkimai'!J302)</f>
        <v>0</v>
      </c>
      <c r="K302" s="4">
        <f>IFERROR(VLOOKUP('Planuojami Pirkimai'!K302,QuarterTable,2,FALSE),'Planuojami Pirkimai'!K302)</f>
        <v>0</v>
      </c>
      <c r="L302" s="4">
        <f>IFERROR(VLOOKUP('Planuojami Pirkimai'!L302,YesNoTable,2,FALSE),-1)</f>
        <v>-1</v>
      </c>
      <c r="M302" s="4">
        <f>IFERROR(VLOOKUP('Planuojami Pirkimai'!M302,YesNoTable,2,FALSE),-1)</f>
        <v>-1</v>
      </c>
      <c r="N302" s="4">
        <f>IFERROR(VLOOKUP('Planuojami Pirkimai'!N302,YesNoTable,2,FALSE),-1)</f>
        <v>-1</v>
      </c>
      <c r="O302">
        <f>IFERROR(VLOOKUP('Planuojami Pirkimai'!O302,TitleTable,2,FALSE),'Planuojami Pirkimai'!O302)</f>
        <v>0</v>
      </c>
      <c r="P302" s="4">
        <f>('Planuojami Pirkimai'!P302)</f>
        <v>0</v>
      </c>
      <c r="Q302" s="4">
        <f>('Planuojami Pirkimai'!Q302)</f>
        <v>0</v>
      </c>
      <c r="R302" s="4">
        <f>('Planuojami Pirkimai'!R302)</f>
        <v>0</v>
      </c>
      <c r="S302" s="4">
        <f>('Planuojami Pirkimai'!S302)</f>
        <v>0</v>
      </c>
      <c r="T302" s="4">
        <f>('Planuojami Pirkimai'!T302)</f>
        <v>0</v>
      </c>
    </row>
    <row r="303" spans="1:22" x14ac:dyDescent="0.3">
      <c r="A303" s="4">
        <f>IFERROR(VLOOKUP('Planuojami Pirkimai'!A303,PurchaseTypeTable,2,FALSE),-1)</f>
        <v>-1</v>
      </c>
      <c r="B303" s="4">
        <f>'Planuojami Pirkimai'!B303</f>
        <v>0</v>
      </c>
      <c r="C303" s="4">
        <f>IFERROR(VLOOKUP('Planuojami Pirkimai'!C303,TypeTable,2,FALSE),-1)</f>
        <v>-1</v>
      </c>
      <c r="D303" s="4">
        <f>'Planuojami Pirkimai'!D303</f>
        <v>0</v>
      </c>
      <c r="E303" s="4">
        <f>'Planuojami Pirkimai'!E303</f>
        <v>0</v>
      </c>
      <c r="F303" s="4">
        <f>IFERROR(VLOOKUP('Planuojami Pirkimai'!F303,MeasurementTable,2,FALSE),'Planuojami Pirkimai'!F303)</f>
        <v>0</v>
      </c>
      <c r="G303" s="9">
        <f>'Planuojami Pirkimai'!G303</f>
        <v>0</v>
      </c>
      <c r="H303" s="4">
        <f>'Planuojami Pirkimai'!H303</f>
        <v>0</v>
      </c>
      <c r="I303" s="9">
        <f>'Planuojami Pirkimai'!I303</f>
        <v>0</v>
      </c>
      <c r="J303" s="4">
        <f>IFERROR(VLOOKUP('Planuojami Pirkimai'!J303,QuarterTable,2,FALSE),'Planuojami Pirkimai'!J303)</f>
        <v>0</v>
      </c>
      <c r="K303" s="4">
        <f>IFERROR(VLOOKUP('Planuojami Pirkimai'!K303,QuarterTable,2,FALSE),'Planuojami Pirkimai'!K303)</f>
        <v>0</v>
      </c>
      <c r="L303" s="4">
        <f>IFERROR(VLOOKUP('Planuojami Pirkimai'!L303,YesNoTable,2,FALSE),-1)</f>
        <v>-1</v>
      </c>
      <c r="M303" s="4">
        <f>IFERROR(VLOOKUP('Planuojami Pirkimai'!M303,YesNoTable,2,FALSE),-1)</f>
        <v>-1</v>
      </c>
      <c r="N303" s="4">
        <f>IFERROR(VLOOKUP('Planuojami Pirkimai'!N303,YesNoTable,2,FALSE),-1)</f>
        <v>-1</v>
      </c>
      <c r="O303">
        <f>IFERROR(VLOOKUP('Planuojami Pirkimai'!O303,TitleTable,2,FALSE),'Planuojami Pirkimai'!O303)</f>
        <v>0</v>
      </c>
      <c r="P303" s="4">
        <f>('Planuojami Pirkimai'!P303)</f>
        <v>0</v>
      </c>
      <c r="Q303" s="4">
        <f>('Planuojami Pirkimai'!Q303)</f>
        <v>0</v>
      </c>
      <c r="R303" s="4">
        <f>('Planuojami Pirkimai'!R303)</f>
        <v>0</v>
      </c>
      <c r="S303" s="4">
        <f>('Planuojami Pirkimai'!S303)</f>
        <v>0</v>
      </c>
      <c r="T303" s="4">
        <f>('Planuojami Pirkimai'!T303)</f>
        <v>0</v>
      </c>
    </row>
    <row r="304" spans="1:22" x14ac:dyDescent="0.3">
      <c r="A304" s="4">
        <f>IFERROR(VLOOKUP('Planuojami Pirkimai'!A304,PurchaseTypeTable,2,FALSE),-1)</f>
        <v>-1</v>
      </c>
      <c r="B304" s="4">
        <f>'Planuojami Pirkimai'!B304</f>
        <v>0</v>
      </c>
      <c r="C304" s="4">
        <f>IFERROR(VLOOKUP('Planuojami Pirkimai'!C304,TypeTable,2,FALSE),-1)</f>
        <v>-1</v>
      </c>
      <c r="D304" s="4">
        <f>'Planuojami Pirkimai'!D304</f>
        <v>0</v>
      </c>
      <c r="E304" s="4">
        <f>'Planuojami Pirkimai'!E304</f>
        <v>0</v>
      </c>
      <c r="F304" s="4">
        <f>IFERROR(VLOOKUP('Planuojami Pirkimai'!F304,MeasurementTable,2,FALSE),'Planuojami Pirkimai'!F304)</f>
        <v>0</v>
      </c>
      <c r="G304" s="9">
        <f>'Planuojami Pirkimai'!G304</f>
        <v>0</v>
      </c>
      <c r="H304" s="4">
        <f>'Planuojami Pirkimai'!H304</f>
        <v>0</v>
      </c>
      <c r="I304" s="9">
        <f>'Planuojami Pirkimai'!I304</f>
        <v>0</v>
      </c>
      <c r="J304" s="4">
        <f>IFERROR(VLOOKUP('Planuojami Pirkimai'!J304,QuarterTable,2,FALSE),'Planuojami Pirkimai'!J304)</f>
        <v>0</v>
      </c>
      <c r="K304" s="4">
        <f>IFERROR(VLOOKUP('Planuojami Pirkimai'!K304,QuarterTable,2,FALSE),'Planuojami Pirkimai'!K304)</f>
        <v>0</v>
      </c>
      <c r="L304" s="4">
        <f>IFERROR(VLOOKUP('Planuojami Pirkimai'!L304,YesNoTable,2,FALSE),-1)</f>
        <v>-1</v>
      </c>
      <c r="M304" s="4">
        <f>IFERROR(VLOOKUP('Planuojami Pirkimai'!M304,YesNoTable,2,FALSE),-1)</f>
        <v>-1</v>
      </c>
      <c r="N304" s="4">
        <f>IFERROR(VLOOKUP('Planuojami Pirkimai'!N304,YesNoTable,2,FALSE),-1)</f>
        <v>-1</v>
      </c>
      <c r="O304">
        <f>IFERROR(VLOOKUP('Planuojami Pirkimai'!O304,TitleTable,2,FALSE),'Planuojami Pirkimai'!O304)</f>
        <v>0</v>
      </c>
      <c r="P304" s="4">
        <f>('Planuojami Pirkimai'!P304)</f>
        <v>0</v>
      </c>
      <c r="Q304" s="4">
        <f>('Planuojami Pirkimai'!Q304)</f>
        <v>0</v>
      </c>
      <c r="R304" s="4">
        <f>('Planuojami Pirkimai'!R304)</f>
        <v>0</v>
      </c>
      <c r="S304" s="4">
        <f>('Planuojami Pirkimai'!S304)</f>
        <v>0</v>
      </c>
      <c r="T304" s="4">
        <f>('Planuojami Pirkimai'!T304)</f>
        <v>0</v>
      </c>
    </row>
    <row r="305" spans="1:20" x14ac:dyDescent="0.3">
      <c r="A305" s="4">
        <f>IFERROR(VLOOKUP('Planuojami Pirkimai'!A305,PurchaseTypeTable,2,FALSE),-1)</f>
        <v>-1</v>
      </c>
      <c r="B305" s="4">
        <f>'Planuojami Pirkimai'!B305</f>
        <v>0</v>
      </c>
      <c r="C305" s="4">
        <f>IFERROR(VLOOKUP('Planuojami Pirkimai'!C305,TypeTable,2,FALSE),-1)</f>
        <v>-1</v>
      </c>
      <c r="D305" s="4">
        <f>'Planuojami Pirkimai'!D305</f>
        <v>0</v>
      </c>
      <c r="E305" s="4">
        <f>'Planuojami Pirkimai'!E305</f>
        <v>0</v>
      </c>
      <c r="F305" s="4">
        <f>IFERROR(VLOOKUP('Planuojami Pirkimai'!F305,MeasurementTable,2,FALSE),'Planuojami Pirkimai'!F305)</f>
        <v>0</v>
      </c>
      <c r="G305" s="9">
        <f>'Planuojami Pirkimai'!G305</f>
        <v>0</v>
      </c>
      <c r="H305" s="4">
        <f>'Planuojami Pirkimai'!H305</f>
        <v>0</v>
      </c>
      <c r="I305" s="9">
        <f>'Planuojami Pirkimai'!I305</f>
        <v>0</v>
      </c>
      <c r="J305" s="4">
        <f>IFERROR(VLOOKUP('Planuojami Pirkimai'!J305,QuarterTable,2,FALSE),'Planuojami Pirkimai'!J305)</f>
        <v>0</v>
      </c>
      <c r="K305" s="4">
        <f>IFERROR(VLOOKUP('Planuojami Pirkimai'!K305,QuarterTable,2,FALSE),'Planuojami Pirkimai'!K305)</f>
        <v>0</v>
      </c>
      <c r="L305" s="4">
        <f>IFERROR(VLOOKUP('Planuojami Pirkimai'!L305,YesNoTable,2,FALSE),-1)</f>
        <v>-1</v>
      </c>
      <c r="M305" s="4">
        <f>IFERROR(VLOOKUP('Planuojami Pirkimai'!M305,YesNoTable,2,FALSE),-1)</f>
        <v>-1</v>
      </c>
      <c r="N305" s="4">
        <f>IFERROR(VLOOKUP('Planuojami Pirkimai'!N305,YesNoTable,2,FALSE),-1)</f>
        <v>-1</v>
      </c>
      <c r="O305">
        <f>IFERROR(VLOOKUP('Planuojami Pirkimai'!O305,TitleTable,2,FALSE),'Planuojami Pirkimai'!O305)</f>
        <v>0</v>
      </c>
      <c r="P305" s="4">
        <f>('Planuojami Pirkimai'!P305)</f>
        <v>0</v>
      </c>
      <c r="Q305" s="4">
        <f>('Planuojami Pirkimai'!Q305)</f>
        <v>0</v>
      </c>
      <c r="R305" s="4">
        <f>('Planuojami Pirkimai'!R305)</f>
        <v>0</v>
      </c>
      <c r="S305" s="4">
        <f>('Planuojami Pirkimai'!S305)</f>
        <v>0</v>
      </c>
      <c r="T305" s="4">
        <f>('Planuojami Pirkimai'!T305)</f>
        <v>0</v>
      </c>
    </row>
    <row r="306" spans="1:20" x14ac:dyDescent="0.3">
      <c r="A306" s="4">
        <f>IFERROR(VLOOKUP('Planuojami Pirkimai'!A306,PurchaseTypeTable,2,FALSE),-1)</f>
        <v>-1</v>
      </c>
      <c r="B306" s="4">
        <f>'Planuojami Pirkimai'!B306</f>
        <v>0</v>
      </c>
      <c r="C306" s="4">
        <f>IFERROR(VLOOKUP('Planuojami Pirkimai'!C306,TypeTable,2,FALSE),-1)</f>
        <v>-1</v>
      </c>
      <c r="D306" s="4">
        <f>'Planuojami Pirkimai'!D306</f>
        <v>0</v>
      </c>
      <c r="E306" s="4">
        <f>'Planuojami Pirkimai'!E306</f>
        <v>0</v>
      </c>
      <c r="F306" s="4">
        <f>IFERROR(VLOOKUP('Planuojami Pirkimai'!F306,MeasurementTable,2,FALSE),'Planuojami Pirkimai'!F306)</f>
        <v>0</v>
      </c>
      <c r="G306" s="9">
        <f>'Planuojami Pirkimai'!G306</f>
        <v>0</v>
      </c>
      <c r="H306" s="4">
        <f>'Planuojami Pirkimai'!H306</f>
        <v>0</v>
      </c>
      <c r="I306" s="9">
        <f>'Planuojami Pirkimai'!I306</f>
        <v>0</v>
      </c>
      <c r="J306" s="4">
        <f>IFERROR(VLOOKUP('Planuojami Pirkimai'!J306,QuarterTable,2,FALSE),'Planuojami Pirkimai'!J306)</f>
        <v>0</v>
      </c>
      <c r="K306" s="4">
        <f>IFERROR(VLOOKUP('Planuojami Pirkimai'!K306,QuarterTable,2,FALSE),'Planuojami Pirkimai'!K306)</f>
        <v>0</v>
      </c>
      <c r="L306" s="4">
        <f>IFERROR(VLOOKUP('Planuojami Pirkimai'!L306,YesNoTable,2,FALSE),-1)</f>
        <v>-1</v>
      </c>
      <c r="M306" s="4">
        <f>IFERROR(VLOOKUP('Planuojami Pirkimai'!M306,YesNoTable,2,FALSE),-1)</f>
        <v>-1</v>
      </c>
      <c r="N306" s="4">
        <f>IFERROR(VLOOKUP('Planuojami Pirkimai'!N306,YesNoTable,2,FALSE),-1)</f>
        <v>-1</v>
      </c>
      <c r="O306">
        <f>IFERROR(VLOOKUP('Planuojami Pirkimai'!O306,TitleTable,2,FALSE),'Planuojami Pirkimai'!O306)</f>
        <v>0</v>
      </c>
      <c r="P306" s="4">
        <f>('Planuojami Pirkimai'!P306)</f>
        <v>0</v>
      </c>
      <c r="Q306" s="4">
        <f>('Planuojami Pirkimai'!Q306)</f>
        <v>0</v>
      </c>
      <c r="R306" s="4">
        <f>('Planuojami Pirkimai'!R306)</f>
        <v>0</v>
      </c>
      <c r="S306" s="4">
        <f>('Planuojami Pirkimai'!S306)</f>
        <v>0</v>
      </c>
      <c r="T306" s="4">
        <f>('Planuojami Pirkimai'!T306)</f>
        <v>0</v>
      </c>
    </row>
    <row r="307" spans="1:20" x14ac:dyDescent="0.3">
      <c r="A307" s="4">
        <f>IFERROR(VLOOKUP('Planuojami Pirkimai'!A307,PurchaseTypeTable,2,FALSE),-1)</f>
        <v>-1</v>
      </c>
      <c r="B307" s="4">
        <f>'Planuojami Pirkimai'!B307</f>
        <v>0</v>
      </c>
      <c r="C307" s="4">
        <f>IFERROR(VLOOKUP('Planuojami Pirkimai'!C307,TypeTable,2,FALSE),-1)</f>
        <v>-1</v>
      </c>
      <c r="D307" s="4">
        <f>'Planuojami Pirkimai'!D307</f>
        <v>0</v>
      </c>
      <c r="E307" s="4">
        <f>'Planuojami Pirkimai'!E307</f>
        <v>0</v>
      </c>
      <c r="F307" s="4">
        <f>IFERROR(VLOOKUP('Planuojami Pirkimai'!F307,MeasurementTable,2,FALSE),'Planuojami Pirkimai'!F307)</f>
        <v>0</v>
      </c>
      <c r="G307" s="9">
        <f>'Planuojami Pirkimai'!G307</f>
        <v>0</v>
      </c>
      <c r="H307" s="4">
        <f>'Planuojami Pirkimai'!H307</f>
        <v>0</v>
      </c>
      <c r="I307" s="9">
        <f>'Planuojami Pirkimai'!I307</f>
        <v>0</v>
      </c>
      <c r="J307" s="4">
        <f>IFERROR(VLOOKUP('Planuojami Pirkimai'!J307,QuarterTable,2,FALSE),'Planuojami Pirkimai'!J307)</f>
        <v>0</v>
      </c>
      <c r="K307" s="4">
        <f>IFERROR(VLOOKUP('Planuojami Pirkimai'!K307,QuarterTable,2,FALSE),'Planuojami Pirkimai'!K307)</f>
        <v>0</v>
      </c>
      <c r="L307" s="4">
        <f>IFERROR(VLOOKUP('Planuojami Pirkimai'!L307,YesNoTable,2,FALSE),-1)</f>
        <v>-1</v>
      </c>
      <c r="M307" s="4">
        <f>IFERROR(VLOOKUP('Planuojami Pirkimai'!M307,YesNoTable,2,FALSE),-1)</f>
        <v>-1</v>
      </c>
      <c r="N307" s="4">
        <f>IFERROR(VLOOKUP('Planuojami Pirkimai'!N307,YesNoTable,2,FALSE),-1)</f>
        <v>-1</v>
      </c>
      <c r="O307">
        <f>IFERROR(VLOOKUP('Planuojami Pirkimai'!O307,TitleTable,2,FALSE),'Planuojami Pirkimai'!O307)</f>
        <v>0</v>
      </c>
      <c r="P307" s="4">
        <f>('Planuojami Pirkimai'!P307)</f>
        <v>0</v>
      </c>
      <c r="Q307" s="4">
        <f>('Planuojami Pirkimai'!Q307)</f>
        <v>0</v>
      </c>
      <c r="R307" s="4">
        <f>('Planuojami Pirkimai'!R307)</f>
        <v>0</v>
      </c>
      <c r="S307" s="4">
        <f>('Planuojami Pirkimai'!S307)</f>
        <v>0</v>
      </c>
      <c r="T307" s="4">
        <f>('Planuojami Pirkimai'!T307)</f>
        <v>0</v>
      </c>
    </row>
    <row r="308" spans="1:20" x14ac:dyDescent="0.3">
      <c r="A308" s="4">
        <f>IFERROR(VLOOKUP('Planuojami Pirkimai'!A308,PurchaseTypeTable,2,FALSE),-1)</f>
        <v>-1</v>
      </c>
      <c r="B308" s="4">
        <f>'Planuojami Pirkimai'!B308</f>
        <v>0</v>
      </c>
      <c r="C308" s="4">
        <f>IFERROR(VLOOKUP('Planuojami Pirkimai'!C308,TypeTable,2,FALSE),-1)</f>
        <v>-1</v>
      </c>
      <c r="D308" s="4">
        <f>'Planuojami Pirkimai'!D308</f>
        <v>0</v>
      </c>
      <c r="E308" s="4">
        <f>'Planuojami Pirkimai'!E308</f>
        <v>0</v>
      </c>
      <c r="F308" s="4">
        <f>IFERROR(VLOOKUP('Planuojami Pirkimai'!F308,MeasurementTable,2,FALSE),'Planuojami Pirkimai'!F308)</f>
        <v>0</v>
      </c>
      <c r="G308" s="9">
        <f>'Planuojami Pirkimai'!G308</f>
        <v>0</v>
      </c>
      <c r="H308" s="4">
        <f>'Planuojami Pirkimai'!H308</f>
        <v>0</v>
      </c>
      <c r="I308" s="9">
        <f>'Planuojami Pirkimai'!I308</f>
        <v>0</v>
      </c>
      <c r="J308" s="4">
        <f>IFERROR(VLOOKUP('Planuojami Pirkimai'!J308,QuarterTable,2,FALSE),'Planuojami Pirkimai'!J308)</f>
        <v>0</v>
      </c>
      <c r="K308" s="4">
        <f>IFERROR(VLOOKUP('Planuojami Pirkimai'!K308,QuarterTable,2,FALSE),'Planuojami Pirkimai'!K308)</f>
        <v>0</v>
      </c>
      <c r="L308" s="4">
        <f>IFERROR(VLOOKUP('Planuojami Pirkimai'!L308,YesNoTable,2,FALSE),-1)</f>
        <v>-1</v>
      </c>
      <c r="M308" s="4">
        <f>IFERROR(VLOOKUP('Planuojami Pirkimai'!M308,YesNoTable,2,FALSE),-1)</f>
        <v>-1</v>
      </c>
      <c r="N308" s="4">
        <f>IFERROR(VLOOKUP('Planuojami Pirkimai'!N308,YesNoTable,2,FALSE),-1)</f>
        <v>-1</v>
      </c>
      <c r="O308">
        <f>IFERROR(VLOOKUP('Planuojami Pirkimai'!O308,TitleTable,2,FALSE),'Planuojami Pirkimai'!O308)</f>
        <v>0</v>
      </c>
      <c r="P308" s="4">
        <f>('Planuojami Pirkimai'!P308)</f>
        <v>0</v>
      </c>
      <c r="Q308" s="4">
        <f>('Planuojami Pirkimai'!Q308)</f>
        <v>0</v>
      </c>
      <c r="R308" s="4">
        <f>('Planuojami Pirkimai'!R308)</f>
        <v>0</v>
      </c>
      <c r="S308" s="4">
        <f>('Planuojami Pirkimai'!S308)</f>
        <v>0</v>
      </c>
      <c r="T308" s="4">
        <f>('Planuojami Pirkimai'!T308)</f>
        <v>0</v>
      </c>
    </row>
    <row r="309" spans="1:20" x14ac:dyDescent="0.3">
      <c r="A309" s="4">
        <f>IFERROR(VLOOKUP('Planuojami Pirkimai'!A309,PurchaseTypeTable,2,FALSE),-1)</f>
        <v>-1</v>
      </c>
      <c r="B309" s="4">
        <f>'Planuojami Pirkimai'!B309</f>
        <v>0</v>
      </c>
      <c r="C309" s="4">
        <f>IFERROR(VLOOKUP('Planuojami Pirkimai'!C309,TypeTable,2,FALSE),-1)</f>
        <v>-1</v>
      </c>
      <c r="D309" s="4">
        <f>'Planuojami Pirkimai'!D309</f>
        <v>0</v>
      </c>
      <c r="E309" s="4">
        <f>'Planuojami Pirkimai'!E309</f>
        <v>0</v>
      </c>
      <c r="F309" s="4">
        <f>IFERROR(VLOOKUP('Planuojami Pirkimai'!F309,MeasurementTable,2,FALSE),'Planuojami Pirkimai'!F309)</f>
        <v>0</v>
      </c>
      <c r="G309" s="9">
        <f>'Planuojami Pirkimai'!G309</f>
        <v>0</v>
      </c>
      <c r="H309" s="4">
        <f>'Planuojami Pirkimai'!H309</f>
        <v>0</v>
      </c>
      <c r="I309" s="9">
        <f>'Planuojami Pirkimai'!I309</f>
        <v>0</v>
      </c>
      <c r="J309" s="4">
        <f>IFERROR(VLOOKUP('Planuojami Pirkimai'!J309,QuarterTable,2,FALSE),'Planuojami Pirkimai'!J309)</f>
        <v>0</v>
      </c>
      <c r="K309" s="4">
        <f>IFERROR(VLOOKUP('Planuojami Pirkimai'!K309,QuarterTable,2,FALSE),'Planuojami Pirkimai'!K309)</f>
        <v>0</v>
      </c>
      <c r="L309" s="4">
        <f>IFERROR(VLOOKUP('Planuojami Pirkimai'!L309,YesNoTable,2,FALSE),-1)</f>
        <v>-1</v>
      </c>
      <c r="M309" s="4">
        <f>IFERROR(VLOOKUP('Planuojami Pirkimai'!M309,YesNoTable,2,FALSE),-1)</f>
        <v>-1</v>
      </c>
      <c r="N309" s="4">
        <f>IFERROR(VLOOKUP('Planuojami Pirkimai'!N309,YesNoTable,2,FALSE),-1)</f>
        <v>-1</v>
      </c>
      <c r="O309">
        <f>IFERROR(VLOOKUP('Planuojami Pirkimai'!O309,TitleTable,2,FALSE),'Planuojami Pirkimai'!O309)</f>
        <v>0</v>
      </c>
      <c r="P309" s="4">
        <f>('Planuojami Pirkimai'!P309)</f>
        <v>0</v>
      </c>
      <c r="Q309" s="4">
        <f>('Planuojami Pirkimai'!Q309)</f>
        <v>0</v>
      </c>
      <c r="R309" s="4">
        <f>('Planuojami Pirkimai'!R309)</f>
        <v>0</v>
      </c>
      <c r="S309" s="4">
        <f>('Planuojami Pirkimai'!S309)</f>
        <v>0</v>
      </c>
      <c r="T309" s="4">
        <f>('Planuojami Pirkimai'!T309)</f>
        <v>0</v>
      </c>
    </row>
    <row r="310" spans="1:20" x14ac:dyDescent="0.3">
      <c r="A310" s="4">
        <f>IFERROR(VLOOKUP('Planuojami Pirkimai'!A310,PurchaseTypeTable,2,FALSE),-1)</f>
        <v>-1</v>
      </c>
      <c r="B310" s="4">
        <f>'Planuojami Pirkimai'!B310</f>
        <v>0</v>
      </c>
      <c r="C310" s="4">
        <f>IFERROR(VLOOKUP('Planuojami Pirkimai'!C310,TypeTable,2,FALSE),-1)</f>
        <v>-1</v>
      </c>
      <c r="D310" s="4">
        <f>'Planuojami Pirkimai'!D310</f>
        <v>0</v>
      </c>
      <c r="E310" s="4">
        <f>'Planuojami Pirkimai'!E310</f>
        <v>0</v>
      </c>
      <c r="F310" s="4">
        <f>IFERROR(VLOOKUP('Planuojami Pirkimai'!F310,MeasurementTable,2,FALSE),'Planuojami Pirkimai'!F310)</f>
        <v>0</v>
      </c>
      <c r="G310" s="9">
        <f>'Planuojami Pirkimai'!G310</f>
        <v>0</v>
      </c>
      <c r="H310" s="4">
        <f>'Planuojami Pirkimai'!H310</f>
        <v>0</v>
      </c>
      <c r="I310" s="9">
        <f>'Planuojami Pirkimai'!I310</f>
        <v>0</v>
      </c>
      <c r="J310" s="4">
        <f>IFERROR(VLOOKUP('Planuojami Pirkimai'!J310,QuarterTable,2,FALSE),'Planuojami Pirkimai'!J310)</f>
        <v>0</v>
      </c>
      <c r="K310" s="4">
        <f>IFERROR(VLOOKUP('Planuojami Pirkimai'!K310,QuarterTable,2,FALSE),'Planuojami Pirkimai'!K310)</f>
        <v>0</v>
      </c>
      <c r="L310" s="4">
        <f>IFERROR(VLOOKUP('Planuojami Pirkimai'!L310,YesNoTable,2,FALSE),-1)</f>
        <v>-1</v>
      </c>
      <c r="M310" s="4">
        <f>IFERROR(VLOOKUP('Planuojami Pirkimai'!M310,YesNoTable,2,FALSE),-1)</f>
        <v>-1</v>
      </c>
      <c r="N310" s="4">
        <f>IFERROR(VLOOKUP('Planuojami Pirkimai'!N310,YesNoTable,2,FALSE),-1)</f>
        <v>-1</v>
      </c>
      <c r="O310">
        <f>IFERROR(VLOOKUP('Planuojami Pirkimai'!O310,TitleTable,2,FALSE),'Planuojami Pirkimai'!O310)</f>
        <v>0</v>
      </c>
      <c r="P310" s="4">
        <f>('Planuojami Pirkimai'!P310)</f>
        <v>0</v>
      </c>
      <c r="Q310" s="4">
        <f>('Planuojami Pirkimai'!Q310)</f>
        <v>0</v>
      </c>
      <c r="R310" s="4">
        <f>('Planuojami Pirkimai'!R310)</f>
        <v>0</v>
      </c>
      <c r="S310" s="4">
        <f>('Planuojami Pirkimai'!S310)</f>
        <v>0</v>
      </c>
      <c r="T310" s="4">
        <f>('Planuojami Pirkimai'!T310)</f>
        <v>0</v>
      </c>
    </row>
    <row r="311" spans="1:20" x14ac:dyDescent="0.3">
      <c r="A311" s="4">
        <f>IFERROR(VLOOKUP('Planuojami Pirkimai'!A311,PurchaseTypeTable,2,FALSE),-1)</f>
        <v>-1</v>
      </c>
      <c r="B311" s="4">
        <f>'Planuojami Pirkimai'!B311</f>
        <v>0</v>
      </c>
      <c r="C311" s="4">
        <f>IFERROR(VLOOKUP('Planuojami Pirkimai'!C311,TypeTable,2,FALSE),-1)</f>
        <v>-1</v>
      </c>
      <c r="D311" s="4">
        <f>'Planuojami Pirkimai'!D311</f>
        <v>0</v>
      </c>
      <c r="E311" s="4">
        <f>'Planuojami Pirkimai'!E311</f>
        <v>0</v>
      </c>
      <c r="F311" s="4">
        <f>IFERROR(VLOOKUP('Planuojami Pirkimai'!F311,MeasurementTable,2,FALSE),'Planuojami Pirkimai'!F311)</f>
        <v>0</v>
      </c>
      <c r="G311" s="9">
        <f>'Planuojami Pirkimai'!G311</f>
        <v>0</v>
      </c>
      <c r="H311" s="4">
        <f>'Planuojami Pirkimai'!H311</f>
        <v>0</v>
      </c>
      <c r="I311" s="9">
        <f>'Planuojami Pirkimai'!I311</f>
        <v>0</v>
      </c>
      <c r="J311" s="4">
        <f>IFERROR(VLOOKUP('Planuojami Pirkimai'!J311,QuarterTable,2,FALSE),'Planuojami Pirkimai'!J311)</f>
        <v>0</v>
      </c>
      <c r="K311" s="4">
        <f>IFERROR(VLOOKUP('Planuojami Pirkimai'!K311,QuarterTable,2,FALSE),'Planuojami Pirkimai'!K311)</f>
        <v>0</v>
      </c>
      <c r="L311" s="4">
        <f>IFERROR(VLOOKUP('Planuojami Pirkimai'!L311,YesNoTable,2,FALSE),-1)</f>
        <v>-1</v>
      </c>
      <c r="M311" s="4">
        <f>IFERROR(VLOOKUP('Planuojami Pirkimai'!M311,YesNoTable,2,FALSE),-1)</f>
        <v>-1</v>
      </c>
      <c r="N311" s="4">
        <f>IFERROR(VLOOKUP('Planuojami Pirkimai'!N311,YesNoTable,2,FALSE),-1)</f>
        <v>-1</v>
      </c>
      <c r="O311">
        <f>IFERROR(VLOOKUP('Planuojami Pirkimai'!O311,TitleTable,2,FALSE),'Planuojami Pirkimai'!O311)</f>
        <v>0</v>
      </c>
      <c r="P311" s="4">
        <f>('Planuojami Pirkimai'!P311)</f>
        <v>0</v>
      </c>
      <c r="Q311" s="4">
        <f>('Planuojami Pirkimai'!Q311)</f>
        <v>0</v>
      </c>
      <c r="R311" s="4">
        <f>('Planuojami Pirkimai'!R311)</f>
        <v>0</v>
      </c>
      <c r="S311" s="4">
        <f>('Planuojami Pirkimai'!S311)</f>
        <v>0</v>
      </c>
      <c r="T311" s="4">
        <f>('Planuojami Pirkimai'!T311)</f>
        <v>0</v>
      </c>
    </row>
    <row r="312" spans="1:20" x14ac:dyDescent="0.3">
      <c r="A312" s="4">
        <f>IFERROR(VLOOKUP('Planuojami Pirkimai'!A312,PurchaseTypeTable,2,FALSE),-1)</f>
        <v>-1</v>
      </c>
      <c r="B312" s="4">
        <f>'Planuojami Pirkimai'!B312</f>
        <v>0</v>
      </c>
      <c r="C312" s="4">
        <f>IFERROR(VLOOKUP('Planuojami Pirkimai'!C312,TypeTable,2,FALSE),-1)</f>
        <v>-1</v>
      </c>
      <c r="D312" s="4">
        <f>'Planuojami Pirkimai'!D312</f>
        <v>0</v>
      </c>
      <c r="E312" s="4">
        <f>'Planuojami Pirkimai'!E312</f>
        <v>0</v>
      </c>
      <c r="F312" s="4">
        <f>IFERROR(VLOOKUP('Planuojami Pirkimai'!F312,MeasurementTable,2,FALSE),'Planuojami Pirkimai'!F312)</f>
        <v>0</v>
      </c>
      <c r="G312" s="9">
        <f>'Planuojami Pirkimai'!G312</f>
        <v>0</v>
      </c>
      <c r="H312" s="4">
        <f>'Planuojami Pirkimai'!H312</f>
        <v>0</v>
      </c>
      <c r="I312" s="9">
        <f>'Planuojami Pirkimai'!I312</f>
        <v>0</v>
      </c>
      <c r="J312" s="4">
        <f>IFERROR(VLOOKUP('Planuojami Pirkimai'!J312,QuarterTable,2,FALSE),'Planuojami Pirkimai'!J312)</f>
        <v>0</v>
      </c>
      <c r="K312" s="4">
        <f>IFERROR(VLOOKUP('Planuojami Pirkimai'!K312,QuarterTable,2,FALSE),'Planuojami Pirkimai'!K312)</f>
        <v>0</v>
      </c>
      <c r="L312" s="4">
        <f>IFERROR(VLOOKUP('Planuojami Pirkimai'!L312,YesNoTable,2,FALSE),-1)</f>
        <v>-1</v>
      </c>
      <c r="M312" s="4">
        <f>IFERROR(VLOOKUP('Planuojami Pirkimai'!M312,YesNoTable,2,FALSE),-1)</f>
        <v>-1</v>
      </c>
      <c r="N312" s="4">
        <f>IFERROR(VLOOKUP('Planuojami Pirkimai'!N312,YesNoTable,2,FALSE),-1)</f>
        <v>-1</v>
      </c>
      <c r="O312">
        <f>IFERROR(VLOOKUP('Planuojami Pirkimai'!O312,TitleTable,2,FALSE),'Planuojami Pirkimai'!O312)</f>
        <v>0</v>
      </c>
      <c r="P312" s="4">
        <f>('Planuojami Pirkimai'!P312)</f>
        <v>0</v>
      </c>
      <c r="Q312" s="4">
        <f>('Planuojami Pirkimai'!Q312)</f>
        <v>0</v>
      </c>
      <c r="R312" s="4">
        <f>('Planuojami Pirkimai'!R312)</f>
        <v>0</v>
      </c>
      <c r="S312" s="4">
        <f>('Planuojami Pirkimai'!S312)</f>
        <v>0</v>
      </c>
      <c r="T312" s="4">
        <f>('Planuojami Pirkimai'!T312)</f>
        <v>0</v>
      </c>
    </row>
    <row r="313" spans="1:20" x14ac:dyDescent="0.3">
      <c r="A313" s="4">
        <f>IFERROR(VLOOKUP('Planuojami Pirkimai'!A313,PurchaseTypeTable,2,FALSE),-1)</f>
        <v>-1</v>
      </c>
      <c r="B313" s="4">
        <f>'Planuojami Pirkimai'!B313</f>
        <v>0</v>
      </c>
      <c r="C313" s="4">
        <f>IFERROR(VLOOKUP('Planuojami Pirkimai'!C313,TypeTable,2,FALSE),-1)</f>
        <v>-1</v>
      </c>
      <c r="D313" s="4">
        <f>'Planuojami Pirkimai'!D313</f>
        <v>0</v>
      </c>
      <c r="E313" s="4">
        <f>'Planuojami Pirkimai'!E313</f>
        <v>0</v>
      </c>
      <c r="F313" s="4">
        <f>IFERROR(VLOOKUP('Planuojami Pirkimai'!F313,MeasurementTable,2,FALSE),'Planuojami Pirkimai'!F313)</f>
        <v>0</v>
      </c>
      <c r="G313" s="9">
        <f>'Planuojami Pirkimai'!G313</f>
        <v>0</v>
      </c>
      <c r="H313" s="4">
        <f>'Planuojami Pirkimai'!H313</f>
        <v>0</v>
      </c>
      <c r="I313" s="9">
        <f>'Planuojami Pirkimai'!I313</f>
        <v>0</v>
      </c>
      <c r="J313" s="4">
        <f>IFERROR(VLOOKUP('Planuojami Pirkimai'!J313,QuarterTable,2,FALSE),'Planuojami Pirkimai'!J313)</f>
        <v>0</v>
      </c>
      <c r="K313" s="4">
        <f>IFERROR(VLOOKUP('Planuojami Pirkimai'!K313,QuarterTable,2,FALSE),'Planuojami Pirkimai'!K313)</f>
        <v>0</v>
      </c>
      <c r="L313" s="4">
        <f>IFERROR(VLOOKUP('Planuojami Pirkimai'!L313,YesNoTable,2,FALSE),-1)</f>
        <v>-1</v>
      </c>
      <c r="M313" s="4">
        <f>IFERROR(VLOOKUP('Planuojami Pirkimai'!M313,YesNoTable,2,FALSE),-1)</f>
        <v>-1</v>
      </c>
      <c r="N313" s="4">
        <f>IFERROR(VLOOKUP('Planuojami Pirkimai'!N313,YesNoTable,2,FALSE),-1)</f>
        <v>-1</v>
      </c>
      <c r="O313">
        <f>IFERROR(VLOOKUP('Planuojami Pirkimai'!O313,TitleTable,2,FALSE),'Planuojami Pirkimai'!O313)</f>
        <v>0</v>
      </c>
      <c r="P313" s="4">
        <f>('Planuojami Pirkimai'!P313)</f>
        <v>0</v>
      </c>
      <c r="Q313" s="4">
        <f>('Planuojami Pirkimai'!Q313)</f>
        <v>0</v>
      </c>
      <c r="R313" s="4">
        <f>('Planuojami Pirkimai'!R313)</f>
        <v>0</v>
      </c>
      <c r="S313" s="4">
        <f>('Planuojami Pirkimai'!S313)</f>
        <v>0</v>
      </c>
      <c r="T313" s="4">
        <f>('Planuojami Pirkimai'!T313)</f>
        <v>0</v>
      </c>
    </row>
    <row r="314" spans="1:20" x14ac:dyDescent="0.3">
      <c r="A314" s="4">
        <f>IFERROR(VLOOKUP('Planuojami Pirkimai'!A314,PurchaseTypeTable,2,FALSE),-1)</f>
        <v>-1</v>
      </c>
      <c r="B314" s="4">
        <f>'Planuojami Pirkimai'!B314</f>
        <v>0</v>
      </c>
      <c r="C314" s="4">
        <f>IFERROR(VLOOKUP('Planuojami Pirkimai'!C314,TypeTable,2,FALSE),-1)</f>
        <v>-1</v>
      </c>
      <c r="D314" s="4">
        <f>'Planuojami Pirkimai'!D314</f>
        <v>0</v>
      </c>
      <c r="E314" s="4">
        <f>'Planuojami Pirkimai'!E314</f>
        <v>0</v>
      </c>
      <c r="F314" s="4">
        <f>IFERROR(VLOOKUP('Planuojami Pirkimai'!F314,MeasurementTable,2,FALSE),'Planuojami Pirkimai'!F314)</f>
        <v>0</v>
      </c>
      <c r="G314" s="9">
        <f>'Planuojami Pirkimai'!G314</f>
        <v>0</v>
      </c>
      <c r="H314" s="4">
        <f>'Planuojami Pirkimai'!H314</f>
        <v>0</v>
      </c>
      <c r="I314" s="9">
        <f>'Planuojami Pirkimai'!I314</f>
        <v>0</v>
      </c>
      <c r="J314" s="4">
        <f>IFERROR(VLOOKUP('Planuojami Pirkimai'!J314,QuarterTable,2,FALSE),'Planuojami Pirkimai'!J314)</f>
        <v>0</v>
      </c>
      <c r="K314" s="4">
        <f>IFERROR(VLOOKUP('Planuojami Pirkimai'!K314,QuarterTable,2,FALSE),'Planuojami Pirkimai'!K314)</f>
        <v>0</v>
      </c>
      <c r="L314" s="4">
        <f>IFERROR(VLOOKUP('Planuojami Pirkimai'!L314,YesNoTable,2,FALSE),-1)</f>
        <v>-1</v>
      </c>
      <c r="M314" s="4">
        <f>IFERROR(VLOOKUP('Planuojami Pirkimai'!M314,YesNoTable,2,FALSE),-1)</f>
        <v>-1</v>
      </c>
      <c r="N314" s="4">
        <f>IFERROR(VLOOKUP('Planuojami Pirkimai'!N314,YesNoTable,2,FALSE),-1)</f>
        <v>-1</v>
      </c>
      <c r="O314">
        <f>IFERROR(VLOOKUP('Planuojami Pirkimai'!O314,TitleTable,2,FALSE),'Planuojami Pirkimai'!O314)</f>
        <v>0</v>
      </c>
      <c r="P314" s="4">
        <f>('Planuojami Pirkimai'!P314)</f>
        <v>0</v>
      </c>
      <c r="Q314" s="4">
        <f>('Planuojami Pirkimai'!Q314)</f>
        <v>0</v>
      </c>
      <c r="R314" s="4">
        <f>('Planuojami Pirkimai'!R314)</f>
        <v>0</v>
      </c>
      <c r="S314" s="4">
        <f>('Planuojami Pirkimai'!S314)</f>
        <v>0</v>
      </c>
      <c r="T314" s="4">
        <f>('Planuojami Pirkimai'!T314)</f>
        <v>0</v>
      </c>
    </row>
    <row r="315" spans="1:20" x14ac:dyDescent="0.3">
      <c r="A315" s="4">
        <f>IFERROR(VLOOKUP('Planuojami Pirkimai'!A315,PurchaseTypeTable,2,FALSE),-1)</f>
        <v>-1</v>
      </c>
      <c r="B315" s="4">
        <f>'Planuojami Pirkimai'!B315</f>
        <v>0</v>
      </c>
      <c r="C315" s="4">
        <f>IFERROR(VLOOKUP('Planuojami Pirkimai'!C315,TypeTable,2,FALSE),-1)</f>
        <v>-1</v>
      </c>
      <c r="D315" s="4">
        <f>'Planuojami Pirkimai'!D315</f>
        <v>0</v>
      </c>
      <c r="E315" s="4">
        <f>'Planuojami Pirkimai'!E315</f>
        <v>0</v>
      </c>
      <c r="F315" s="4">
        <f>IFERROR(VLOOKUP('Planuojami Pirkimai'!F315,MeasurementTable,2,FALSE),'Planuojami Pirkimai'!F315)</f>
        <v>0</v>
      </c>
      <c r="G315" s="9">
        <f>'Planuojami Pirkimai'!G315</f>
        <v>0</v>
      </c>
      <c r="H315" s="4">
        <f>'Planuojami Pirkimai'!H315</f>
        <v>0</v>
      </c>
      <c r="I315" s="9">
        <f>'Planuojami Pirkimai'!I315</f>
        <v>0</v>
      </c>
      <c r="J315" s="4">
        <f>IFERROR(VLOOKUP('Planuojami Pirkimai'!J315,QuarterTable,2,FALSE),'Planuojami Pirkimai'!J315)</f>
        <v>0</v>
      </c>
      <c r="K315" s="4">
        <f>IFERROR(VLOOKUP('Planuojami Pirkimai'!K315,QuarterTable,2,FALSE),'Planuojami Pirkimai'!K315)</f>
        <v>0</v>
      </c>
      <c r="L315" s="4">
        <f>IFERROR(VLOOKUP('Planuojami Pirkimai'!L315,YesNoTable,2,FALSE),-1)</f>
        <v>-1</v>
      </c>
      <c r="M315" s="4">
        <f>IFERROR(VLOOKUP('Planuojami Pirkimai'!M315,YesNoTable,2,FALSE),-1)</f>
        <v>-1</v>
      </c>
      <c r="N315" s="4">
        <f>IFERROR(VLOOKUP('Planuojami Pirkimai'!N315,YesNoTable,2,FALSE),-1)</f>
        <v>-1</v>
      </c>
      <c r="O315">
        <f>IFERROR(VLOOKUP('Planuojami Pirkimai'!O315,TitleTable,2,FALSE),'Planuojami Pirkimai'!O315)</f>
        <v>0</v>
      </c>
      <c r="P315" s="4">
        <f>('Planuojami Pirkimai'!P315)</f>
        <v>0</v>
      </c>
      <c r="Q315" s="4">
        <f>('Planuojami Pirkimai'!Q315)</f>
        <v>0</v>
      </c>
      <c r="R315" s="4">
        <f>('Planuojami Pirkimai'!R315)</f>
        <v>0</v>
      </c>
      <c r="S315" s="4">
        <f>('Planuojami Pirkimai'!S315)</f>
        <v>0</v>
      </c>
      <c r="T315" s="4">
        <f>('Planuojami Pirkimai'!T315)</f>
        <v>0</v>
      </c>
    </row>
    <row r="316" spans="1:20" x14ac:dyDescent="0.3">
      <c r="A316" s="4">
        <f>IFERROR(VLOOKUP('Planuojami Pirkimai'!A316,PurchaseTypeTable,2,FALSE),-1)</f>
        <v>-1</v>
      </c>
      <c r="B316" s="4">
        <f>'Planuojami Pirkimai'!B316</f>
        <v>0</v>
      </c>
      <c r="C316" s="4">
        <f>IFERROR(VLOOKUP('Planuojami Pirkimai'!C316,TypeTable,2,FALSE),-1)</f>
        <v>-1</v>
      </c>
      <c r="D316" s="4">
        <f>'Planuojami Pirkimai'!D316</f>
        <v>0</v>
      </c>
      <c r="E316" s="4">
        <f>'Planuojami Pirkimai'!E316</f>
        <v>0</v>
      </c>
      <c r="F316" s="4">
        <f>IFERROR(VLOOKUP('Planuojami Pirkimai'!F316,MeasurementTable,2,FALSE),'Planuojami Pirkimai'!F316)</f>
        <v>0</v>
      </c>
      <c r="G316" s="9">
        <f>'Planuojami Pirkimai'!G316</f>
        <v>0</v>
      </c>
      <c r="H316" s="4">
        <f>'Planuojami Pirkimai'!H316</f>
        <v>0</v>
      </c>
      <c r="I316" s="9">
        <f>'Planuojami Pirkimai'!I316</f>
        <v>0</v>
      </c>
      <c r="J316" s="4">
        <f>IFERROR(VLOOKUP('Planuojami Pirkimai'!J316,QuarterTable,2,FALSE),'Planuojami Pirkimai'!J316)</f>
        <v>0</v>
      </c>
      <c r="K316" s="4">
        <f>IFERROR(VLOOKUP('Planuojami Pirkimai'!K316,QuarterTable,2,FALSE),'Planuojami Pirkimai'!K316)</f>
        <v>0</v>
      </c>
      <c r="L316" s="4">
        <f>IFERROR(VLOOKUP('Planuojami Pirkimai'!L316,YesNoTable,2,FALSE),-1)</f>
        <v>-1</v>
      </c>
      <c r="M316" s="4">
        <f>IFERROR(VLOOKUP('Planuojami Pirkimai'!M316,YesNoTable,2,FALSE),-1)</f>
        <v>-1</v>
      </c>
      <c r="N316" s="4">
        <f>IFERROR(VLOOKUP('Planuojami Pirkimai'!N316,YesNoTable,2,FALSE),-1)</f>
        <v>-1</v>
      </c>
      <c r="O316">
        <f>IFERROR(VLOOKUP('Planuojami Pirkimai'!O316,TitleTable,2,FALSE),'Planuojami Pirkimai'!O316)</f>
        <v>0</v>
      </c>
      <c r="P316" s="4">
        <f>('Planuojami Pirkimai'!P316)</f>
        <v>0</v>
      </c>
      <c r="Q316" s="4">
        <f>('Planuojami Pirkimai'!Q316)</f>
        <v>0</v>
      </c>
      <c r="R316" s="4">
        <f>('Planuojami Pirkimai'!R316)</f>
        <v>0</v>
      </c>
      <c r="S316" s="4">
        <f>('Planuojami Pirkimai'!S316)</f>
        <v>0</v>
      </c>
      <c r="T316" s="4">
        <f>('Planuojami Pirkimai'!T316)</f>
        <v>0</v>
      </c>
    </row>
    <row r="317" spans="1:20" x14ac:dyDescent="0.3">
      <c r="A317" s="4">
        <f>IFERROR(VLOOKUP('Planuojami Pirkimai'!A317,PurchaseTypeTable,2,FALSE),-1)</f>
        <v>-1</v>
      </c>
      <c r="B317" s="4">
        <f>'Planuojami Pirkimai'!B317</f>
        <v>0</v>
      </c>
      <c r="C317" s="4">
        <f>IFERROR(VLOOKUP('Planuojami Pirkimai'!C317,TypeTable,2,FALSE),-1)</f>
        <v>-1</v>
      </c>
      <c r="D317" s="4">
        <f>'Planuojami Pirkimai'!D317</f>
        <v>0</v>
      </c>
      <c r="E317" s="4">
        <f>'Planuojami Pirkimai'!E317</f>
        <v>0</v>
      </c>
      <c r="F317" s="4">
        <f>IFERROR(VLOOKUP('Planuojami Pirkimai'!F317,MeasurementTable,2,FALSE),'Planuojami Pirkimai'!F317)</f>
        <v>0</v>
      </c>
      <c r="G317" s="9">
        <f>'Planuojami Pirkimai'!G317</f>
        <v>0</v>
      </c>
      <c r="H317" s="4">
        <f>'Planuojami Pirkimai'!H317</f>
        <v>0</v>
      </c>
      <c r="I317" s="9">
        <f>'Planuojami Pirkimai'!I317</f>
        <v>0</v>
      </c>
      <c r="J317" s="4">
        <f>IFERROR(VLOOKUP('Planuojami Pirkimai'!J317,QuarterTable,2,FALSE),'Planuojami Pirkimai'!J317)</f>
        <v>0</v>
      </c>
      <c r="K317" s="4">
        <f>IFERROR(VLOOKUP('Planuojami Pirkimai'!K317,QuarterTable,2,FALSE),'Planuojami Pirkimai'!K317)</f>
        <v>0</v>
      </c>
      <c r="L317" s="4">
        <f>IFERROR(VLOOKUP('Planuojami Pirkimai'!L317,YesNoTable,2,FALSE),-1)</f>
        <v>-1</v>
      </c>
      <c r="M317" s="4">
        <f>IFERROR(VLOOKUP('Planuojami Pirkimai'!M317,YesNoTable,2,FALSE),-1)</f>
        <v>-1</v>
      </c>
      <c r="N317" s="4">
        <f>IFERROR(VLOOKUP('Planuojami Pirkimai'!N317,YesNoTable,2,FALSE),-1)</f>
        <v>-1</v>
      </c>
      <c r="O317">
        <f>IFERROR(VLOOKUP('Planuojami Pirkimai'!O317,TitleTable,2,FALSE),'Planuojami Pirkimai'!O317)</f>
        <v>0</v>
      </c>
      <c r="P317" s="4">
        <f>('Planuojami Pirkimai'!P317)</f>
        <v>0</v>
      </c>
      <c r="Q317" s="4">
        <f>('Planuojami Pirkimai'!Q317)</f>
        <v>0</v>
      </c>
      <c r="R317" s="4">
        <f>('Planuojami Pirkimai'!R317)</f>
        <v>0</v>
      </c>
      <c r="S317" s="4">
        <f>('Planuojami Pirkimai'!S317)</f>
        <v>0</v>
      </c>
      <c r="T317" s="4">
        <f>('Planuojami Pirkimai'!T317)</f>
        <v>0</v>
      </c>
    </row>
    <row r="318" spans="1:20" x14ac:dyDescent="0.3">
      <c r="A318" s="4">
        <f>IFERROR(VLOOKUP('Planuojami Pirkimai'!A318,PurchaseTypeTable,2,FALSE),-1)</f>
        <v>-1</v>
      </c>
      <c r="B318" s="4">
        <f>'Planuojami Pirkimai'!B318</f>
        <v>0</v>
      </c>
      <c r="C318" s="4">
        <f>IFERROR(VLOOKUP('Planuojami Pirkimai'!C318,TypeTable,2,FALSE),-1)</f>
        <v>-1</v>
      </c>
      <c r="D318" s="4">
        <f>'Planuojami Pirkimai'!D318</f>
        <v>0</v>
      </c>
      <c r="E318" s="4">
        <f>'Planuojami Pirkimai'!E318</f>
        <v>0</v>
      </c>
      <c r="F318" s="4">
        <f>IFERROR(VLOOKUP('Planuojami Pirkimai'!F318,MeasurementTable,2,FALSE),'Planuojami Pirkimai'!F318)</f>
        <v>0</v>
      </c>
      <c r="G318" s="9">
        <f>'Planuojami Pirkimai'!G318</f>
        <v>0</v>
      </c>
      <c r="H318" s="4">
        <f>'Planuojami Pirkimai'!H318</f>
        <v>0</v>
      </c>
      <c r="I318" s="9">
        <f>'Planuojami Pirkimai'!I318</f>
        <v>0</v>
      </c>
      <c r="J318" s="4">
        <f>IFERROR(VLOOKUP('Planuojami Pirkimai'!J318,QuarterTable,2,FALSE),'Planuojami Pirkimai'!J318)</f>
        <v>0</v>
      </c>
      <c r="K318" s="4">
        <f>IFERROR(VLOOKUP('Planuojami Pirkimai'!K318,QuarterTable,2,FALSE),'Planuojami Pirkimai'!K318)</f>
        <v>0</v>
      </c>
      <c r="L318" s="4">
        <f>IFERROR(VLOOKUP('Planuojami Pirkimai'!L318,YesNoTable,2,FALSE),-1)</f>
        <v>-1</v>
      </c>
      <c r="M318" s="4">
        <f>IFERROR(VLOOKUP('Planuojami Pirkimai'!M318,YesNoTable,2,FALSE),-1)</f>
        <v>-1</v>
      </c>
      <c r="N318" s="4">
        <f>IFERROR(VLOOKUP('Planuojami Pirkimai'!N318,YesNoTable,2,FALSE),-1)</f>
        <v>-1</v>
      </c>
      <c r="O318">
        <f>IFERROR(VLOOKUP('Planuojami Pirkimai'!O318,TitleTable,2,FALSE),'Planuojami Pirkimai'!O318)</f>
        <v>0</v>
      </c>
      <c r="P318" s="4">
        <f>('Planuojami Pirkimai'!P318)</f>
        <v>0</v>
      </c>
      <c r="Q318" s="4">
        <f>('Planuojami Pirkimai'!Q318)</f>
        <v>0</v>
      </c>
      <c r="R318" s="4">
        <f>('Planuojami Pirkimai'!R318)</f>
        <v>0</v>
      </c>
      <c r="S318" s="4">
        <f>('Planuojami Pirkimai'!S318)</f>
        <v>0</v>
      </c>
      <c r="T318" s="4">
        <f>('Planuojami Pirkimai'!T318)</f>
        <v>0</v>
      </c>
    </row>
    <row r="319" spans="1:20" x14ac:dyDescent="0.3">
      <c r="A319" s="4">
        <f>IFERROR(VLOOKUP('Planuojami Pirkimai'!A319,PurchaseTypeTable,2,FALSE),-1)</f>
        <v>-1</v>
      </c>
      <c r="B319" s="4">
        <f>'Planuojami Pirkimai'!B319</f>
        <v>0</v>
      </c>
      <c r="C319" s="4">
        <f>IFERROR(VLOOKUP('Planuojami Pirkimai'!C319,TypeTable,2,FALSE),-1)</f>
        <v>-1</v>
      </c>
      <c r="D319" s="4">
        <f>'Planuojami Pirkimai'!D319</f>
        <v>0</v>
      </c>
      <c r="E319" s="4">
        <f>'Planuojami Pirkimai'!E319</f>
        <v>0</v>
      </c>
      <c r="F319" s="4">
        <f>IFERROR(VLOOKUP('Planuojami Pirkimai'!F319,MeasurementTable,2,FALSE),'Planuojami Pirkimai'!F319)</f>
        <v>0</v>
      </c>
      <c r="G319" s="9">
        <f>'Planuojami Pirkimai'!G319</f>
        <v>0</v>
      </c>
      <c r="H319" s="4">
        <f>'Planuojami Pirkimai'!H319</f>
        <v>0</v>
      </c>
      <c r="I319" s="9">
        <f>'Planuojami Pirkimai'!I319</f>
        <v>0</v>
      </c>
      <c r="J319" s="4">
        <f>IFERROR(VLOOKUP('Planuojami Pirkimai'!J319,QuarterTable,2,FALSE),'Planuojami Pirkimai'!J319)</f>
        <v>0</v>
      </c>
      <c r="K319" s="4">
        <f>IFERROR(VLOOKUP('Planuojami Pirkimai'!K319,QuarterTable,2,FALSE),'Planuojami Pirkimai'!K319)</f>
        <v>0</v>
      </c>
      <c r="L319" s="4">
        <f>IFERROR(VLOOKUP('Planuojami Pirkimai'!L319,YesNoTable,2,FALSE),-1)</f>
        <v>-1</v>
      </c>
      <c r="M319" s="4">
        <f>IFERROR(VLOOKUP('Planuojami Pirkimai'!M319,YesNoTable,2,FALSE),-1)</f>
        <v>-1</v>
      </c>
      <c r="N319" s="4">
        <f>IFERROR(VLOOKUP('Planuojami Pirkimai'!N319,YesNoTable,2,FALSE),-1)</f>
        <v>-1</v>
      </c>
      <c r="O319">
        <f>IFERROR(VLOOKUP('Planuojami Pirkimai'!O319,TitleTable,2,FALSE),'Planuojami Pirkimai'!O319)</f>
        <v>0</v>
      </c>
      <c r="P319" s="4">
        <f>('Planuojami Pirkimai'!P319)</f>
        <v>0</v>
      </c>
      <c r="Q319" s="4">
        <f>('Planuojami Pirkimai'!Q319)</f>
        <v>0</v>
      </c>
      <c r="R319" s="4">
        <f>('Planuojami Pirkimai'!R319)</f>
        <v>0</v>
      </c>
      <c r="S319" s="4">
        <f>('Planuojami Pirkimai'!S319)</f>
        <v>0</v>
      </c>
      <c r="T319" s="4">
        <f>('Planuojami Pirkimai'!T319)</f>
        <v>0</v>
      </c>
    </row>
    <row r="320" spans="1:20" x14ac:dyDescent="0.3">
      <c r="A320" s="4">
        <f>IFERROR(VLOOKUP('Planuojami Pirkimai'!A320,PurchaseTypeTable,2,FALSE),-1)</f>
        <v>-1</v>
      </c>
      <c r="B320" s="4">
        <f>'Planuojami Pirkimai'!B320</f>
        <v>0</v>
      </c>
      <c r="C320" s="4">
        <f>IFERROR(VLOOKUP('Planuojami Pirkimai'!C320,TypeTable,2,FALSE),-1)</f>
        <v>-1</v>
      </c>
      <c r="D320" s="4">
        <f>'Planuojami Pirkimai'!D320</f>
        <v>0</v>
      </c>
      <c r="E320" s="4">
        <f>'Planuojami Pirkimai'!E320</f>
        <v>0</v>
      </c>
      <c r="F320" s="4">
        <f>IFERROR(VLOOKUP('Planuojami Pirkimai'!F320,MeasurementTable,2,FALSE),'Planuojami Pirkimai'!F320)</f>
        <v>0</v>
      </c>
      <c r="G320" s="9">
        <f>'Planuojami Pirkimai'!G320</f>
        <v>0</v>
      </c>
      <c r="H320" s="4">
        <f>'Planuojami Pirkimai'!H320</f>
        <v>0</v>
      </c>
      <c r="I320" s="9">
        <f>'Planuojami Pirkimai'!I320</f>
        <v>0</v>
      </c>
      <c r="J320" s="4">
        <f>IFERROR(VLOOKUP('Planuojami Pirkimai'!J320,QuarterTable,2,FALSE),'Planuojami Pirkimai'!J320)</f>
        <v>0</v>
      </c>
      <c r="K320" s="4">
        <f>IFERROR(VLOOKUP('Planuojami Pirkimai'!K320,QuarterTable,2,FALSE),'Planuojami Pirkimai'!K320)</f>
        <v>0</v>
      </c>
      <c r="L320" s="4">
        <f>IFERROR(VLOOKUP('Planuojami Pirkimai'!L320,YesNoTable,2,FALSE),-1)</f>
        <v>-1</v>
      </c>
      <c r="M320" s="4">
        <f>IFERROR(VLOOKUP('Planuojami Pirkimai'!M320,YesNoTable,2,FALSE),-1)</f>
        <v>-1</v>
      </c>
      <c r="N320" s="4">
        <f>IFERROR(VLOOKUP('Planuojami Pirkimai'!N320,YesNoTable,2,FALSE),-1)</f>
        <v>-1</v>
      </c>
      <c r="O320">
        <f>IFERROR(VLOOKUP('Planuojami Pirkimai'!O320,TitleTable,2,FALSE),'Planuojami Pirkimai'!O320)</f>
        <v>0</v>
      </c>
      <c r="P320" s="4">
        <f>('Planuojami Pirkimai'!P320)</f>
        <v>0</v>
      </c>
      <c r="Q320" s="4">
        <f>('Planuojami Pirkimai'!Q320)</f>
        <v>0</v>
      </c>
      <c r="R320" s="4">
        <f>('Planuojami Pirkimai'!R320)</f>
        <v>0</v>
      </c>
      <c r="S320" s="4">
        <f>('Planuojami Pirkimai'!S320)</f>
        <v>0</v>
      </c>
      <c r="T320" s="4">
        <f>('Planuojami Pirkimai'!T320)</f>
        <v>0</v>
      </c>
    </row>
    <row r="321" spans="1:20" x14ac:dyDescent="0.3">
      <c r="A321" s="4">
        <f>IFERROR(VLOOKUP('Planuojami Pirkimai'!A321,PurchaseTypeTable,2,FALSE),-1)</f>
        <v>-1</v>
      </c>
      <c r="B321" s="4">
        <f>'Planuojami Pirkimai'!B321</f>
        <v>0</v>
      </c>
      <c r="C321" s="4">
        <f>IFERROR(VLOOKUP('Planuojami Pirkimai'!C321,TypeTable,2,FALSE),-1)</f>
        <v>-1</v>
      </c>
      <c r="D321" s="4">
        <f>'Planuojami Pirkimai'!D321</f>
        <v>0</v>
      </c>
      <c r="E321" s="4">
        <f>'Planuojami Pirkimai'!E321</f>
        <v>0</v>
      </c>
      <c r="F321" s="4">
        <f>IFERROR(VLOOKUP('Planuojami Pirkimai'!F321,MeasurementTable,2,FALSE),'Planuojami Pirkimai'!F321)</f>
        <v>0</v>
      </c>
      <c r="G321" s="9">
        <f>'Planuojami Pirkimai'!G321</f>
        <v>0</v>
      </c>
      <c r="H321" s="4">
        <f>'Planuojami Pirkimai'!H321</f>
        <v>0</v>
      </c>
      <c r="I321" s="9">
        <f>'Planuojami Pirkimai'!I321</f>
        <v>0</v>
      </c>
      <c r="J321" s="4">
        <f>IFERROR(VLOOKUP('Planuojami Pirkimai'!J321,QuarterTable,2,FALSE),'Planuojami Pirkimai'!J321)</f>
        <v>0</v>
      </c>
      <c r="K321" s="4">
        <f>IFERROR(VLOOKUP('Planuojami Pirkimai'!K321,QuarterTable,2,FALSE),'Planuojami Pirkimai'!K321)</f>
        <v>0</v>
      </c>
      <c r="L321" s="4">
        <f>IFERROR(VLOOKUP('Planuojami Pirkimai'!L321,YesNoTable,2,FALSE),-1)</f>
        <v>-1</v>
      </c>
      <c r="M321" s="4">
        <f>IFERROR(VLOOKUP('Planuojami Pirkimai'!M321,YesNoTable,2,FALSE),-1)</f>
        <v>-1</v>
      </c>
      <c r="N321" s="4">
        <f>IFERROR(VLOOKUP('Planuojami Pirkimai'!N321,YesNoTable,2,FALSE),-1)</f>
        <v>-1</v>
      </c>
      <c r="O321">
        <f>IFERROR(VLOOKUP('Planuojami Pirkimai'!O321,TitleTable,2,FALSE),'Planuojami Pirkimai'!O321)</f>
        <v>0</v>
      </c>
      <c r="P321" s="4">
        <f>('Planuojami Pirkimai'!P321)</f>
        <v>0</v>
      </c>
      <c r="Q321" s="4">
        <f>('Planuojami Pirkimai'!Q321)</f>
        <v>0</v>
      </c>
      <c r="R321" s="4">
        <f>('Planuojami Pirkimai'!R321)</f>
        <v>0</v>
      </c>
      <c r="S321" s="4">
        <f>('Planuojami Pirkimai'!S321)</f>
        <v>0</v>
      </c>
      <c r="T321" s="4">
        <f>('Planuojami Pirkimai'!T321)</f>
        <v>0</v>
      </c>
    </row>
    <row r="322" spans="1:20" x14ac:dyDescent="0.3">
      <c r="A322" s="4">
        <f>IFERROR(VLOOKUP('Planuojami Pirkimai'!A322,PurchaseTypeTable,2,FALSE),-1)</f>
        <v>-1</v>
      </c>
      <c r="B322" s="4">
        <f>'Planuojami Pirkimai'!B322</f>
        <v>0</v>
      </c>
      <c r="C322" s="4">
        <f>IFERROR(VLOOKUP('Planuojami Pirkimai'!C322,TypeTable,2,FALSE),-1)</f>
        <v>-1</v>
      </c>
      <c r="D322" s="4">
        <f>'Planuojami Pirkimai'!D322</f>
        <v>0</v>
      </c>
      <c r="E322" s="4">
        <f>'Planuojami Pirkimai'!E322</f>
        <v>0</v>
      </c>
      <c r="F322" s="4">
        <f>IFERROR(VLOOKUP('Planuojami Pirkimai'!F322,MeasurementTable,2,FALSE),'Planuojami Pirkimai'!F322)</f>
        <v>0</v>
      </c>
      <c r="G322" s="9">
        <f>'Planuojami Pirkimai'!G322</f>
        <v>0</v>
      </c>
      <c r="H322" s="4">
        <f>'Planuojami Pirkimai'!H322</f>
        <v>0</v>
      </c>
      <c r="I322" s="9">
        <f>'Planuojami Pirkimai'!I322</f>
        <v>0</v>
      </c>
      <c r="J322" s="4">
        <f>IFERROR(VLOOKUP('Planuojami Pirkimai'!J322,QuarterTable,2,FALSE),'Planuojami Pirkimai'!J322)</f>
        <v>0</v>
      </c>
      <c r="K322" s="4">
        <f>IFERROR(VLOOKUP('Planuojami Pirkimai'!K322,QuarterTable,2,FALSE),'Planuojami Pirkimai'!K322)</f>
        <v>0</v>
      </c>
      <c r="L322" s="4">
        <f>IFERROR(VLOOKUP('Planuojami Pirkimai'!L322,YesNoTable,2,FALSE),-1)</f>
        <v>-1</v>
      </c>
      <c r="M322" s="4">
        <f>IFERROR(VLOOKUP('Planuojami Pirkimai'!M322,YesNoTable,2,FALSE),-1)</f>
        <v>-1</v>
      </c>
      <c r="N322" s="4">
        <f>IFERROR(VLOOKUP('Planuojami Pirkimai'!N322,YesNoTable,2,FALSE),-1)</f>
        <v>-1</v>
      </c>
      <c r="O322">
        <f>IFERROR(VLOOKUP('Planuojami Pirkimai'!O322,TitleTable,2,FALSE),'Planuojami Pirkimai'!O322)</f>
        <v>0</v>
      </c>
      <c r="P322" s="4">
        <f>('Planuojami Pirkimai'!P322)</f>
        <v>0</v>
      </c>
      <c r="Q322" s="4">
        <f>('Planuojami Pirkimai'!Q322)</f>
        <v>0</v>
      </c>
      <c r="R322" s="4">
        <f>('Planuojami Pirkimai'!R322)</f>
        <v>0</v>
      </c>
      <c r="S322" s="4">
        <f>('Planuojami Pirkimai'!S322)</f>
        <v>0</v>
      </c>
      <c r="T322" s="4">
        <f>('Planuojami Pirkimai'!T322)</f>
        <v>0</v>
      </c>
    </row>
    <row r="323" spans="1:20" x14ac:dyDescent="0.3">
      <c r="A323" s="4">
        <f>IFERROR(VLOOKUP('Planuojami Pirkimai'!A323,PurchaseTypeTable,2,FALSE),-1)</f>
        <v>-1</v>
      </c>
      <c r="B323" s="4">
        <f>'Planuojami Pirkimai'!B323</f>
        <v>0</v>
      </c>
      <c r="C323" s="4">
        <f>IFERROR(VLOOKUP('Planuojami Pirkimai'!C323,TypeTable,2,FALSE),-1)</f>
        <v>-1</v>
      </c>
      <c r="D323" s="4">
        <f>'Planuojami Pirkimai'!D323</f>
        <v>0</v>
      </c>
      <c r="E323" s="4">
        <f>'Planuojami Pirkimai'!E323</f>
        <v>0</v>
      </c>
      <c r="F323" s="4">
        <f>IFERROR(VLOOKUP('Planuojami Pirkimai'!F323,MeasurementTable,2,FALSE),'Planuojami Pirkimai'!F323)</f>
        <v>0</v>
      </c>
      <c r="G323" s="9">
        <f>'Planuojami Pirkimai'!G323</f>
        <v>0</v>
      </c>
      <c r="H323" s="4">
        <f>'Planuojami Pirkimai'!H323</f>
        <v>0</v>
      </c>
      <c r="I323" s="9">
        <f>'Planuojami Pirkimai'!I323</f>
        <v>0</v>
      </c>
      <c r="J323" s="4">
        <f>IFERROR(VLOOKUP('Planuojami Pirkimai'!J323,QuarterTable,2,FALSE),'Planuojami Pirkimai'!J323)</f>
        <v>0</v>
      </c>
      <c r="K323" s="4">
        <f>IFERROR(VLOOKUP('Planuojami Pirkimai'!K323,QuarterTable,2,FALSE),'Planuojami Pirkimai'!K323)</f>
        <v>0</v>
      </c>
      <c r="L323" s="4">
        <f>IFERROR(VLOOKUP('Planuojami Pirkimai'!L323,YesNoTable,2,FALSE),-1)</f>
        <v>-1</v>
      </c>
      <c r="M323" s="4">
        <f>IFERROR(VLOOKUP('Planuojami Pirkimai'!M323,YesNoTable,2,FALSE),-1)</f>
        <v>-1</v>
      </c>
      <c r="N323" s="4">
        <f>IFERROR(VLOOKUP('Planuojami Pirkimai'!N323,YesNoTable,2,FALSE),-1)</f>
        <v>-1</v>
      </c>
      <c r="O323">
        <f>IFERROR(VLOOKUP('Planuojami Pirkimai'!O323,TitleTable,2,FALSE),'Planuojami Pirkimai'!O323)</f>
        <v>0</v>
      </c>
      <c r="P323" s="4">
        <f>('Planuojami Pirkimai'!P323)</f>
        <v>0</v>
      </c>
      <c r="Q323" s="4">
        <f>('Planuojami Pirkimai'!Q323)</f>
        <v>0</v>
      </c>
      <c r="R323" s="4">
        <f>('Planuojami Pirkimai'!R323)</f>
        <v>0</v>
      </c>
      <c r="S323" s="4">
        <f>('Planuojami Pirkimai'!S323)</f>
        <v>0</v>
      </c>
      <c r="T323" s="4">
        <f>('Planuojami Pirkimai'!T323)</f>
        <v>0</v>
      </c>
    </row>
    <row r="324" spans="1:20" x14ac:dyDescent="0.3">
      <c r="A324" s="4">
        <f>IFERROR(VLOOKUP('Planuojami Pirkimai'!A324,PurchaseTypeTable,2,FALSE),-1)</f>
        <v>-1</v>
      </c>
      <c r="B324" s="4">
        <f>'Planuojami Pirkimai'!B324</f>
        <v>0</v>
      </c>
      <c r="C324" s="4">
        <f>IFERROR(VLOOKUP('Planuojami Pirkimai'!C324,TypeTable,2,FALSE),-1)</f>
        <v>-1</v>
      </c>
      <c r="D324" s="4">
        <f>'Planuojami Pirkimai'!D324</f>
        <v>0</v>
      </c>
      <c r="E324" s="4">
        <f>'Planuojami Pirkimai'!E324</f>
        <v>0</v>
      </c>
      <c r="F324" s="4">
        <f>IFERROR(VLOOKUP('Planuojami Pirkimai'!F324,MeasurementTable,2,FALSE),'Planuojami Pirkimai'!F324)</f>
        <v>0</v>
      </c>
      <c r="G324" s="9">
        <f>'Planuojami Pirkimai'!G324</f>
        <v>0</v>
      </c>
      <c r="H324" s="4">
        <f>'Planuojami Pirkimai'!H324</f>
        <v>0</v>
      </c>
      <c r="I324" s="9">
        <f>'Planuojami Pirkimai'!I324</f>
        <v>0</v>
      </c>
      <c r="J324" s="4">
        <f>IFERROR(VLOOKUP('Planuojami Pirkimai'!J324,QuarterTable,2,FALSE),'Planuojami Pirkimai'!J324)</f>
        <v>0</v>
      </c>
      <c r="K324" s="4">
        <f>IFERROR(VLOOKUP('Planuojami Pirkimai'!K324,QuarterTable,2,FALSE),'Planuojami Pirkimai'!K324)</f>
        <v>0</v>
      </c>
      <c r="L324" s="4">
        <f>IFERROR(VLOOKUP('Planuojami Pirkimai'!L324,YesNoTable,2,FALSE),-1)</f>
        <v>-1</v>
      </c>
      <c r="M324" s="4">
        <f>IFERROR(VLOOKUP('Planuojami Pirkimai'!M324,YesNoTable,2,FALSE),-1)</f>
        <v>-1</v>
      </c>
      <c r="N324" s="4">
        <f>IFERROR(VLOOKUP('Planuojami Pirkimai'!N324,YesNoTable,2,FALSE),-1)</f>
        <v>-1</v>
      </c>
      <c r="O324">
        <f>IFERROR(VLOOKUP('Planuojami Pirkimai'!O324,TitleTable,2,FALSE),'Planuojami Pirkimai'!O324)</f>
        <v>0</v>
      </c>
      <c r="P324" s="4">
        <f>('Planuojami Pirkimai'!P324)</f>
        <v>0</v>
      </c>
      <c r="Q324" s="4">
        <f>('Planuojami Pirkimai'!Q324)</f>
        <v>0</v>
      </c>
      <c r="R324" s="4">
        <f>('Planuojami Pirkimai'!R324)</f>
        <v>0</v>
      </c>
      <c r="S324" s="4">
        <f>('Planuojami Pirkimai'!S324)</f>
        <v>0</v>
      </c>
      <c r="T324" s="4">
        <f>('Planuojami Pirkimai'!T324)</f>
        <v>0</v>
      </c>
    </row>
    <row r="325" spans="1:20" x14ac:dyDescent="0.3">
      <c r="A325" s="4">
        <f>IFERROR(VLOOKUP('Planuojami Pirkimai'!A325,PurchaseTypeTable,2,FALSE),-1)</f>
        <v>-1</v>
      </c>
      <c r="B325" s="4">
        <f>'Planuojami Pirkimai'!B325</f>
        <v>0</v>
      </c>
      <c r="C325" s="4">
        <f>IFERROR(VLOOKUP('Planuojami Pirkimai'!C325,TypeTable,2,FALSE),-1)</f>
        <v>-1</v>
      </c>
      <c r="D325" s="4">
        <f>'Planuojami Pirkimai'!D325</f>
        <v>0</v>
      </c>
      <c r="E325" s="4">
        <f>'Planuojami Pirkimai'!E325</f>
        <v>0</v>
      </c>
      <c r="F325" s="4">
        <f>IFERROR(VLOOKUP('Planuojami Pirkimai'!F325,MeasurementTable,2,FALSE),'Planuojami Pirkimai'!F325)</f>
        <v>0</v>
      </c>
      <c r="G325" s="9">
        <f>'Planuojami Pirkimai'!G325</f>
        <v>0</v>
      </c>
      <c r="H325" s="4">
        <f>'Planuojami Pirkimai'!H325</f>
        <v>0</v>
      </c>
      <c r="I325" s="9">
        <f>'Planuojami Pirkimai'!I325</f>
        <v>0</v>
      </c>
      <c r="J325" s="4">
        <f>IFERROR(VLOOKUP('Planuojami Pirkimai'!J325,QuarterTable,2,FALSE),'Planuojami Pirkimai'!J325)</f>
        <v>0</v>
      </c>
      <c r="K325" s="4">
        <f>IFERROR(VLOOKUP('Planuojami Pirkimai'!K325,QuarterTable,2,FALSE),'Planuojami Pirkimai'!K325)</f>
        <v>0</v>
      </c>
      <c r="L325" s="4">
        <f>IFERROR(VLOOKUP('Planuojami Pirkimai'!L325,YesNoTable,2,FALSE),-1)</f>
        <v>-1</v>
      </c>
      <c r="M325" s="4">
        <f>IFERROR(VLOOKUP('Planuojami Pirkimai'!M325,YesNoTable,2,FALSE),-1)</f>
        <v>-1</v>
      </c>
      <c r="N325" s="4">
        <f>IFERROR(VLOOKUP('Planuojami Pirkimai'!N325,YesNoTable,2,FALSE),-1)</f>
        <v>-1</v>
      </c>
      <c r="O325">
        <f>IFERROR(VLOOKUP('Planuojami Pirkimai'!O325,TitleTable,2,FALSE),'Planuojami Pirkimai'!O325)</f>
        <v>0</v>
      </c>
      <c r="P325" s="4">
        <f>('Planuojami Pirkimai'!P325)</f>
        <v>0</v>
      </c>
      <c r="Q325" s="4">
        <f>('Planuojami Pirkimai'!Q325)</f>
        <v>0</v>
      </c>
      <c r="R325" s="4">
        <f>('Planuojami Pirkimai'!R325)</f>
        <v>0</v>
      </c>
      <c r="S325" s="4">
        <f>('Planuojami Pirkimai'!S325)</f>
        <v>0</v>
      </c>
      <c r="T325" s="4">
        <f>('Planuojami Pirkimai'!T325)</f>
        <v>0</v>
      </c>
    </row>
    <row r="326" spans="1:20" x14ac:dyDescent="0.3">
      <c r="A326" s="4">
        <f>IFERROR(VLOOKUP('Planuojami Pirkimai'!A326,PurchaseTypeTable,2,FALSE),-1)</f>
        <v>-1</v>
      </c>
      <c r="B326" s="4">
        <f>'Planuojami Pirkimai'!B326</f>
        <v>0</v>
      </c>
      <c r="C326" s="4">
        <f>IFERROR(VLOOKUP('Planuojami Pirkimai'!C326,TypeTable,2,FALSE),-1)</f>
        <v>-1</v>
      </c>
      <c r="D326" s="4">
        <f>'Planuojami Pirkimai'!D326</f>
        <v>0</v>
      </c>
      <c r="E326" s="4">
        <f>'Planuojami Pirkimai'!E326</f>
        <v>0</v>
      </c>
      <c r="F326" s="4">
        <f>IFERROR(VLOOKUP('Planuojami Pirkimai'!F326,MeasurementTable,2,FALSE),'Planuojami Pirkimai'!F326)</f>
        <v>0</v>
      </c>
      <c r="G326" s="9">
        <f>'Planuojami Pirkimai'!G326</f>
        <v>0</v>
      </c>
      <c r="H326" s="4">
        <f>'Planuojami Pirkimai'!H326</f>
        <v>0</v>
      </c>
      <c r="I326" s="9">
        <f>'Planuojami Pirkimai'!I326</f>
        <v>0</v>
      </c>
      <c r="J326" s="4">
        <f>IFERROR(VLOOKUP('Planuojami Pirkimai'!J326,QuarterTable,2,FALSE),'Planuojami Pirkimai'!J326)</f>
        <v>0</v>
      </c>
      <c r="K326" s="4">
        <f>IFERROR(VLOOKUP('Planuojami Pirkimai'!K326,QuarterTable,2,FALSE),'Planuojami Pirkimai'!K326)</f>
        <v>0</v>
      </c>
      <c r="L326" s="4">
        <f>IFERROR(VLOOKUP('Planuojami Pirkimai'!L326,YesNoTable,2,FALSE),-1)</f>
        <v>-1</v>
      </c>
      <c r="M326" s="4">
        <f>IFERROR(VLOOKUP('Planuojami Pirkimai'!M326,YesNoTable,2,FALSE),-1)</f>
        <v>-1</v>
      </c>
      <c r="N326" s="4">
        <f>IFERROR(VLOOKUP('Planuojami Pirkimai'!N326,YesNoTable,2,FALSE),-1)</f>
        <v>-1</v>
      </c>
      <c r="O326">
        <f>IFERROR(VLOOKUP('Planuojami Pirkimai'!O326,TitleTable,2,FALSE),'Planuojami Pirkimai'!O326)</f>
        <v>0</v>
      </c>
      <c r="P326" s="4">
        <f>('Planuojami Pirkimai'!P326)</f>
        <v>0</v>
      </c>
      <c r="Q326" s="4">
        <f>('Planuojami Pirkimai'!Q326)</f>
        <v>0</v>
      </c>
      <c r="R326" s="4">
        <f>('Planuojami Pirkimai'!R326)</f>
        <v>0</v>
      </c>
      <c r="S326" s="4">
        <f>('Planuojami Pirkimai'!S326)</f>
        <v>0</v>
      </c>
      <c r="T326" s="4">
        <f>('Planuojami Pirkimai'!T326)</f>
        <v>0</v>
      </c>
    </row>
    <row r="327" spans="1:20" x14ac:dyDescent="0.3">
      <c r="A327" s="4">
        <f>IFERROR(VLOOKUP('Planuojami Pirkimai'!A327,PurchaseTypeTable,2,FALSE),-1)</f>
        <v>-1</v>
      </c>
      <c r="B327" s="4">
        <f>'Planuojami Pirkimai'!B327</f>
        <v>0</v>
      </c>
      <c r="C327" s="4">
        <f>IFERROR(VLOOKUP('Planuojami Pirkimai'!C327,TypeTable,2,FALSE),-1)</f>
        <v>-1</v>
      </c>
      <c r="D327" s="4">
        <f>'Planuojami Pirkimai'!D327</f>
        <v>0</v>
      </c>
      <c r="E327" s="4">
        <f>'Planuojami Pirkimai'!E327</f>
        <v>0</v>
      </c>
      <c r="F327" s="4">
        <f>IFERROR(VLOOKUP('Planuojami Pirkimai'!F327,MeasurementTable,2,FALSE),'Planuojami Pirkimai'!F327)</f>
        <v>0</v>
      </c>
      <c r="G327" s="9">
        <f>'Planuojami Pirkimai'!G327</f>
        <v>0</v>
      </c>
      <c r="H327" s="4">
        <f>'Planuojami Pirkimai'!H327</f>
        <v>0</v>
      </c>
      <c r="I327" s="9">
        <f>'Planuojami Pirkimai'!I327</f>
        <v>0</v>
      </c>
      <c r="J327" s="4">
        <f>IFERROR(VLOOKUP('Planuojami Pirkimai'!J327,QuarterTable,2,FALSE),'Planuojami Pirkimai'!J327)</f>
        <v>0</v>
      </c>
      <c r="K327" s="4">
        <f>IFERROR(VLOOKUP('Planuojami Pirkimai'!K327,QuarterTable,2,FALSE),'Planuojami Pirkimai'!K327)</f>
        <v>0</v>
      </c>
      <c r="L327" s="4">
        <f>IFERROR(VLOOKUP('Planuojami Pirkimai'!L327,YesNoTable,2,FALSE),-1)</f>
        <v>-1</v>
      </c>
      <c r="M327" s="4">
        <f>IFERROR(VLOOKUP('Planuojami Pirkimai'!M327,YesNoTable,2,FALSE),-1)</f>
        <v>-1</v>
      </c>
      <c r="N327" s="4">
        <f>IFERROR(VLOOKUP('Planuojami Pirkimai'!N327,YesNoTable,2,FALSE),-1)</f>
        <v>-1</v>
      </c>
      <c r="O327">
        <f>IFERROR(VLOOKUP('Planuojami Pirkimai'!O327,TitleTable,2,FALSE),'Planuojami Pirkimai'!O327)</f>
        <v>0</v>
      </c>
      <c r="P327" s="4">
        <f>('Planuojami Pirkimai'!P327)</f>
        <v>0</v>
      </c>
      <c r="Q327" s="4">
        <f>('Planuojami Pirkimai'!Q327)</f>
        <v>0</v>
      </c>
      <c r="R327" s="4">
        <f>('Planuojami Pirkimai'!R327)</f>
        <v>0</v>
      </c>
      <c r="S327" s="4">
        <f>('Planuojami Pirkimai'!S327)</f>
        <v>0</v>
      </c>
      <c r="T327" s="4">
        <f>('Planuojami Pirkimai'!T327)</f>
        <v>0</v>
      </c>
    </row>
    <row r="328" spans="1:20" x14ac:dyDescent="0.3">
      <c r="A328" s="4">
        <f>IFERROR(VLOOKUP('Planuojami Pirkimai'!A328,PurchaseTypeTable,2,FALSE),-1)</f>
        <v>-1</v>
      </c>
      <c r="B328" s="4">
        <f>'Planuojami Pirkimai'!B328</f>
        <v>0</v>
      </c>
      <c r="C328" s="4">
        <f>IFERROR(VLOOKUP('Planuojami Pirkimai'!C328,TypeTable,2,FALSE),-1)</f>
        <v>-1</v>
      </c>
      <c r="D328" s="4">
        <f>'Planuojami Pirkimai'!D328</f>
        <v>0</v>
      </c>
      <c r="E328" s="4">
        <f>'Planuojami Pirkimai'!E328</f>
        <v>0</v>
      </c>
      <c r="F328" s="4">
        <f>IFERROR(VLOOKUP('Planuojami Pirkimai'!F328,MeasurementTable,2,FALSE),'Planuojami Pirkimai'!F328)</f>
        <v>0</v>
      </c>
      <c r="G328" s="9">
        <f>'Planuojami Pirkimai'!G328</f>
        <v>0</v>
      </c>
      <c r="H328" s="4">
        <f>'Planuojami Pirkimai'!H328</f>
        <v>0</v>
      </c>
      <c r="I328" s="9">
        <f>'Planuojami Pirkimai'!I328</f>
        <v>0</v>
      </c>
      <c r="J328" s="4">
        <f>IFERROR(VLOOKUP('Planuojami Pirkimai'!J328,QuarterTable,2,FALSE),'Planuojami Pirkimai'!J328)</f>
        <v>0</v>
      </c>
      <c r="K328" s="4">
        <f>IFERROR(VLOOKUP('Planuojami Pirkimai'!K328,QuarterTable,2,FALSE),'Planuojami Pirkimai'!K328)</f>
        <v>0</v>
      </c>
      <c r="L328" s="4">
        <f>IFERROR(VLOOKUP('Planuojami Pirkimai'!L328,YesNoTable,2,FALSE),-1)</f>
        <v>-1</v>
      </c>
      <c r="M328" s="4">
        <f>IFERROR(VLOOKUP('Planuojami Pirkimai'!M328,YesNoTable,2,FALSE),-1)</f>
        <v>-1</v>
      </c>
      <c r="N328" s="4">
        <f>IFERROR(VLOOKUP('Planuojami Pirkimai'!N328,YesNoTable,2,FALSE),-1)</f>
        <v>-1</v>
      </c>
      <c r="O328">
        <f>IFERROR(VLOOKUP('Planuojami Pirkimai'!O328,TitleTable,2,FALSE),'Planuojami Pirkimai'!O328)</f>
        <v>0</v>
      </c>
      <c r="P328" s="4">
        <f>('Planuojami Pirkimai'!P328)</f>
        <v>0</v>
      </c>
      <c r="Q328" s="4">
        <f>('Planuojami Pirkimai'!Q328)</f>
        <v>0</v>
      </c>
      <c r="R328" s="4">
        <f>('Planuojami Pirkimai'!R328)</f>
        <v>0</v>
      </c>
      <c r="S328" s="4">
        <f>('Planuojami Pirkimai'!S328)</f>
        <v>0</v>
      </c>
      <c r="T328" s="4">
        <f>('Planuojami Pirkimai'!T328)</f>
        <v>0</v>
      </c>
    </row>
    <row r="329" spans="1:20" x14ac:dyDescent="0.3">
      <c r="A329" s="4">
        <f>IFERROR(VLOOKUP('Planuojami Pirkimai'!A329,PurchaseTypeTable,2,FALSE),-1)</f>
        <v>-1</v>
      </c>
      <c r="B329" s="4">
        <f>'Planuojami Pirkimai'!B329</f>
        <v>0</v>
      </c>
      <c r="C329" s="4">
        <f>IFERROR(VLOOKUP('Planuojami Pirkimai'!C329,TypeTable,2,FALSE),-1)</f>
        <v>-1</v>
      </c>
      <c r="D329" s="4">
        <f>'Planuojami Pirkimai'!D329</f>
        <v>0</v>
      </c>
      <c r="E329" s="4">
        <f>'Planuojami Pirkimai'!E329</f>
        <v>0</v>
      </c>
      <c r="F329" s="4">
        <f>IFERROR(VLOOKUP('Planuojami Pirkimai'!F329,MeasurementTable,2,FALSE),'Planuojami Pirkimai'!F329)</f>
        <v>0</v>
      </c>
      <c r="G329" s="9">
        <f>'Planuojami Pirkimai'!G329</f>
        <v>0</v>
      </c>
      <c r="H329" s="4">
        <f>'Planuojami Pirkimai'!H329</f>
        <v>0</v>
      </c>
      <c r="I329" s="9">
        <f>'Planuojami Pirkimai'!I329</f>
        <v>0</v>
      </c>
      <c r="J329" s="4">
        <f>IFERROR(VLOOKUP('Planuojami Pirkimai'!J329,QuarterTable,2,FALSE),'Planuojami Pirkimai'!J329)</f>
        <v>0</v>
      </c>
      <c r="K329" s="4">
        <f>IFERROR(VLOOKUP('Planuojami Pirkimai'!K329,QuarterTable,2,FALSE),'Planuojami Pirkimai'!K329)</f>
        <v>0</v>
      </c>
      <c r="L329" s="4">
        <f>IFERROR(VLOOKUP('Planuojami Pirkimai'!L329,YesNoTable,2,FALSE),-1)</f>
        <v>-1</v>
      </c>
      <c r="M329" s="4">
        <f>IFERROR(VLOOKUP('Planuojami Pirkimai'!M329,YesNoTable,2,FALSE),-1)</f>
        <v>-1</v>
      </c>
      <c r="N329" s="4">
        <f>IFERROR(VLOOKUP('Planuojami Pirkimai'!N329,YesNoTable,2,FALSE),-1)</f>
        <v>-1</v>
      </c>
      <c r="O329">
        <f>IFERROR(VLOOKUP('Planuojami Pirkimai'!O329,TitleTable,2,FALSE),'Planuojami Pirkimai'!O329)</f>
        <v>0</v>
      </c>
      <c r="P329" s="4">
        <f>('Planuojami Pirkimai'!P329)</f>
        <v>0</v>
      </c>
      <c r="Q329" s="4">
        <f>('Planuojami Pirkimai'!Q329)</f>
        <v>0</v>
      </c>
      <c r="R329" s="4">
        <f>('Planuojami Pirkimai'!R329)</f>
        <v>0</v>
      </c>
      <c r="S329" s="4">
        <f>('Planuojami Pirkimai'!S329)</f>
        <v>0</v>
      </c>
      <c r="T329" s="4">
        <f>('Planuojami Pirkimai'!T329)</f>
        <v>0</v>
      </c>
    </row>
    <row r="330" spans="1:20" x14ac:dyDescent="0.3">
      <c r="A330" s="4">
        <f>IFERROR(VLOOKUP('Planuojami Pirkimai'!A330,PurchaseTypeTable,2,FALSE),-1)</f>
        <v>-1</v>
      </c>
      <c r="B330" s="4">
        <f>'Planuojami Pirkimai'!B330</f>
        <v>0</v>
      </c>
      <c r="C330" s="4">
        <f>IFERROR(VLOOKUP('Planuojami Pirkimai'!C330,TypeTable,2,FALSE),-1)</f>
        <v>-1</v>
      </c>
      <c r="D330" s="4">
        <f>'Planuojami Pirkimai'!D330</f>
        <v>0</v>
      </c>
      <c r="E330" s="4">
        <f>'Planuojami Pirkimai'!E330</f>
        <v>0</v>
      </c>
      <c r="F330" s="4">
        <f>IFERROR(VLOOKUP('Planuojami Pirkimai'!F330,MeasurementTable,2,FALSE),'Planuojami Pirkimai'!F330)</f>
        <v>0</v>
      </c>
      <c r="G330" s="9">
        <f>'Planuojami Pirkimai'!G330</f>
        <v>0</v>
      </c>
      <c r="H330" s="4">
        <f>'Planuojami Pirkimai'!H330</f>
        <v>0</v>
      </c>
      <c r="I330" s="9">
        <f>'Planuojami Pirkimai'!I330</f>
        <v>0</v>
      </c>
      <c r="J330" s="4">
        <f>IFERROR(VLOOKUP('Planuojami Pirkimai'!J330,QuarterTable,2,FALSE),'Planuojami Pirkimai'!J330)</f>
        <v>0</v>
      </c>
      <c r="K330" s="4">
        <f>IFERROR(VLOOKUP('Planuojami Pirkimai'!K330,QuarterTable,2,FALSE),'Planuojami Pirkimai'!K330)</f>
        <v>0</v>
      </c>
      <c r="L330" s="4">
        <f>IFERROR(VLOOKUP('Planuojami Pirkimai'!L330,YesNoTable,2,FALSE),-1)</f>
        <v>-1</v>
      </c>
      <c r="M330" s="4">
        <f>IFERROR(VLOOKUP('Planuojami Pirkimai'!M330,YesNoTable,2,FALSE),-1)</f>
        <v>-1</v>
      </c>
      <c r="N330" s="4">
        <f>IFERROR(VLOOKUP('Planuojami Pirkimai'!N330,YesNoTable,2,FALSE),-1)</f>
        <v>-1</v>
      </c>
      <c r="O330">
        <f>IFERROR(VLOOKUP('Planuojami Pirkimai'!O330,TitleTable,2,FALSE),'Planuojami Pirkimai'!O330)</f>
        <v>0</v>
      </c>
      <c r="P330" s="4">
        <f>('Planuojami Pirkimai'!P330)</f>
        <v>0</v>
      </c>
      <c r="Q330" s="4">
        <f>('Planuojami Pirkimai'!Q330)</f>
        <v>0</v>
      </c>
      <c r="R330" s="4">
        <f>('Planuojami Pirkimai'!R330)</f>
        <v>0</v>
      </c>
      <c r="S330" s="4">
        <f>('Planuojami Pirkimai'!S330)</f>
        <v>0</v>
      </c>
      <c r="T330" s="4">
        <f>('Planuojami Pirkimai'!T330)</f>
        <v>0</v>
      </c>
    </row>
    <row r="331" spans="1:20" x14ac:dyDescent="0.3">
      <c r="A331" s="4">
        <f>IFERROR(VLOOKUP('Planuojami Pirkimai'!A331,PurchaseTypeTable,2,FALSE),-1)</f>
        <v>-1</v>
      </c>
      <c r="B331" s="4">
        <f>'Planuojami Pirkimai'!B331</f>
        <v>0</v>
      </c>
      <c r="C331" s="4">
        <f>IFERROR(VLOOKUP('Planuojami Pirkimai'!C331,TypeTable,2,FALSE),-1)</f>
        <v>-1</v>
      </c>
      <c r="D331" s="4">
        <f>'Planuojami Pirkimai'!D331</f>
        <v>0</v>
      </c>
      <c r="E331" s="4">
        <f>'Planuojami Pirkimai'!E331</f>
        <v>0</v>
      </c>
      <c r="F331" s="4">
        <f>IFERROR(VLOOKUP('Planuojami Pirkimai'!F331,MeasurementTable,2,FALSE),'Planuojami Pirkimai'!F331)</f>
        <v>0</v>
      </c>
      <c r="G331" s="9">
        <f>'Planuojami Pirkimai'!G331</f>
        <v>0</v>
      </c>
      <c r="H331" s="4">
        <f>'Planuojami Pirkimai'!H331</f>
        <v>0</v>
      </c>
      <c r="I331" s="9">
        <f>'Planuojami Pirkimai'!I331</f>
        <v>0</v>
      </c>
      <c r="J331" s="4">
        <f>IFERROR(VLOOKUP('Planuojami Pirkimai'!J331,QuarterTable,2,FALSE),'Planuojami Pirkimai'!J331)</f>
        <v>0</v>
      </c>
      <c r="K331" s="4">
        <f>IFERROR(VLOOKUP('Planuojami Pirkimai'!K331,QuarterTable,2,FALSE),'Planuojami Pirkimai'!K331)</f>
        <v>0</v>
      </c>
      <c r="L331" s="4">
        <f>IFERROR(VLOOKUP('Planuojami Pirkimai'!L331,YesNoTable,2,FALSE),-1)</f>
        <v>-1</v>
      </c>
      <c r="M331" s="4">
        <f>IFERROR(VLOOKUP('Planuojami Pirkimai'!M331,YesNoTable,2,FALSE),-1)</f>
        <v>-1</v>
      </c>
      <c r="N331" s="4">
        <f>IFERROR(VLOOKUP('Planuojami Pirkimai'!N331,YesNoTable,2,FALSE),-1)</f>
        <v>-1</v>
      </c>
      <c r="O331">
        <f>IFERROR(VLOOKUP('Planuojami Pirkimai'!O331,TitleTable,2,FALSE),'Planuojami Pirkimai'!O331)</f>
        <v>0</v>
      </c>
      <c r="P331" s="4">
        <f>('Planuojami Pirkimai'!P331)</f>
        <v>0</v>
      </c>
      <c r="Q331" s="4">
        <f>('Planuojami Pirkimai'!Q331)</f>
        <v>0</v>
      </c>
      <c r="R331" s="4">
        <f>('Planuojami Pirkimai'!R331)</f>
        <v>0</v>
      </c>
      <c r="S331" s="4">
        <f>('Planuojami Pirkimai'!S331)</f>
        <v>0</v>
      </c>
      <c r="T331" s="4">
        <f>('Planuojami Pirkimai'!T331)</f>
        <v>0</v>
      </c>
    </row>
    <row r="332" spans="1:20" x14ac:dyDescent="0.3">
      <c r="A332" s="4">
        <f>IFERROR(VLOOKUP('Planuojami Pirkimai'!A332,PurchaseTypeTable,2,FALSE),-1)</f>
        <v>-1</v>
      </c>
      <c r="B332" s="4">
        <f>'Planuojami Pirkimai'!B332</f>
        <v>0</v>
      </c>
      <c r="C332" s="4">
        <f>IFERROR(VLOOKUP('Planuojami Pirkimai'!C332,TypeTable,2,FALSE),-1)</f>
        <v>-1</v>
      </c>
      <c r="D332" s="4">
        <f>'Planuojami Pirkimai'!D332</f>
        <v>0</v>
      </c>
      <c r="E332" s="4">
        <f>'Planuojami Pirkimai'!E332</f>
        <v>0</v>
      </c>
      <c r="F332" s="4">
        <f>IFERROR(VLOOKUP('Planuojami Pirkimai'!F332,MeasurementTable,2,FALSE),'Planuojami Pirkimai'!F332)</f>
        <v>0</v>
      </c>
      <c r="G332" s="9">
        <f>'Planuojami Pirkimai'!G332</f>
        <v>0</v>
      </c>
      <c r="H332" s="4">
        <f>'Planuojami Pirkimai'!H332</f>
        <v>0</v>
      </c>
      <c r="I332" s="9">
        <f>'Planuojami Pirkimai'!I332</f>
        <v>0</v>
      </c>
      <c r="J332" s="4">
        <f>IFERROR(VLOOKUP('Planuojami Pirkimai'!J332,QuarterTable,2,FALSE),'Planuojami Pirkimai'!J332)</f>
        <v>0</v>
      </c>
      <c r="K332" s="4">
        <f>IFERROR(VLOOKUP('Planuojami Pirkimai'!K332,QuarterTable,2,FALSE),'Planuojami Pirkimai'!K332)</f>
        <v>0</v>
      </c>
      <c r="L332" s="4">
        <f>IFERROR(VLOOKUP('Planuojami Pirkimai'!L332,YesNoTable,2,FALSE),-1)</f>
        <v>-1</v>
      </c>
      <c r="M332" s="4">
        <f>IFERROR(VLOOKUP('Planuojami Pirkimai'!M332,YesNoTable,2,FALSE),-1)</f>
        <v>-1</v>
      </c>
      <c r="N332" s="4">
        <f>IFERROR(VLOOKUP('Planuojami Pirkimai'!N332,YesNoTable,2,FALSE),-1)</f>
        <v>-1</v>
      </c>
      <c r="O332">
        <f>IFERROR(VLOOKUP('Planuojami Pirkimai'!O332,TitleTable,2,FALSE),'Planuojami Pirkimai'!O332)</f>
        <v>0</v>
      </c>
      <c r="P332" s="4">
        <f>('Planuojami Pirkimai'!P332)</f>
        <v>0</v>
      </c>
      <c r="Q332" s="4">
        <f>('Planuojami Pirkimai'!Q332)</f>
        <v>0</v>
      </c>
      <c r="R332" s="4">
        <f>('Planuojami Pirkimai'!R332)</f>
        <v>0</v>
      </c>
      <c r="S332" s="4">
        <f>('Planuojami Pirkimai'!S332)</f>
        <v>0</v>
      </c>
      <c r="T332" s="4">
        <f>('Planuojami Pirkimai'!T332)</f>
        <v>0</v>
      </c>
    </row>
    <row r="333" spans="1:20" x14ac:dyDescent="0.3">
      <c r="A333" s="4">
        <f>IFERROR(VLOOKUP('Planuojami Pirkimai'!A333,PurchaseTypeTable,2,FALSE),-1)</f>
        <v>-1</v>
      </c>
      <c r="B333" s="4">
        <f>'Planuojami Pirkimai'!B333</f>
        <v>0</v>
      </c>
      <c r="C333" s="4">
        <f>IFERROR(VLOOKUP('Planuojami Pirkimai'!C333,TypeTable,2,FALSE),-1)</f>
        <v>-1</v>
      </c>
      <c r="D333" s="4">
        <f>'Planuojami Pirkimai'!D333</f>
        <v>0</v>
      </c>
      <c r="E333" s="4">
        <f>'Planuojami Pirkimai'!E333</f>
        <v>0</v>
      </c>
      <c r="F333" s="4">
        <f>IFERROR(VLOOKUP('Planuojami Pirkimai'!F333,MeasurementTable,2,FALSE),'Planuojami Pirkimai'!F333)</f>
        <v>0</v>
      </c>
      <c r="G333" s="9">
        <f>'Planuojami Pirkimai'!G333</f>
        <v>0</v>
      </c>
      <c r="H333" s="4">
        <f>'Planuojami Pirkimai'!H333</f>
        <v>0</v>
      </c>
      <c r="I333" s="9">
        <f>'Planuojami Pirkimai'!I333</f>
        <v>0</v>
      </c>
      <c r="J333" s="4">
        <f>IFERROR(VLOOKUP('Planuojami Pirkimai'!J333,QuarterTable,2,FALSE),'Planuojami Pirkimai'!J333)</f>
        <v>0</v>
      </c>
      <c r="K333" s="4">
        <f>IFERROR(VLOOKUP('Planuojami Pirkimai'!K333,QuarterTable,2,FALSE),'Planuojami Pirkimai'!K333)</f>
        <v>0</v>
      </c>
      <c r="L333" s="4">
        <f>IFERROR(VLOOKUP('Planuojami Pirkimai'!L333,YesNoTable,2,FALSE),-1)</f>
        <v>-1</v>
      </c>
      <c r="M333" s="4">
        <f>IFERROR(VLOOKUP('Planuojami Pirkimai'!M333,YesNoTable,2,FALSE),-1)</f>
        <v>-1</v>
      </c>
      <c r="N333" s="4">
        <f>IFERROR(VLOOKUP('Planuojami Pirkimai'!N333,YesNoTable,2,FALSE),-1)</f>
        <v>-1</v>
      </c>
      <c r="O333">
        <f>IFERROR(VLOOKUP('Planuojami Pirkimai'!O333,TitleTable,2,FALSE),'Planuojami Pirkimai'!O333)</f>
        <v>0</v>
      </c>
      <c r="P333" s="4">
        <f>('Planuojami Pirkimai'!P333)</f>
        <v>0</v>
      </c>
      <c r="Q333" s="4">
        <f>('Planuojami Pirkimai'!Q333)</f>
        <v>0</v>
      </c>
      <c r="R333" s="4">
        <f>('Planuojami Pirkimai'!R333)</f>
        <v>0</v>
      </c>
      <c r="S333" s="4">
        <f>('Planuojami Pirkimai'!S333)</f>
        <v>0</v>
      </c>
      <c r="T333" s="4">
        <f>('Planuojami Pirkimai'!T333)</f>
        <v>0</v>
      </c>
    </row>
    <row r="334" spans="1:20" x14ac:dyDescent="0.3">
      <c r="A334" s="4">
        <f>IFERROR(VLOOKUP('Planuojami Pirkimai'!A334,PurchaseTypeTable,2,FALSE),-1)</f>
        <v>-1</v>
      </c>
      <c r="B334" s="4">
        <f>'Planuojami Pirkimai'!B334</f>
        <v>0</v>
      </c>
      <c r="C334" s="4">
        <f>IFERROR(VLOOKUP('Planuojami Pirkimai'!C334,TypeTable,2,FALSE),-1)</f>
        <v>-1</v>
      </c>
      <c r="D334" s="4">
        <f>'Planuojami Pirkimai'!D334</f>
        <v>0</v>
      </c>
      <c r="E334" s="4">
        <f>'Planuojami Pirkimai'!E334</f>
        <v>0</v>
      </c>
      <c r="F334" s="4">
        <f>IFERROR(VLOOKUP('Planuojami Pirkimai'!F334,MeasurementTable,2,FALSE),'Planuojami Pirkimai'!F334)</f>
        <v>0</v>
      </c>
      <c r="G334" s="9">
        <f>'Planuojami Pirkimai'!G334</f>
        <v>0</v>
      </c>
      <c r="H334" s="4">
        <f>'Planuojami Pirkimai'!H334</f>
        <v>0</v>
      </c>
      <c r="I334" s="9">
        <f>'Planuojami Pirkimai'!I334</f>
        <v>0</v>
      </c>
      <c r="J334" s="4">
        <f>IFERROR(VLOOKUP('Planuojami Pirkimai'!J334,QuarterTable,2,FALSE),'Planuojami Pirkimai'!J334)</f>
        <v>0</v>
      </c>
      <c r="K334" s="4">
        <f>IFERROR(VLOOKUP('Planuojami Pirkimai'!K334,QuarterTable,2,FALSE),'Planuojami Pirkimai'!K334)</f>
        <v>0</v>
      </c>
      <c r="L334" s="4">
        <f>IFERROR(VLOOKUP('Planuojami Pirkimai'!L334,YesNoTable,2,FALSE),-1)</f>
        <v>-1</v>
      </c>
      <c r="M334" s="4">
        <f>IFERROR(VLOOKUP('Planuojami Pirkimai'!M334,YesNoTable,2,FALSE),-1)</f>
        <v>-1</v>
      </c>
      <c r="N334" s="4">
        <f>IFERROR(VLOOKUP('Planuojami Pirkimai'!N334,YesNoTable,2,FALSE),-1)</f>
        <v>-1</v>
      </c>
      <c r="O334">
        <f>IFERROR(VLOOKUP('Planuojami Pirkimai'!O334,TitleTable,2,FALSE),'Planuojami Pirkimai'!O334)</f>
        <v>0</v>
      </c>
      <c r="P334" s="4">
        <f>('Planuojami Pirkimai'!P334)</f>
        <v>0</v>
      </c>
      <c r="Q334" s="4">
        <f>('Planuojami Pirkimai'!Q334)</f>
        <v>0</v>
      </c>
      <c r="R334" s="4">
        <f>('Planuojami Pirkimai'!R334)</f>
        <v>0</v>
      </c>
      <c r="S334" s="4">
        <f>('Planuojami Pirkimai'!S334)</f>
        <v>0</v>
      </c>
      <c r="T334" s="4">
        <f>('Planuojami Pirkimai'!T334)</f>
        <v>0</v>
      </c>
    </row>
    <row r="335" spans="1:20" x14ac:dyDescent="0.3">
      <c r="A335" s="4">
        <f>IFERROR(VLOOKUP('Planuojami Pirkimai'!A335,PurchaseTypeTable,2,FALSE),-1)</f>
        <v>-1</v>
      </c>
      <c r="B335" s="4">
        <f>'Planuojami Pirkimai'!B335</f>
        <v>0</v>
      </c>
      <c r="C335" s="4">
        <f>IFERROR(VLOOKUP('Planuojami Pirkimai'!C335,TypeTable,2,FALSE),-1)</f>
        <v>-1</v>
      </c>
      <c r="D335" s="4">
        <f>'Planuojami Pirkimai'!D335</f>
        <v>0</v>
      </c>
      <c r="E335" s="4">
        <f>'Planuojami Pirkimai'!E335</f>
        <v>0</v>
      </c>
      <c r="F335" s="4">
        <f>IFERROR(VLOOKUP('Planuojami Pirkimai'!F335,MeasurementTable,2,FALSE),'Planuojami Pirkimai'!F335)</f>
        <v>0</v>
      </c>
      <c r="G335" s="9">
        <f>'Planuojami Pirkimai'!G335</f>
        <v>0</v>
      </c>
      <c r="H335" s="4">
        <f>'Planuojami Pirkimai'!H335</f>
        <v>0</v>
      </c>
      <c r="I335" s="9">
        <f>'Planuojami Pirkimai'!I335</f>
        <v>0</v>
      </c>
      <c r="J335" s="4">
        <f>IFERROR(VLOOKUP('Planuojami Pirkimai'!J335,QuarterTable,2,FALSE),'Planuojami Pirkimai'!J335)</f>
        <v>0</v>
      </c>
      <c r="K335" s="4">
        <f>IFERROR(VLOOKUP('Planuojami Pirkimai'!K335,QuarterTable,2,FALSE),'Planuojami Pirkimai'!K335)</f>
        <v>0</v>
      </c>
      <c r="L335" s="4">
        <f>IFERROR(VLOOKUP('Planuojami Pirkimai'!L335,YesNoTable,2,FALSE),-1)</f>
        <v>-1</v>
      </c>
      <c r="M335" s="4">
        <f>IFERROR(VLOOKUP('Planuojami Pirkimai'!M335,YesNoTable,2,FALSE),-1)</f>
        <v>-1</v>
      </c>
      <c r="N335" s="4">
        <f>IFERROR(VLOOKUP('Planuojami Pirkimai'!N335,YesNoTable,2,FALSE),-1)</f>
        <v>-1</v>
      </c>
      <c r="O335">
        <f>IFERROR(VLOOKUP('Planuojami Pirkimai'!O335,TitleTable,2,FALSE),'Planuojami Pirkimai'!O335)</f>
        <v>0</v>
      </c>
      <c r="P335" s="4">
        <f>('Planuojami Pirkimai'!P335)</f>
        <v>0</v>
      </c>
      <c r="Q335" s="4">
        <f>('Planuojami Pirkimai'!Q335)</f>
        <v>0</v>
      </c>
      <c r="R335" s="4">
        <f>('Planuojami Pirkimai'!R335)</f>
        <v>0</v>
      </c>
      <c r="S335" s="4">
        <f>('Planuojami Pirkimai'!S335)</f>
        <v>0</v>
      </c>
      <c r="T335" s="4">
        <f>('Planuojami Pirkimai'!T335)</f>
        <v>0</v>
      </c>
    </row>
    <row r="336" spans="1:20" x14ac:dyDescent="0.3">
      <c r="A336" s="4">
        <f>IFERROR(VLOOKUP('Planuojami Pirkimai'!A336,PurchaseTypeTable,2,FALSE),-1)</f>
        <v>-1</v>
      </c>
      <c r="B336" s="4">
        <f>'Planuojami Pirkimai'!B336</f>
        <v>0</v>
      </c>
      <c r="C336" s="4">
        <f>IFERROR(VLOOKUP('Planuojami Pirkimai'!C336,TypeTable,2,FALSE),-1)</f>
        <v>-1</v>
      </c>
      <c r="D336" s="4">
        <f>'Planuojami Pirkimai'!D336</f>
        <v>0</v>
      </c>
      <c r="E336" s="4">
        <f>'Planuojami Pirkimai'!E336</f>
        <v>0</v>
      </c>
      <c r="F336" s="4">
        <f>IFERROR(VLOOKUP('Planuojami Pirkimai'!F336,MeasurementTable,2,FALSE),'Planuojami Pirkimai'!F336)</f>
        <v>0</v>
      </c>
      <c r="G336" s="9">
        <f>'Planuojami Pirkimai'!G336</f>
        <v>0</v>
      </c>
      <c r="H336" s="4">
        <f>'Planuojami Pirkimai'!H336</f>
        <v>0</v>
      </c>
      <c r="I336" s="9">
        <f>'Planuojami Pirkimai'!I336</f>
        <v>0</v>
      </c>
      <c r="J336" s="4">
        <f>IFERROR(VLOOKUP('Planuojami Pirkimai'!J336,QuarterTable,2,FALSE),'Planuojami Pirkimai'!J336)</f>
        <v>0</v>
      </c>
      <c r="K336" s="4">
        <f>IFERROR(VLOOKUP('Planuojami Pirkimai'!K336,QuarterTable,2,FALSE),'Planuojami Pirkimai'!K336)</f>
        <v>0</v>
      </c>
      <c r="L336" s="4">
        <f>IFERROR(VLOOKUP('Planuojami Pirkimai'!L336,YesNoTable,2,FALSE),-1)</f>
        <v>-1</v>
      </c>
      <c r="M336" s="4">
        <f>IFERROR(VLOOKUP('Planuojami Pirkimai'!M336,YesNoTable,2,FALSE),-1)</f>
        <v>-1</v>
      </c>
      <c r="N336" s="4">
        <f>IFERROR(VLOOKUP('Planuojami Pirkimai'!N336,YesNoTable,2,FALSE),-1)</f>
        <v>-1</v>
      </c>
      <c r="O336">
        <f>IFERROR(VLOOKUP('Planuojami Pirkimai'!O336,TitleTable,2,FALSE),'Planuojami Pirkimai'!O336)</f>
        <v>0</v>
      </c>
      <c r="P336" s="4">
        <f>('Planuojami Pirkimai'!P336)</f>
        <v>0</v>
      </c>
      <c r="Q336" s="4">
        <f>('Planuojami Pirkimai'!Q336)</f>
        <v>0</v>
      </c>
      <c r="R336" s="4">
        <f>('Planuojami Pirkimai'!R336)</f>
        <v>0</v>
      </c>
      <c r="S336" s="4">
        <f>('Planuojami Pirkimai'!S336)</f>
        <v>0</v>
      </c>
      <c r="T336" s="4">
        <f>('Planuojami Pirkimai'!T336)</f>
        <v>0</v>
      </c>
    </row>
    <row r="337" spans="1:20" x14ac:dyDescent="0.3">
      <c r="A337" s="4">
        <f>IFERROR(VLOOKUP('Planuojami Pirkimai'!A337,PurchaseTypeTable,2,FALSE),-1)</f>
        <v>-1</v>
      </c>
      <c r="B337" s="4">
        <f>'Planuojami Pirkimai'!B337</f>
        <v>0</v>
      </c>
      <c r="C337" s="4">
        <f>IFERROR(VLOOKUP('Planuojami Pirkimai'!C337,TypeTable,2,FALSE),-1)</f>
        <v>-1</v>
      </c>
      <c r="D337" s="4">
        <f>'Planuojami Pirkimai'!D337</f>
        <v>0</v>
      </c>
      <c r="E337" s="4">
        <f>'Planuojami Pirkimai'!E337</f>
        <v>0</v>
      </c>
      <c r="F337" s="4">
        <f>IFERROR(VLOOKUP('Planuojami Pirkimai'!F337,MeasurementTable,2,FALSE),'Planuojami Pirkimai'!F337)</f>
        <v>0</v>
      </c>
      <c r="G337" s="9">
        <f>'Planuojami Pirkimai'!G337</f>
        <v>0</v>
      </c>
      <c r="H337" s="4">
        <f>'Planuojami Pirkimai'!H337</f>
        <v>0</v>
      </c>
      <c r="I337" s="9">
        <f>'Planuojami Pirkimai'!I337</f>
        <v>0</v>
      </c>
      <c r="J337" s="4">
        <f>IFERROR(VLOOKUP('Planuojami Pirkimai'!J337,QuarterTable,2,FALSE),'Planuojami Pirkimai'!J337)</f>
        <v>0</v>
      </c>
      <c r="K337" s="4">
        <f>IFERROR(VLOOKUP('Planuojami Pirkimai'!K337,QuarterTable,2,FALSE),'Planuojami Pirkimai'!K337)</f>
        <v>0</v>
      </c>
      <c r="L337" s="4">
        <f>IFERROR(VLOOKUP('Planuojami Pirkimai'!L337,YesNoTable,2,FALSE),-1)</f>
        <v>-1</v>
      </c>
      <c r="M337" s="4">
        <f>IFERROR(VLOOKUP('Planuojami Pirkimai'!M337,YesNoTable,2,FALSE),-1)</f>
        <v>-1</v>
      </c>
      <c r="N337" s="4">
        <f>IFERROR(VLOOKUP('Planuojami Pirkimai'!N337,YesNoTable,2,FALSE),-1)</f>
        <v>-1</v>
      </c>
      <c r="O337">
        <f>IFERROR(VLOOKUP('Planuojami Pirkimai'!O337,TitleTable,2,FALSE),'Planuojami Pirkimai'!O337)</f>
        <v>0</v>
      </c>
      <c r="P337" s="4">
        <f>('Planuojami Pirkimai'!P337)</f>
        <v>0</v>
      </c>
      <c r="Q337" s="4">
        <f>('Planuojami Pirkimai'!Q337)</f>
        <v>0</v>
      </c>
      <c r="R337" s="4">
        <f>('Planuojami Pirkimai'!R337)</f>
        <v>0</v>
      </c>
      <c r="S337" s="4">
        <f>('Planuojami Pirkimai'!S337)</f>
        <v>0</v>
      </c>
      <c r="T337" s="4">
        <f>('Planuojami Pirkimai'!T337)</f>
        <v>0</v>
      </c>
    </row>
    <row r="338" spans="1:20" x14ac:dyDescent="0.3">
      <c r="A338" s="4">
        <f>IFERROR(VLOOKUP('Planuojami Pirkimai'!A338,PurchaseTypeTable,2,FALSE),-1)</f>
        <v>-1</v>
      </c>
      <c r="B338" s="4">
        <f>'Planuojami Pirkimai'!B338</f>
        <v>0</v>
      </c>
      <c r="C338" s="4">
        <f>IFERROR(VLOOKUP('Planuojami Pirkimai'!C338,TypeTable,2,FALSE),-1)</f>
        <v>-1</v>
      </c>
      <c r="D338" s="4">
        <f>'Planuojami Pirkimai'!D338</f>
        <v>0</v>
      </c>
      <c r="E338" s="4">
        <f>'Planuojami Pirkimai'!E338</f>
        <v>0</v>
      </c>
      <c r="F338" s="4">
        <f>IFERROR(VLOOKUP('Planuojami Pirkimai'!F338,MeasurementTable,2,FALSE),'Planuojami Pirkimai'!F338)</f>
        <v>0</v>
      </c>
      <c r="G338" s="9">
        <f>'Planuojami Pirkimai'!G338</f>
        <v>0</v>
      </c>
      <c r="H338" s="4">
        <f>'Planuojami Pirkimai'!H338</f>
        <v>0</v>
      </c>
      <c r="I338" s="9">
        <f>'Planuojami Pirkimai'!I338</f>
        <v>0</v>
      </c>
      <c r="J338" s="4">
        <f>IFERROR(VLOOKUP('Planuojami Pirkimai'!J338,QuarterTable,2,FALSE),'Planuojami Pirkimai'!J338)</f>
        <v>0</v>
      </c>
      <c r="K338" s="4">
        <f>IFERROR(VLOOKUP('Planuojami Pirkimai'!K338,QuarterTable,2,FALSE),'Planuojami Pirkimai'!K338)</f>
        <v>0</v>
      </c>
      <c r="L338" s="4">
        <f>IFERROR(VLOOKUP('Planuojami Pirkimai'!L338,YesNoTable,2,FALSE),-1)</f>
        <v>-1</v>
      </c>
      <c r="M338" s="4">
        <f>IFERROR(VLOOKUP('Planuojami Pirkimai'!M338,YesNoTable,2,FALSE),-1)</f>
        <v>-1</v>
      </c>
      <c r="N338" s="4">
        <f>IFERROR(VLOOKUP('Planuojami Pirkimai'!N338,YesNoTable,2,FALSE),-1)</f>
        <v>-1</v>
      </c>
      <c r="O338">
        <f>IFERROR(VLOOKUP('Planuojami Pirkimai'!O338,TitleTable,2,FALSE),'Planuojami Pirkimai'!O338)</f>
        <v>0</v>
      </c>
      <c r="P338" s="4">
        <f>('Planuojami Pirkimai'!P338)</f>
        <v>0</v>
      </c>
      <c r="Q338" s="4">
        <f>('Planuojami Pirkimai'!Q338)</f>
        <v>0</v>
      </c>
      <c r="R338" s="4">
        <f>('Planuojami Pirkimai'!R338)</f>
        <v>0</v>
      </c>
      <c r="S338" s="4">
        <f>('Planuojami Pirkimai'!S338)</f>
        <v>0</v>
      </c>
      <c r="T338" s="4">
        <f>('Planuojami Pirkimai'!T338)</f>
        <v>0</v>
      </c>
    </row>
    <row r="339" spans="1:20" x14ac:dyDescent="0.3">
      <c r="A339" s="4">
        <f>IFERROR(VLOOKUP('Planuojami Pirkimai'!A339,PurchaseTypeTable,2,FALSE),-1)</f>
        <v>-1</v>
      </c>
      <c r="B339" s="4">
        <f>'Planuojami Pirkimai'!B339</f>
        <v>0</v>
      </c>
      <c r="C339" s="4">
        <f>IFERROR(VLOOKUP('Planuojami Pirkimai'!C339,TypeTable,2,FALSE),-1)</f>
        <v>-1</v>
      </c>
      <c r="D339" s="4">
        <f>'Planuojami Pirkimai'!D339</f>
        <v>0</v>
      </c>
      <c r="E339" s="4">
        <f>'Planuojami Pirkimai'!E339</f>
        <v>0</v>
      </c>
      <c r="F339" s="4">
        <f>IFERROR(VLOOKUP('Planuojami Pirkimai'!F339,MeasurementTable,2,FALSE),'Planuojami Pirkimai'!F339)</f>
        <v>0</v>
      </c>
      <c r="G339" s="9">
        <f>'Planuojami Pirkimai'!G339</f>
        <v>0</v>
      </c>
      <c r="H339" s="4">
        <f>'Planuojami Pirkimai'!H339</f>
        <v>0</v>
      </c>
      <c r="I339" s="9">
        <f>'Planuojami Pirkimai'!I339</f>
        <v>0</v>
      </c>
      <c r="J339" s="4">
        <f>IFERROR(VLOOKUP('Planuojami Pirkimai'!J339,QuarterTable,2,FALSE),'Planuojami Pirkimai'!J339)</f>
        <v>0</v>
      </c>
      <c r="K339" s="4">
        <f>IFERROR(VLOOKUP('Planuojami Pirkimai'!K339,QuarterTable,2,FALSE),'Planuojami Pirkimai'!K339)</f>
        <v>0</v>
      </c>
      <c r="L339" s="4">
        <f>IFERROR(VLOOKUP('Planuojami Pirkimai'!L339,YesNoTable,2,FALSE),-1)</f>
        <v>-1</v>
      </c>
      <c r="M339" s="4">
        <f>IFERROR(VLOOKUP('Planuojami Pirkimai'!M339,YesNoTable,2,FALSE),-1)</f>
        <v>-1</v>
      </c>
      <c r="N339" s="4">
        <f>IFERROR(VLOOKUP('Planuojami Pirkimai'!N339,YesNoTable,2,FALSE),-1)</f>
        <v>-1</v>
      </c>
      <c r="O339">
        <f>IFERROR(VLOOKUP('Planuojami Pirkimai'!O339,TitleTable,2,FALSE),'Planuojami Pirkimai'!O339)</f>
        <v>0</v>
      </c>
      <c r="P339" s="4">
        <f>('Planuojami Pirkimai'!P339)</f>
        <v>0</v>
      </c>
      <c r="Q339" s="4">
        <f>('Planuojami Pirkimai'!Q339)</f>
        <v>0</v>
      </c>
      <c r="R339" s="4">
        <f>('Planuojami Pirkimai'!R339)</f>
        <v>0</v>
      </c>
      <c r="S339" s="4">
        <f>('Planuojami Pirkimai'!S339)</f>
        <v>0</v>
      </c>
      <c r="T339" s="4">
        <f>('Planuojami Pirkimai'!T339)</f>
        <v>0</v>
      </c>
    </row>
    <row r="340" spans="1:20" x14ac:dyDescent="0.3">
      <c r="A340" s="4">
        <f>IFERROR(VLOOKUP('Planuojami Pirkimai'!A340,PurchaseTypeTable,2,FALSE),-1)</f>
        <v>-1</v>
      </c>
      <c r="B340" s="4">
        <f>'Planuojami Pirkimai'!B340</f>
        <v>0</v>
      </c>
      <c r="C340" s="4">
        <f>IFERROR(VLOOKUP('Planuojami Pirkimai'!C340,TypeTable,2,FALSE),-1)</f>
        <v>-1</v>
      </c>
      <c r="D340" s="4">
        <f>'Planuojami Pirkimai'!D340</f>
        <v>0</v>
      </c>
      <c r="E340" s="4">
        <f>'Planuojami Pirkimai'!E340</f>
        <v>0</v>
      </c>
      <c r="F340" s="4">
        <f>IFERROR(VLOOKUP('Planuojami Pirkimai'!F340,MeasurementTable,2,FALSE),'Planuojami Pirkimai'!F340)</f>
        <v>0</v>
      </c>
      <c r="G340" s="9">
        <f>'Planuojami Pirkimai'!G340</f>
        <v>0</v>
      </c>
      <c r="H340" s="4">
        <f>'Planuojami Pirkimai'!H340</f>
        <v>0</v>
      </c>
      <c r="I340" s="9">
        <f>'Planuojami Pirkimai'!I340</f>
        <v>0</v>
      </c>
      <c r="J340" s="4">
        <f>IFERROR(VLOOKUP('Planuojami Pirkimai'!J340,QuarterTable,2,FALSE),'Planuojami Pirkimai'!J340)</f>
        <v>0</v>
      </c>
      <c r="K340" s="4">
        <f>IFERROR(VLOOKUP('Planuojami Pirkimai'!K340,QuarterTable,2,FALSE),'Planuojami Pirkimai'!K340)</f>
        <v>0</v>
      </c>
      <c r="L340" s="4">
        <f>IFERROR(VLOOKUP('Planuojami Pirkimai'!L340,YesNoTable,2,FALSE),-1)</f>
        <v>-1</v>
      </c>
      <c r="M340" s="4">
        <f>IFERROR(VLOOKUP('Planuojami Pirkimai'!M340,YesNoTable,2,FALSE),-1)</f>
        <v>-1</v>
      </c>
      <c r="N340" s="4">
        <f>IFERROR(VLOOKUP('Planuojami Pirkimai'!N340,YesNoTable,2,FALSE),-1)</f>
        <v>-1</v>
      </c>
      <c r="O340">
        <f>IFERROR(VLOOKUP('Planuojami Pirkimai'!O340,TitleTable,2,FALSE),'Planuojami Pirkimai'!O340)</f>
        <v>0</v>
      </c>
      <c r="P340" s="4">
        <f>('Planuojami Pirkimai'!P340)</f>
        <v>0</v>
      </c>
      <c r="Q340" s="4">
        <f>('Planuojami Pirkimai'!Q340)</f>
        <v>0</v>
      </c>
      <c r="R340" s="4">
        <f>('Planuojami Pirkimai'!R340)</f>
        <v>0</v>
      </c>
      <c r="S340" s="4">
        <f>('Planuojami Pirkimai'!S340)</f>
        <v>0</v>
      </c>
      <c r="T340" s="4">
        <f>('Planuojami Pirkimai'!T340)</f>
        <v>0</v>
      </c>
    </row>
    <row r="341" spans="1:20" x14ac:dyDescent="0.3">
      <c r="A341" s="4">
        <f>IFERROR(VLOOKUP('Planuojami Pirkimai'!A341,PurchaseTypeTable,2,FALSE),-1)</f>
        <v>-1</v>
      </c>
      <c r="B341" s="4">
        <f>'Planuojami Pirkimai'!B341</f>
        <v>0</v>
      </c>
      <c r="C341" s="4">
        <f>IFERROR(VLOOKUP('Planuojami Pirkimai'!C341,TypeTable,2,FALSE),-1)</f>
        <v>-1</v>
      </c>
      <c r="D341" s="4">
        <f>'Planuojami Pirkimai'!D341</f>
        <v>0</v>
      </c>
      <c r="E341" s="4">
        <f>'Planuojami Pirkimai'!E341</f>
        <v>0</v>
      </c>
      <c r="F341" s="4">
        <f>IFERROR(VLOOKUP('Planuojami Pirkimai'!F341,MeasurementTable,2,FALSE),'Planuojami Pirkimai'!F341)</f>
        <v>0</v>
      </c>
      <c r="G341" s="9">
        <f>'Planuojami Pirkimai'!G341</f>
        <v>0</v>
      </c>
      <c r="H341" s="4">
        <f>'Planuojami Pirkimai'!H341</f>
        <v>0</v>
      </c>
      <c r="I341" s="9">
        <f>'Planuojami Pirkimai'!I341</f>
        <v>0</v>
      </c>
      <c r="J341" s="4">
        <f>IFERROR(VLOOKUP('Planuojami Pirkimai'!J341,QuarterTable,2,FALSE),'Planuojami Pirkimai'!J341)</f>
        <v>0</v>
      </c>
      <c r="K341" s="4">
        <f>IFERROR(VLOOKUP('Planuojami Pirkimai'!K341,QuarterTable,2,FALSE),'Planuojami Pirkimai'!K341)</f>
        <v>0</v>
      </c>
      <c r="L341" s="4">
        <f>IFERROR(VLOOKUP('Planuojami Pirkimai'!L341,YesNoTable,2,FALSE),-1)</f>
        <v>-1</v>
      </c>
      <c r="M341" s="4">
        <f>IFERROR(VLOOKUP('Planuojami Pirkimai'!M341,YesNoTable,2,FALSE),-1)</f>
        <v>-1</v>
      </c>
      <c r="N341" s="4">
        <f>IFERROR(VLOOKUP('Planuojami Pirkimai'!N341,YesNoTable,2,FALSE),-1)</f>
        <v>-1</v>
      </c>
      <c r="O341">
        <f>IFERROR(VLOOKUP('Planuojami Pirkimai'!O341,TitleTable,2,FALSE),'Planuojami Pirkimai'!O341)</f>
        <v>0</v>
      </c>
      <c r="P341" s="4">
        <f>('Planuojami Pirkimai'!P341)</f>
        <v>0</v>
      </c>
      <c r="Q341" s="4">
        <f>('Planuojami Pirkimai'!Q341)</f>
        <v>0</v>
      </c>
      <c r="R341" s="4">
        <f>('Planuojami Pirkimai'!R341)</f>
        <v>0</v>
      </c>
      <c r="S341" s="4">
        <f>('Planuojami Pirkimai'!S341)</f>
        <v>0</v>
      </c>
      <c r="T341" s="4">
        <f>('Planuojami Pirkimai'!T341)</f>
        <v>0</v>
      </c>
    </row>
    <row r="342" spans="1:20" x14ac:dyDescent="0.3">
      <c r="A342" s="4">
        <f>IFERROR(VLOOKUP('Planuojami Pirkimai'!A342,PurchaseTypeTable,2,FALSE),-1)</f>
        <v>-1</v>
      </c>
      <c r="B342" s="4">
        <f>'Planuojami Pirkimai'!B342</f>
        <v>0</v>
      </c>
      <c r="C342" s="4">
        <f>IFERROR(VLOOKUP('Planuojami Pirkimai'!C342,TypeTable,2,FALSE),-1)</f>
        <v>-1</v>
      </c>
      <c r="D342" s="4">
        <f>'Planuojami Pirkimai'!D342</f>
        <v>0</v>
      </c>
      <c r="E342" s="4">
        <f>'Planuojami Pirkimai'!E342</f>
        <v>0</v>
      </c>
      <c r="F342" s="4">
        <f>IFERROR(VLOOKUP('Planuojami Pirkimai'!F342,MeasurementTable,2,FALSE),'Planuojami Pirkimai'!F342)</f>
        <v>0</v>
      </c>
      <c r="G342" s="9">
        <f>'Planuojami Pirkimai'!G342</f>
        <v>0</v>
      </c>
      <c r="H342" s="4">
        <f>'Planuojami Pirkimai'!H342</f>
        <v>0</v>
      </c>
      <c r="I342" s="9">
        <f>'Planuojami Pirkimai'!I342</f>
        <v>0</v>
      </c>
      <c r="J342" s="4">
        <f>IFERROR(VLOOKUP('Planuojami Pirkimai'!J342,QuarterTable,2,FALSE),'Planuojami Pirkimai'!J342)</f>
        <v>0</v>
      </c>
      <c r="K342" s="4">
        <f>IFERROR(VLOOKUP('Planuojami Pirkimai'!K342,QuarterTable,2,FALSE),'Planuojami Pirkimai'!K342)</f>
        <v>0</v>
      </c>
      <c r="L342" s="4">
        <f>IFERROR(VLOOKUP('Planuojami Pirkimai'!L342,YesNoTable,2,FALSE),-1)</f>
        <v>-1</v>
      </c>
      <c r="M342" s="4">
        <f>IFERROR(VLOOKUP('Planuojami Pirkimai'!M342,YesNoTable,2,FALSE),-1)</f>
        <v>-1</v>
      </c>
      <c r="N342" s="4">
        <f>IFERROR(VLOOKUP('Planuojami Pirkimai'!N342,YesNoTable,2,FALSE),-1)</f>
        <v>-1</v>
      </c>
      <c r="O342">
        <f>IFERROR(VLOOKUP('Planuojami Pirkimai'!O342,TitleTable,2,FALSE),'Planuojami Pirkimai'!O342)</f>
        <v>0</v>
      </c>
      <c r="P342" s="4">
        <f>('Planuojami Pirkimai'!P342)</f>
        <v>0</v>
      </c>
      <c r="Q342" s="4">
        <f>('Planuojami Pirkimai'!Q342)</f>
        <v>0</v>
      </c>
      <c r="R342" s="4">
        <f>('Planuojami Pirkimai'!R342)</f>
        <v>0</v>
      </c>
      <c r="S342" s="4">
        <f>('Planuojami Pirkimai'!S342)</f>
        <v>0</v>
      </c>
      <c r="T342" s="4">
        <f>('Planuojami Pirkimai'!T342)</f>
        <v>0</v>
      </c>
    </row>
    <row r="343" spans="1:20" x14ac:dyDescent="0.3">
      <c r="A343" s="4">
        <f>IFERROR(VLOOKUP('Planuojami Pirkimai'!A343,PurchaseTypeTable,2,FALSE),-1)</f>
        <v>-1</v>
      </c>
      <c r="B343" s="4">
        <f>'Planuojami Pirkimai'!B343</f>
        <v>0</v>
      </c>
      <c r="C343" s="4">
        <f>IFERROR(VLOOKUP('Planuojami Pirkimai'!C343,TypeTable,2,FALSE),-1)</f>
        <v>-1</v>
      </c>
      <c r="D343" s="4">
        <f>'Planuojami Pirkimai'!D343</f>
        <v>0</v>
      </c>
      <c r="E343" s="4">
        <f>'Planuojami Pirkimai'!E343</f>
        <v>0</v>
      </c>
      <c r="F343" s="4">
        <f>IFERROR(VLOOKUP('Planuojami Pirkimai'!F343,MeasurementTable,2,FALSE),'Planuojami Pirkimai'!F343)</f>
        <v>0</v>
      </c>
      <c r="G343" s="9">
        <f>'Planuojami Pirkimai'!G343</f>
        <v>0</v>
      </c>
      <c r="H343" s="4">
        <f>'Planuojami Pirkimai'!H343</f>
        <v>0</v>
      </c>
      <c r="I343" s="9">
        <f>'Planuojami Pirkimai'!I343</f>
        <v>0</v>
      </c>
      <c r="J343" s="4">
        <f>IFERROR(VLOOKUP('Planuojami Pirkimai'!J343,QuarterTable,2,FALSE),'Planuojami Pirkimai'!J343)</f>
        <v>0</v>
      </c>
      <c r="K343" s="4">
        <f>IFERROR(VLOOKUP('Planuojami Pirkimai'!K343,QuarterTable,2,FALSE),'Planuojami Pirkimai'!K343)</f>
        <v>0</v>
      </c>
      <c r="L343" s="4">
        <f>IFERROR(VLOOKUP('Planuojami Pirkimai'!L343,YesNoTable,2,FALSE),-1)</f>
        <v>-1</v>
      </c>
      <c r="M343" s="4">
        <f>IFERROR(VLOOKUP('Planuojami Pirkimai'!M343,YesNoTable,2,FALSE),-1)</f>
        <v>-1</v>
      </c>
      <c r="N343" s="4">
        <f>IFERROR(VLOOKUP('Planuojami Pirkimai'!N343,YesNoTable,2,FALSE),-1)</f>
        <v>-1</v>
      </c>
      <c r="O343">
        <f>IFERROR(VLOOKUP('Planuojami Pirkimai'!O343,TitleTable,2,FALSE),'Planuojami Pirkimai'!O343)</f>
        <v>0</v>
      </c>
      <c r="P343" s="4">
        <f>('Planuojami Pirkimai'!P343)</f>
        <v>0</v>
      </c>
      <c r="Q343" s="4">
        <f>('Planuojami Pirkimai'!Q343)</f>
        <v>0</v>
      </c>
      <c r="R343" s="4">
        <f>('Planuojami Pirkimai'!R343)</f>
        <v>0</v>
      </c>
      <c r="S343" s="4">
        <f>('Planuojami Pirkimai'!S343)</f>
        <v>0</v>
      </c>
      <c r="T343" s="4">
        <f>('Planuojami Pirkimai'!T343)</f>
        <v>0</v>
      </c>
    </row>
    <row r="344" spans="1:20" x14ac:dyDescent="0.3">
      <c r="A344" s="4">
        <f>IFERROR(VLOOKUP('Planuojami Pirkimai'!A344,PurchaseTypeTable,2,FALSE),-1)</f>
        <v>-1</v>
      </c>
      <c r="B344" s="4">
        <f>'Planuojami Pirkimai'!B344</f>
        <v>0</v>
      </c>
      <c r="C344" s="4">
        <f>IFERROR(VLOOKUP('Planuojami Pirkimai'!C344,TypeTable,2,FALSE),-1)</f>
        <v>-1</v>
      </c>
      <c r="D344" s="4">
        <f>'Planuojami Pirkimai'!D344</f>
        <v>0</v>
      </c>
      <c r="E344" s="4">
        <f>'Planuojami Pirkimai'!E344</f>
        <v>0</v>
      </c>
      <c r="F344" s="4">
        <f>IFERROR(VLOOKUP('Planuojami Pirkimai'!F344,MeasurementTable,2,FALSE),'Planuojami Pirkimai'!F344)</f>
        <v>0</v>
      </c>
      <c r="G344" s="9">
        <f>'Planuojami Pirkimai'!G344</f>
        <v>0</v>
      </c>
      <c r="H344" s="4">
        <f>'Planuojami Pirkimai'!H344</f>
        <v>0</v>
      </c>
      <c r="I344" s="9">
        <f>'Planuojami Pirkimai'!I344</f>
        <v>0</v>
      </c>
      <c r="J344" s="4">
        <f>IFERROR(VLOOKUP('Planuojami Pirkimai'!J344,QuarterTable,2,FALSE),'Planuojami Pirkimai'!J344)</f>
        <v>0</v>
      </c>
      <c r="K344" s="4">
        <f>IFERROR(VLOOKUP('Planuojami Pirkimai'!K344,QuarterTable,2,FALSE),'Planuojami Pirkimai'!K344)</f>
        <v>0</v>
      </c>
      <c r="L344" s="4">
        <f>IFERROR(VLOOKUP('Planuojami Pirkimai'!L344,YesNoTable,2,FALSE),-1)</f>
        <v>-1</v>
      </c>
      <c r="M344" s="4">
        <f>IFERROR(VLOOKUP('Planuojami Pirkimai'!M344,YesNoTable,2,FALSE),-1)</f>
        <v>-1</v>
      </c>
      <c r="N344" s="4">
        <f>IFERROR(VLOOKUP('Planuojami Pirkimai'!N344,YesNoTable,2,FALSE),-1)</f>
        <v>-1</v>
      </c>
      <c r="O344">
        <f>IFERROR(VLOOKUP('Planuojami Pirkimai'!O344,TitleTable,2,FALSE),'Planuojami Pirkimai'!O344)</f>
        <v>0</v>
      </c>
      <c r="P344" s="4">
        <f>('Planuojami Pirkimai'!P344)</f>
        <v>0</v>
      </c>
      <c r="Q344" s="4">
        <f>('Planuojami Pirkimai'!Q344)</f>
        <v>0</v>
      </c>
      <c r="R344" s="4">
        <f>('Planuojami Pirkimai'!R344)</f>
        <v>0</v>
      </c>
      <c r="S344" s="4">
        <f>('Planuojami Pirkimai'!S344)</f>
        <v>0</v>
      </c>
      <c r="T344" s="4">
        <f>('Planuojami Pirkimai'!T344)</f>
        <v>0</v>
      </c>
    </row>
    <row r="345" spans="1:20" x14ac:dyDescent="0.3">
      <c r="A345" s="4">
        <f>IFERROR(VLOOKUP('Planuojami Pirkimai'!A345,PurchaseTypeTable,2,FALSE),-1)</f>
        <v>-1</v>
      </c>
      <c r="B345" s="4">
        <f>'Planuojami Pirkimai'!B345</f>
        <v>0</v>
      </c>
      <c r="C345" s="4">
        <f>IFERROR(VLOOKUP('Planuojami Pirkimai'!C345,TypeTable,2,FALSE),-1)</f>
        <v>-1</v>
      </c>
      <c r="D345" s="4">
        <f>'Planuojami Pirkimai'!D345</f>
        <v>0</v>
      </c>
      <c r="E345" s="4">
        <f>'Planuojami Pirkimai'!E345</f>
        <v>0</v>
      </c>
      <c r="F345" s="4">
        <f>IFERROR(VLOOKUP('Planuojami Pirkimai'!F345,MeasurementTable,2,FALSE),'Planuojami Pirkimai'!F345)</f>
        <v>0</v>
      </c>
      <c r="G345" s="9">
        <f>'Planuojami Pirkimai'!G345</f>
        <v>0</v>
      </c>
      <c r="H345" s="4">
        <f>'Planuojami Pirkimai'!H345</f>
        <v>0</v>
      </c>
      <c r="I345" s="9">
        <f>'Planuojami Pirkimai'!I345</f>
        <v>0</v>
      </c>
      <c r="J345" s="4">
        <f>IFERROR(VLOOKUP('Planuojami Pirkimai'!J345,QuarterTable,2,FALSE),'Planuojami Pirkimai'!J345)</f>
        <v>0</v>
      </c>
      <c r="K345" s="4">
        <f>IFERROR(VLOOKUP('Planuojami Pirkimai'!K345,QuarterTable,2,FALSE),'Planuojami Pirkimai'!K345)</f>
        <v>0</v>
      </c>
      <c r="L345" s="4">
        <f>IFERROR(VLOOKUP('Planuojami Pirkimai'!L345,YesNoTable,2,FALSE),-1)</f>
        <v>-1</v>
      </c>
      <c r="M345" s="4">
        <f>IFERROR(VLOOKUP('Planuojami Pirkimai'!M345,YesNoTable,2,FALSE),-1)</f>
        <v>-1</v>
      </c>
      <c r="N345" s="4">
        <f>IFERROR(VLOOKUP('Planuojami Pirkimai'!N345,YesNoTable,2,FALSE),-1)</f>
        <v>-1</v>
      </c>
      <c r="O345">
        <f>IFERROR(VLOOKUP('Planuojami Pirkimai'!O345,TitleTable,2,FALSE),'Planuojami Pirkimai'!O345)</f>
        <v>0</v>
      </c>
      <c r="P345" s="4">
        <f>('Planuojami Pirkimai'!P345)</f>
        <v>0</v>
      </c>
      <c r="Q345" s="4">
        <f>('Planuojami Pirkimai'!Q345)</f>
        <v>0</v>
      </c>
      <c r="R345" s="4">
        <f>('Planuojami Pirkimai'!R345)</f>
        <v>0</v>
      </c>
      <c r="S345" s="4">
        <f>('Planuojami Pirkimai'!S345)</f>
        <v>0</v>
      </c>
      <c r="T345" s="4">
        <f>('Planuojami Pirkimai'!T345)</f>
        <v>0</v>
      </c>
    </row>
    <row r="346" spans="1:20" x14ac:dyDescent="0.3">
      <c r="A346" s="4">
        <f>IFERROR(VLOOKUP('Planuojami Pirkimai'!A346,PurchaseTypeTable,2,FALSE),-1)</f>
        <v>-1</v>
      </c>
      <c r="B346" s="4">
        <f>'Planuojami Pirkimai'!B346</f>
        <v>0</v>
      </c>
      <c r="C346" s="4">
        <f>IFERROR(VLOOKUP('Planuojami Pirkimai'!C346,TypeTable,2,FALSE),-1)</f>
        <v>-1</v>
      </c>
      <c r="D346" s="4">
        <f>'Planuojami Pirkimai'!D346</f>
        <v>0</v>
      </c>
      <c r="E346" s="4">
        <f>'Planuojami Pirkimai'!E346</f>
        <v>0</v>
      </c>
      <c r="F346" s="4">
        <f>IFERROR(VLOOKUP('Planuojami Pirkimai'!F346,MeasurementTable,2,FALSE),'Planuojami Pirkimai'!F346)</f>
        <v>0</v>
      </c>
      <c r="G346" s="9">
        <f>'Planuojami Pirkimai'!G346</f>
        <v>0</v>
      </c>
      <c r="H346" s="4">
        <f>'Planuojami Pirkimai'!H346</f>
        <v>0</v>
      </c>
      <c r="I346" s="9">
        <f>'Planuojami Pirkimai'!I346</f>
        <v>0</v>
      </c>
      <c r="J346" s="4">
        <f>IFERROR(VLOOKUP('Planuojami Pirkimai'!J346,QuarterTable,2,FALSE),'Planuojami Pirkimai'!J346)</f>
        <v>0</v>
      </c>
      <c r="K346" s="4">
        <f>IFERROR(VLOOKUP('Planuojami Pirkimai'!K346,QuarterTable,2,FALSE),'Planuojami Pirkimai'!K346)</f>
        <v>0</v>
      </c>
      <c r="L346" s="4">
        <f>IFERROR(VLOOKUP('Planuojami Pirkimai'!L346,YesNoTable,2,FALSE),-1)</f>
        <v>-1</v>
      </c>
      <c r="M346" s="4">
        <f>IFERROR(VLOOKUP('Planuojami Pirkimai'!M346,YesNoTable,2,FALSE),-1)</f>
        <v>-1</v>
      </c>
      <c r="N346" s="4">
        <f>IFERROR(VLOOKUP('Planuojami Pirkimai'!N346,YesNoTable,2,FALSE),-1)</f>
        <v>-1</v>
      </c>
      <c r="O346">
        <f>IFERROR(VLOOKUP('Planuojami Pirkimai'!O346,TitleTable,2,FALSE),'Planuojami Pirkimai'!O346)</f>
        <v>0</v>
      </c>
      <c r="P346" s="4">
        <f>('Planuojami Pirkimai'!P346)</f>
        <v>0</v>
      </c>
      <c r="Q346" s="4">
        <f>('Planuojami Pirkimai'!Q346)</f>
        <v>0</v>
      </c>
      <c r="R346" s="4">
        <f>('Planuojami Pirkimai'!R346)</f>
        <v>0</v>
      </c>
      <c r="S346" s="4">
        <f>('Planuojami Pirkimai'!S346)</f>
        <v>0</v>
      </c>
      <c r="T346" s="4">
        <f>('Planuojami Pirkimai'!T346)</f>
        <v>0</v>
      </c>
    </row>
    <row r="347" spans="1:20" x14ac:dyDescent="0.3">
      <c r="A347" s="4">
        <f>IFERROR(VLOOKUP('Planuojami Pirkimai'!A347,PurchaseTypeTable,2,FALSE),-1)</f>
        <v>-1</v>
      </c>
      <c r="B347" s="4">
        <f>'Planuojami Pirkimai'!B347</f>
        <v>0</v>
      </c>
      <c r="C347" s="4">
        <f>IFERROR(VLOOKUP('Planuojami Pirkimai'!C347,TypeTable,2,FALSE),-1)</f>
        <v>-1</v>
      </c>
      <c r="D347" s="4">
        <f>'Planuojami Pirkimai'!D347</f>
        <v>0</v>
      </c>
      <c r="E347" s="4">
        <f>'Planuojami Pirkimai'!E347</f>
        <v>0</v>
      </c>
      <c r="F347" s="4">
        <f>IFERROR(VLOOKUP('Planuojami Pirkimai'!F347,MeasurementTable,2,FALSE),'Planuojami Pirkimai'!F347)</f>
        <v>0</v>
      </c>
      <c r="G347" s="9">
        <f>'Planuojami Pirkimai'!G347</f>
        <v>0</v>
      </c>
      <c r="H347" s="4">
        <f>'Planuojami Pirkimai'!H347</f>
        <v>0</v>
      </c>
      <c r="I347" s="9">
        <f>'Planuojami Pirkimai'!I347</f>
        <v>0</v>
      </c>
      <c r="J347" s="4">
        <f>IFERROR(VLOOKUP('Planuojami Pirkimai'!J347,QuarterTable,2,FALSE),'Planuojami Pirkimai'!J347)</f>
        <v>0</v>
      </c>
      <c r="K347" s="4">
        <f>IFERROR(VLOOKUP('Planuojami Pirkimai'!K347,QuarterTable,2,FALSE),'Planuojami Pirkimai'!K347)</f>
        <v>0</v>
      </c>
      <c r="L347" s="4">
        <f>IFERROR(VLOOKUP('Planuojami Pirkimai'!L347,YesNoTable,2,FALSE),-1)</f>
        <v>-1</v>
      </c>
      <c r="M347" s="4">
        <f>IFERROR(VLOOKUP('Planuojami Pirkimai'!M347,YesNoTable,2,FALSE),-1)</f>
        <v>-1</v>
      </c>
      <c r="N347" s="4">
        <f>IFERROR(VLOOKUP('Planuojami Pirkimai'!N347,YesNoTable,2,FALSE),-1)</f>
        <v>-1</v>
      </c>
      <c r="O347">
        <f>IFERROR(VLOOKUP('Planuojami Pirkimai'!O347,TitleTable,2,FALSE),'Planuojami Pirkimai'!O347)</f>
        <v>0</v>
      </c>
      <c r="P347" s="4">
        <f>('Planuojami Pirkimai'!P347)</f>
        <v>0</v>
      </c>
      <c r="Q347" s="4">
        <f>('Planuojami Pirkimai'!Q347)</f>
        <v>0</v>
      </c>
      <c r="R347" s="4">
        <f>('Planuojami Pirkimai'!R347)</f>
        <v>0</v>
      </c>
      <c r="S347" s="4">
        <f>('Planuojami Pirkimai'!S347)</f>
        <v>0</v>
      </c>
      <c r="T347" s="4">
        <f>('Planuojami Pirkimai'!T347)</f>
        <v>0</v>
      </c>
    </row>
    <row r="348" spans="1:20" x14ac:dyDescent="0.3">
      <c r="A348" s="4">
        <f>IFERROR(VLOOKUP('Planuojami Pirkimai'!A348,PurchaseTypeTable,2,FALSE),-1)</f>
        <v>-1</v>
      </c>
      <c r="B348" s="4">
        <f>'Planuojami Pirkimai'!B348</f>
        <v>0</v>
      </c>
      <c r="C348" s="4">
        <f>IFERROR(VLOOKUP('Planuojami Pirkimai'!C348,TypeTable,2,FALSE),-1)</f>
        <v>-1</v>
      </c>
      <c r="D348" s="4">
        <f>'Planuojami Pirkimai'!D348</f>
        <v>0</v>
      </c>
      <c r="E348" s="4">
        <f>'Planuojami Pirkimai'!E348</f>
        <v>0</v>
      </c>
      <c r="F348" s="4">
        <f>IFERROR(VLOOKUP('Planuojami Pirkimai'!F348,MeasurementTable,2,FALSE),'Planuojami Pirkimai'!F348)</f>
        <v>0</v>
      </c>
      <c r="G348" s="9">
        <f>'Planuojami Pirkimai'!G348</f>
        <v>0</v>
      </c>
      <c r="H348" s="4">
        <f>'Planuojami Pirkimai'!H348</f>
        <v>0</v>
      </c>
      <c r="I348" s="9">
        <f>'Planuojami Pirkimai'!I348</f>
        <v>0</v>
      </c>
      <c r="J348" s="4">
        <f>IFERROR(VLOOKUP('Planuojami Pirkimai'!J348,QuarterTable,2,FALSE),'Planuojami Pirkimai'!J348)</f>
        <v>0</v>
      </c>
      <c r="K348" s="4">
        <f>IFERROR(VLOOKUP('Planuojami Pirkimai'!K348,QuarterTable,2,FALSE),'Planuojami Pirkimai'!K348)</f>
        <v>0</v>
      </c>
      <c r="L348" s="4">
        <f>IFERROR(VLOOKUP('Planuojami Pirkimai'!L348,YesNoTable,2,FALSE),-1)</f>
        <v>-1</v>
      </c>
      <c r="M348" s="4">
        <f>IFERROR(VLOOKUP('Planuojami Pirkimai'!M348,YesNoTable,2,FALSE),-1)</f>
        <v>-1</v>
      </c>
      <c r="N348" s="4">
        <f>IFERROR(VLOOKUP('Planuojami Pirkimai'!N348,YesNoTable,2,FALSE),-1)</f>
        <v>-1</v>
      </c>
      <c r="O348">
        <f>IFERROR(VLOOKUP('Planuojami Pirkimai'!O348,TitleTable,2,FALSE),'Planuojami Pirkimai'!O348)</f>
        <v>0</v>
      </c>
      <c r="P348" s="4">
        <f>('Planuojami Pirkimai'!P348)</f>
        <v>0</v>
      </c>
      <c r="Q348" s="4">
        <f>('Planuojami Pirkimai'!Q348)</f>
        <v>0</v>
      </c>
      <c r="R348" s="4">
        <f>('Planuojami Pirkimai'!R348)</f>
        <v>0</v>
      </c>
      <c r="S348" s="4">
        <f>('Planuojami Pirkimai'!S348)</f>
        <v>0</v>
      </c>
      <c r="T348" s="4">
        <f>('Planuojami Pirkimai'!T348)</f>
        <v>0</v>
      </c>
    </row>
    <row r="349" spans="1:20" x14ac:dyDescent="0.3">
      <c r="A349" s="4">
        <f>IFERROR(VLOOKUP('Planuojami Pirkimai'!A349,PurchaseTypeTable,2,FALSE),-1)</f>
        <v>-1</v>
      </c>
      <c r="B349" s="4">
        <f>'Planuojami Pirkimai'!B349</f>
        <v>0</v>
      </c>
      <c r="C349" s="4">
        <f>IFERROR(VLOOKUP('Planuojami Pirkimai'!C349,TypeTable,2,FALSE),-1)</f>
        <v>-1</v>
      </c>
      <c r="D349" s="4">
        <f>'Planuojami Pirkimai'!D349</f>
        <v>0</v>
      </c>
      <c r="E349" s="4">
        <f>'Planuojami Pirkimai'!E349</f>
        <v>0</v>
      </c>
      <c r="F349" s="4">
        <f>IFERROR(VLOOKUP('Planuojami Pirkimai'!F349,MeasurementTable,2,FALSE),'Planuojami Pirkimai'!F349)</f>
        <v>0</v>
      </c>
      <c r="G349" s="9">
        <f>'Planuojami Pirkimai'!G349</f>
        <v>0</v>
      </c>
      <c r="H349" s="4">
        <f>'Planuojami Pirkimai'!H349</f>
        <v>0</v>
      </c>
      <c r="I349" s="9">
        <f>'Planuojami Pirkimai'!I349</f>
        <v>0</v>
      </c>
      <c r="J349" s="4">
        <f>IFERROR(VLOOKUP('Planuojami Pirkimai'!J349,QuarterTable,2,FALSE),'Planuojami Pirkimai'!J349)</f>
        <v>0</v>
      </c>
      <c r="K349" s="4">
        <f>IFERROR(VLOOKUP('Planuojami Pirkimai'!K349,QuarterTable,2,FALSE),'Planuojami Pirkimai'!K349)</f>
        <v>0</v>
      </c>
      <c r="L349" s="4">
        <f>IFERROR(VLOOKUP('Planuojami Pirkimai'!L349,YesNoTable,2,FALSE),-1)</f>
        <v>-1</v>
      </c>
      <c r="M349" s="4">
        <f>IFERROR(VLOOKUP('Planuojami Pirkimai'!M349,YesNoTable,2,FALSE),-1)</f>
        <v>-1</v>
      </c>
      <c r="N349" s="4">
        <f>IFERROR(VLOOKUP('Planuojami Pirkimai'!N349,YesNoTable,2,FALSE),-1)</f>
        <v>-1</v>
      </c>
      <c r="O349">
        <f>IFERROR(VLOOKUP('Planuojami Pirkimai'!O349,TitleTable,2,FALSE),'Planuojami Pirkimai'!O349)</f>
        <v>0</v>
      </c>
      <c r="P349" s="4">
        <f>('Planuojami Pirkimai'!P349)</f>
        <v>0</v>
      </c>
      <c r="Q349" s="4">
        <f>('Planuojami Pirkimai'!Q349)</f>
        <v>0</v>
      </c>
      <c r="R349" s="4">
        <f>('Planuojami Pirkimai'!R349)</f>
        <v>0</v>
      </c>
      <c r="S349" s="4">
        <f>('Planuojami Pirkimai'!S349)</f>
        <v>0</v>
      </c>
      <c r="T349" s="4">
        <f>('Planuojami Pirkimai'!T349)</f>
        <v>0</v>
      </c>
    </row>
    <row r="350" spans="1:20" x14ac:dyDescent="0.3">
      <c r="A350" s="4">
        <f>IFERROR(VLOOKUP('Planuojami Pirkimai'!A350,PurchaseTypeTable,2,FALSE),-1)</f>
        <v>-1</v>
      </c>
      <c r="B350" s="4">
        <f>'Planuojami Pirkimai'!B350</f>
        <v>0</v>
      </c>
      <c r="C350" s="4">
        <f>IFERROR(VLOOKUP('Planuojami Pirkimai'!C350,TypeTable,2,FALSE),-1)</f>
        <v>-1</v>
      </c>
      <c r="D350" s="4">
        <f>'Planuojami Pirkimai'!D350</f>
        <v>0</v>
      </c>
      <c r="E350" s="4">
        <f>'Planuojami Pirkimai'!E350</f>
        <v>0</v>
      </c>
      <c r="F350" s="4">
        <f>IFERROR(VLOOKUP('Planuojami Pirkimai'!F350,MeasurementTable,2,FALSE),'Planuojami Pirkimai'!F350)</f>
        <v>0</v>
      </c>
      <c r="G350" s="9">
        <f>'Planuojami Pirkimai'!G350</f>
        <v>0</v>
      </c>
      <c r="H350" s="4">
        <f>'Planuojami Pirkimai'!H350</f>
        <v>0</v>
      </c>
      <c r="I350" s="9">
        <f>'Planuojami Pirkimai'!I350</f>
        <v>0</v>
      </c>
      <c r="J350" s="4">
        <f>IFERROR(VLOOKUP('Planuojami Pirkimai'!J350,QuarterTable,2,FALSE),'Planuojami Pirkimai'!J350)</f>
        <v>0</v>
      </c>
      <c r="K350" s="4">
        <f>IFERROR(VLOOKUP('Planuojami Pirkimai'!K350,QuarterTable,2,FALSE),'Planuojami Pirkimai'!K350)</f>
        <v>0</v>
      </c>
      <c r="L350" s="4">
        <f>IFERROR(VLOOKUP('Planuojami Pirkimai'!L350,YesNoTable,2,FALSE),-1)</f>
        <v>-1</v>
      </c>
      <c r="M350" s="4">
        <f>IFERROR(VLOOKUP('Planuojami Pirkimai'!M350,YesNoTable,2,FALSE),-1)</f>
        <v>-1</v>
      </c>
      <c r="N350" s="4">
        <f>IFERROR(VLOOKUP('Planuojami Pirkimai'!N350,YesNoTable,2,FALSE),-1)</f>
        <v>-1</v>
      </c>
      <c r="O350">
        <f>IFERROR(VLOOKUP('Planuojami Pirkimai'!O350,TitleTable,2,FALSE),'Planuojami Pirkimai'!O350)</f>
        <v>0</v>
      </c>
      <c r="P350" s="4">
        <f>('Planuojami Pirkimai'!P350)</f>
        <v>0</v>
      </c>
      <c r="Q350" s="4">
        <f>('Planuojami Pirkimai'!Q350)</f>
        <v>0</v>
      </c>
      <c r="R350" s="4">
        <f>('Planuojami Pirkimai'!R350)</f>
        <v>0</v>
      </c>
      <c r="S350" s="4">
        <f>('Planuojami Pirkimai'!S350)</f>
        <v>0</v>
      </c>
      <c r="T350" s="4">
        <f>('Planuojami Pirkimai'!T350)</f>
        <v>0</v>
      </c>
    </row>
    <row r="351" spans="1:20" x14ac:dyDescent="0.3">
      <c r="A351" s="4">
        <f>IFERROR(VLOOKUP('Planuojami Pirkimai'!A351,PurchaseTypeTable,2,FALSE),-1)</f>
        <v>-1</v>
      </c>
      <c r="B351" s="4">
        <f>'Planuojami Pirkimai'!B351</f>
        <v>0</v>
      </c>
      <c r="C351" s="4">
        <f>IFERROR(VLOOKUP('Planuojami Pirkimai'!C351,TypeTable,2,FALSE),-1)</f>
        <v>-1</v>
      </c>
      <c r="D351" s="4">
        <f>'Planuojami Pirkimai'!D351</f>
        <v>0</v>
      </c>
      <c r="E351" s="4">
        <f>'Planuojami Pirkimai'!E351</f>
        <v>0</v>
      </c>
      <c r="F351" s="4">
        <f>IFERROR(VLOOKUP('Planuojami Pirkimai'!F351,MeasurementTable,2,FALSE),'Planuojami Pirkimai'!F351)</f>
        <v>0</v>
      </c>
      <c r="G351" s="9">
        <f>'Planuojami Pirkimai'!G351</f>
        <v>0</v>
      </c>
      <c r="H351" s="4">
        <f>'Planuojami Pirkimai'!H351</f>
        <v>0</v>
      </c>
      <c r="I351" s="9">
        <f>'Planuojami Pirkimai'!I351</f>
        <v>0</v>
      </c>
      <c r="J351" s="4">
        <f>IFERROR(VLOOKUP('Planuojami Pirkimai'!J351,QuarterTable,2,FALSE),'Planuojami Pirkimai'!J351)</f>
        <v>0</v>
      </c>
      <c r="K351" s="4">
        <f>IFERROR(VLOOKUP('Planuojami Pirkimai'!K351,QuarterTable,2,FALSE),'Planuojami Pirkimai'!K351)</f>
        <v>0</v>
      </c>
      <c r="L351" s="4">
        <f>IFERROR(VLOOKUP('Planuojami Pirkimai'!L351,YesNoTable,2,FALSE),-1)</f>
        <v>-1</v>
      </c>
      <c r="M351" s="4">
        <f>IFERROR(VLOOKUP('Planuojami Pirkimai'!M351,YesNoTable,2,FALSE),-1)</f>
        <v>-1</v>
      </c>
      <c r="N351" s="4">
        <f>IFERROR(VLOOKUP('Planuojami Pirkimai'!N351,YesNoTable,2,FALSE),-1)</f>
        <v>-1</v>
      </c>
      <c r="O351">
        <f>IFERROR(VLOOKUP('Planuojami Pirkimai'!O351,TitleTable,2,FALSE),'Planuojami Pirkimai'!O351)</f>
        <v>0</v>
      </c>
      <c r="P351" s="4">
        <f>('Planuojami Pirkimai'!P351)</f>
        <v>0</v>
      </c>
      <c r="Q351" s="4">
        <f>('Planuojami Pirkimai'!Q351)</f>
        <v>0</v>
      </c>
      <c r="R351" s="4">
        <f>('Planuojami Pirkimai'!R351)</f>
        <v>0</v>
      </c>
      <c r="S351" s="4">
        <f>('Planuojami Pirkimai'!S351)</f>
        <v>0</v>
      </c>
      <c r="T351" s="4">
        <f>('Planuojami Pirkimai'!T351)</f>
        <v>0</v>
      </c>
    </row>
    <row r="352" spans="1:20" x14ac:dyDescent="0.3">
      <c r="A352" s="4">
        <f>IFERROR(VLOOKUP('Planuojami Pirkimai'!A352,PurchaseTypeTable,2,FALSE),-1)</f>
        <v>-1</v>
      </c>
      <c r="B352" s="4">
        <f>'Planuojami Pirkimai'!B352</f>
        <v>0</v>
      </c>
      <c r="C352" s="4">
        <f>IFERROR(VLOOKUP('Planuojami Pirkimai'!C352,TypeTable,2,FALSE),-1)</f>
        <v>-1</v>
      </c>
      <c r="D352" s="4">
        <f>'Planuojami Pirkimai'!D352</f>
        <v>0</v>
      </c>
      <c r="E352" s="4">
        <f>'Planuojami Pirkimai'!E352</f>
        <v>0</v>
      </c>
      <c r="F352" s="4">
        <f>IFERROR(VLOOKUP('Planuojami Pirkimai'!F352,MeasurementTable,2,FALSE),'Planuojami Pirkimai'!F352)</f>
        <v>0</v>
      </c>
      <c r="G352" s="9">
        <f>'Planuojami Pirkimai'!G352</f>
        <v>0</v>
      </c>
      <c r="H352" s="4">
        <f>'Planuojami Pirkimai'!H352</f>
        <v>0</v>
      </c>
      <c r="I352" s="9">
        <f>'Planuojami Pirkimai'!I352</f>
        <v>0</v>
      </c>
      <c r="J352" s="4">
        <f>IFERROR(VLOOKUP('Planuojami Pirkimai'!J352,QuarterTable,2,FALSE),'Planuojami Pirkimai'!J352)</f>
        <v>0</v>
      </c>
      <c r="K352" s="4">
        <f>IFERROR(VLOOKUP('Planuojami Pirkimai'!K352,QuarterTable,2,FALSE),'Planuojami Pirkimai'!K352)</f>
        <v>0</v>
      </c>
      <c r="L352" s="4">
        <f>IFERROR(VLOOKUP('Planuojami Pirkimai'!L352,YesNoTable,2,FALSE),-1)</f>
        <v>-1</v>
      </c>
      <c r="M352" s="4">
        <f>IFERROR(VLOOKUP('Planuojami Pirkimai'!M352,YesNoTable,2,FALSE),-1)</f>
        <v>-1</v>
      </c>
      <c r="N352" s="4">
        <f>IFERROR(VLOOKUP('Planuojami Pirkimai'!N352,YesNoTable,2,FALSE),-1)</f>
        <v>-1</v>
      </c>
      <c r="O352">
        <f>IFERROR(VLOOKUP('Planuojami Pirkimai'!O352,TitleTable,2,FALSE),'Planuojami Pirkimai'!O352)</f>
        <v>0</v>
      </c>
      <c r="P352" s="4">
        <f>('Planuojami Pirkimai'!P352)</f>
        <v>0</v>
      </c>
      <c r="Q352" s="4">
        <f>('Planuojami Pirkimai'!Q352)</f>
        <v>0</v>
      </c>
      <c r="R352" s="4">
        <f>('Planuojami Pirkimai'!R352)</f>
        <v>0</v>
      </c>
      <c r="S352" s="4">
        <f>('Planuojami Pirkimai'!S352)</f>
        <v>0</v>
      </c>
      <c r="T352" s="4">
        <f>('Planuojami Pirkimai'!T352)</f>
        <v>0</v>
      </c>
    </row>
    <row r="353" spans="1:20" x14ac:dyDescent="0.3">
      <c r="A353" s="4">
        <f>IFERROR(VLOOKUP('Planuojami Pirkimai'!A353,PurchaseTypeTable,2,FALSE),-1)</f>
        <v>-1</v>
      </c>
      <c r="B353" s="4">
        <f>'Planuojami Pirkimai'!B353</f>
        <v>0</v>
      </c>
      <c r="C353" s="4">
        <f>IFERROR(VLOOKUP('Planuojami Pirkimai'!C353,TypeTable,2,FALSE),-1)</f>
        <v>-1</v>
      </c>
      <c r="D353" s="4">
        <f>'Planuojami Pirkimai'!D353</f>
        <v>0</v>
      </c>
      <c r="E353" s="4">
        <f>'Planuojami Pirkimai'!E353</f>
        <v>0</v>
      </c>
      <c r="F353" s="4">
        <f>IFERROR(VLOOKUP('Planuojami Pirkimai'!F353,MeasurementTable,2,FALSE),'Planuojami Pirkimai'!F353)</f>
        <v>0</v>
      </c>
      <c r="G353" s="9">
        <f>'Planuojami Pirkimai'!G353</f>
        <v>0</v>
      </c>
      <c r="H353" s="4">
        <f>'Planuojami Pirkimai'!H353</f>
        <v>0</v>
      </c>
      <c r="I353" s="9">
        <f>'Planuojami Pirkimai'!I353</f>
        <v>0</v>
      </c>
      <c r="J353" s="4">
        <f>IFERROR(VLOOKUP('Planuojami Pirkimai'!J353,QuarterTable,2,FALSE),'Planuojami Pirkimai'!J353)</f>
        <v>0</v>
      </c>
      <c r="K353" s="4">
        <f>IFERROR(VLOOKUP('Planuojami Pirkimai'!K353,QuarterTable,2,FALSE),'Planuojami Pirkimai'!K353)</f>
        <v>0</v>
      </c>
      <c r="L353" s="4">
        <f>IFERROR(VLOOKUP('Planuojami Pirkimai'!L353,YesNoTable,2,FALSE),-1)</f>
        <v>-1</v>
      </c>
      <c r="M353" s="4">
        <f>IFERROR(VLOOKUP('Planuojami Pirkimai'!M353,YesNoTable,2,FALSE),-1)</f>
        <v>-1</v>
      </c>
      <c r="N353" s="4">
        <f>IFERROR(VLOOKUP('Planuojami Pirkimai'!N353,YesNoTable,2,FALSE),-1)</f>
        <v>-1</v>
      </c>
      <c r="O353">
        <f>IFERROR(VLOOKUP('Planuojami Pirkimai'!O353,TitleTable,2,FALSE),'Planuojami Pirkimai'!O353)</f>
        <v>0</v>
      </c>
      <c r="P353" s="4">
        <f>('Planuojami Pirkimai'!P353)</f>
        <v>0</v>
      </c>
      <c r="Q353" s="4">
        <f>('Planuojami Pirkimai'!Q353)</f>
        <v>0</v>
      </c>
      <c r="R353" s="4">
        <f>('Planuojami Pirkimai'!R353)</f>
        <v>0</v>
      </c>
      <c r="S353" s="4">
        <f>('Planuojami Pirkimai'!S353)</f>
        <v>0</v>
      </c>
      <c r="T353" s="4">
        <f>('Planuojami Pirkimai'!T353)</f>
        <v>0</v>
      </c>
    </row>
    <row r="354" spans="1:20" x14ac:dyDescent="0.3">
      <c r="A354" s="4">
        <f>IFERROR(VLOOKUP('Planuojami Pirkimai'!A354,PurchaseTypeTable,2,FALSE),-1)</f>
        <v>-1</v>
      </c>
      <c r="B354" s="4">
        <f>'Planuojami Pirkimai'!B354</f>
        <v>0</v>
      </c>
      <c r="C354" s="4">
        <f>IFERROR(VLOOKUP('Planuojami Pirkimai'!C354,TypeTable,2,FALSE),-1)</f>
        <v>-1</v>
      </c>
      <c r="D354" s="4">
        <f>'Planuojami Pirkimai'!D354</f>
        <v>0</v>
      </c>
      <c r="E354" s="4">
        <f>'Planuojami Pirkimai'!E354</f>
        <v>0</v>
      </c>
      <c r="F354" s="4">
        <f>IFERROR(VLOOKUP('Planuojami Pirkimai'!F354,MeasurementTable,2,FALSE),'Planuojami Pirkimai'!F354)</f>
        <v>0</v>
      </c>
      <c r="G354" s="9">
        <f>'Planuojami Pirkimai'!G354</f>
        <v>0</v>
      </c>
      <c r="H354" s="4">
        <f>'Planuojami Pirkimai'!H354</f>
        <v>0</v>
      </c>
      <c r="I354" s="9">
        <f>'Planuojami Pirkimai'!I354</f>
        <v>0</v>
      </c>
      <c r="J354" s="4">
        <f>IFERROR(VLOOKUP('Planuojami Pirkimai'!J354,QuarterTable,2,FALSE),'Planuojami Pirkimai'!J354)</f>
        <v>0</v>
      </c>
      <c r="K354" s="4">
        <f>IFERROR(VLOOKUP('Planuojami Pirkimai'!K354,QuarterTable,2,FALSE),'Planuojami Pirkimai'!K354)</f>
        <v>0</v>
      </c>
      <c r="L354" s="4">
        <f>IFERROR(VLOOKUP('Planuojami Pirkimai'!L354,YesNoTable,2,FALSE),-1)</f>
        <v>-1</v>
      </c>
      <c r="M354" s="4">
        <f>IFERROR(VLOOKUP('Planuojami Pirkimai'!M354,YesNoTable,2,FALSE),-1)</f>
        <v>-1</v>
      </c>
      <c r="N354" s="4">
        <f>IFERROR(VLOOKUP('Planuojami Pirkimai'!N354,YesNoTable,2,FALSE),-1)</f>
        <v>-1</v>
      </c>
      <c r="O354">
        <f>IFERROR(VLOOKUP('Planuojami Pirkimai'!O354,TitleTable,2,FALSE),'Planuojami Pirkimai'!O354)</f>
        <v>0</v>
      </c>
      <c r="P354" s="4">
        <f>('Planuojami Pirkimai'!P354)</f>
        <v>0</v>
      </c>
      <c r="Q354" s="4">
        <f>('Planuojami Pirkimai'!Q354)</f>
        <v>0</v>
      </c>
      <c r="R354" s="4">
        <f>('Planuojami Pirkimai'!R354)</f>
        <v>0</v>
      </c>
      <c r="S354" s="4">
        <f>('Planuojami Pirkimai'!S354)</f>
        <v>0</v>
      </c>
      <c r="T354" s="4">
        <f>('Planuojami Pirkimai'!T354)</f>
        <v>0</v>
      </c>
    </row>
    <row r="355" spans="1:20" x14ac:dyDescent="0.3">
      <c r="A355" s="4">
        <f>IFERROR(VLOOKUP('Planuojami Pirkimai'!A355,PurchaseTypeTable,2,FALSE),-1)</f>
        <v>-1</v>
      </c>
      <c r="B355" s="4">
        <f>'Planuojami Pirkimai'!B355</f>
        <v>0</v>
      </c>
      <c r="C355" s="4">
        <f>IFERROR(VLOOKUP('Planuojami Pirkimai'!C355,TypeTable,2,FALSE),-1)</f>
        <v>-1</v>
      </c>
      <c r="D355" s="4">
        <f>'Planuojami Pirkimai'!D355</f>
        <v>0</v>
      </c>
      <c r="E355" s="4">
        <f>'Planuojami Pirkimai'!E355</f>
        <v>0</v>
      </c>
      <c r="F355" s="4">
        <f>IFERROR(VLOOKUP('Planuojami Pirkimai'!F355,MeasurementTable,2,FALSE),'Planuojami Pirkimai'!F355)</f>
        <v>0</v>
      </c>
      <c r="G355" s="9">
        <f>'Planuojami Pirkimai'!G355</f>
        <v>0</v>
      </c>
      <c r="H355" s="4">
        <f>'Planuojami Pirkimai'!H355</f>
        <v>0</v>
      </c>
      <c r="I355" s="9">
        <f>'Planuojami Pirkimai'!I355</f>
        <v>0</v>
      </c>
      <c r="J355" s="4">
        <f>IFERROR(VLOOKUP('Planuojami Pirkimai'!J355,QuarterTable,2,FALSE),'Planuojami Pirkimai'!J355)</f>
        <v>0</v>
      </c>
      <c r="K355" s="4">
        <f>IFERROR(VLOOKUP('Planuojami Pirkimai'!K355,QuarterTable,2,FALSE),'Planuojami Pirkimai'!K355)</f>
        <v>0</v>
      </c>
      <c r="L355" s="4">
        <f>IFERROR(VLOOKUP('Planuojami Pirkimai'!L355,YesNoTable,2,FALSE),-1)</f>
        <v>-1</v>
      </c>
      <c r="M355" s="4">
        <f>IFERROR(VLOOKUP('Planuojami Pirkimai'!M355,YesNoTable,2,FALSE),-1)</f>
        <v>-1</v>
      </c>
      <c r="N355" s="4">
        <f>IFERROR(VLOOKUP('Planuojami Pirkimai'!N355,YesNoTable,2,FALSE),-1)</f>
        <v>-1</v>
      </c>
      <c r="O355">
        <f>IFERROR(VLOOKUP('Planuojami Pirkimai'!O355,TitleTable,2,FALSE),'Planuojami Pirkimai'!O355)</f>
        <v>0</v>
      </c>
      <c r="P355" s="4">
        <f>('Planuojami Pirkimai'!P355)</f>
        <v>0</v>
      </c>
      <c r="Q355" s="4">
        <f>('Planuojami Pirkimai'!Q355)</f>
        <v>0</v>
      </c>
      <c r="R355" s="4">
        <f>('Planuojami Pirkimai'!R355)</f>
        <v>0</v>
      </c>
      <c r="S355" s="4">
        <f>('Planuojami Pirkimai'!S355)</f>
        <v>0</v>
      </c>
      <c r="T355" s="4">
        <f>('Planuojami Pirkimai'!T355)</f>
        <v>0</v>
      </c>
    </row>
    <row r="356" spans="1:20" x14ac:dyDescent="0.3">
      <c r="A356" s="4">
        <f>IFERROR(VLOOKUP('Planuojami Pirkimai'!A356,PurchaseTypeTable,2,FALSE),-1)</f>
        <v>-1</v>
      </c>
      <c r="B356" s="4">
        <f>'Planuojami Pirkimai'!B356</f>
        <v>0</v>
      </c>
      <c r="C356" s="4">
        <f>IFERROR(VLOOKUP('Planuojami Pirkimai'!C356,TypeTable,2,FALSE),-1)</f>
        <v>-1</v>
      </c>
      <c r="D356" s="4">
        <f>'Planuojami Pirkimai'!D356</f>
        <v>0</v>
      </c>
      <c r="E356" s="4">
        <f>'Planuojami Pirkimai'!E356</f>
        <v>0</v>
      </c>
      <c r="F356" s="4">
        <f>IFERROR(VLOOKUP('Planuojami Pirkimai'!F356,MeasurementTable,2,FALSE),'Planuojami Pirkimai'!F356)</f>
        <v>0</v>
      </c>
      <c r="G356" s="9">
        <f>'Planuojami Pirkimai'!G356</f>
        <v>0</v>
      </c>
      <c r="H356" s="4">
        <f>'Planuojami Pirkimai'!H356</f>
        <v>0</v>
      </c>
      <c r="I356" s="9">
        <f>'Planuojami Pirkimai'!I356</f>
        <v>0</v>
      </c>
      <c r="J356" s="4">
        <f>IFERROR(VLOOKUP('Planuojami Pirkimai'!J356,QuarterTable,2,FALSE),'Planuojami Pirkimai'!J356)</f>
        <v>0</v>
      </c>
      <c r="K356" s="4">
        <f>IFERROR(VLOOKUP('Planuojami Pirkimai'!K356,QuarterTable,2,FALSE),'Planuojami Pirkimai'!K356)</f>
        <v>0</v>
      </c>
      <c r="L356" s="4">
        <f>IFERROR(VLOOKUP('Planuojami Pirkimai'!L356,YesNoTable,2,FALSE),-1)</f>
        <v>-1</v>
      </c>
      <c r="M356" s="4">
        <f>IFERROR(VLOOKUP('Planuojami Pirkimai'!M356,YesNoTable,2,FALSE),-1)</f>
        <v>-1</v>
      </c>
      <c r="N356" s="4">
        <f>IFERROR(VLOOKUP('Planuojami Pirkimai'!N356,YesNoTable,2,FALSE),-1)</f>
        <v>-1</v>
      </c>
      <c r="O356">
        <f>IFERROR(VLOOKUP('Planuojami Pirkimai'!O356,TitleTable,2,FALSE),'Planuojami Pirkimai'!O356)</f>
        <v>0</v>
      </c>
      <c r="P356" s="4">
        <f>('Planuojami Pirkimai'!P356)</f>
        <v>0</v>
      </c>
      <c r="Q356" s="4">
        <f>('Planuojami Pirkimai'!Q356)</f>
        <v>0</v>
      </c>
      <c r="R356" s="4">
        <f>('Planuojami Pirkimai'!R356)</f>
        <v>0</v>
      </c>
      <c r="S356" s="4">
        <f>('Planuojami Pirkimai'!S356)</f>
        <v>0</v>
      </c>
      <c r="T356" s="4">
        <f>('Planuojami Pirkimai'!T356)</f>
        <v>0</v>
      </c>
    </row>
    <row r="357" spans="1:20" x14ac:dyDescent="0.3">
      <c r="A357" s="4">
        <f>IFERROR(VLOOKUP('Planuojami Pirkimai'!A357,PurchaseTypeTable,2,FALSE),-1)</f>
        <v>-1</v>
      </c>
      <c r="B357" s="4">
        <f>'Planuojami Pirkimai'!B357</f>
        <v>0</v>
      </c>
      <c r="C357" s="4">
        <f>IFERROR(VLOOKUP('Planuojami Pirkimai'!C357,TypeTable,2,FALSE),-1)</f>
        <v>-1</v>
      </c>
      <c r="D357" s="4">
        <f>'Planuojami Pirkimai'!D357</f>
        <v>0</v>
      </c>
      <c r="E357" s="4">
        <f>'Planuojami Pirkimai'!E357</f>
        <v>0</v>
      </c>
      <c r="F357" s="4">
        <f>IFERROR(VLOOKUP('Planuojami Pirkimai'!F357,MeasurementTable,2,FALSE),'Planuojami Pirkimai'!F357)</f>
        <v>0</v>
      </c>
      <c r="G357" s="9">
        <f>'Planuojami Pirkimai'!G357</f>
        <v>0</v>
      </c>
      <c r="H357" s="4">
        <f>'Planuojami Pirkimai'!H357</f>
        <v>0</v>
      </c>
      <c r="I357" s="9">
        <f>'Planuojami Pirkimai'!I357</f>
        <v>0</v>
      </c>
      <c r="J357" s="4">
        <f>IFERROR(VLOOKUP('Planuojami Pirkimai'!J357,QuarterTable,2,FALSE),'Planuojami Pirkimai'!J357)</f>
        <v>0</v>
      </c>
      <c r="K357" s="4">
        <f>IFERROR(VLOOKUP('Planuojami Pirkimai'!K357,QuarterTable,2,FALSE),'Planuojami Pirkimai'!K357)</f>
        <v>0</v>
      </c>
      <c r="L357" s="4">
        <f>IFERROR(VLOOKUP('Planuojami Pirkimai'!L357,YesNoTable,2,FALSE),-1)</f>
        <v>-1</v>
      </c>
      <c r="M357" s="4">
        <f>IFERROR(VLOOKUP('Planuojami Pirkimai'!M357,YesNoTable,2,FALSE),-1)</f>
        <v>-1</v>
      </c>
      <c r="N357" s="4">
        <f>IFERROR(VLOOKUP('Planuojami Pirkimai'!N357,YesNoTable,2,FALSE),-1)</f>
        <v>-1</v>
      </c>
      <c r="O357">
        <f>IFERROR(VLOOKUP('Planuojami Pirkimai'!O357,TitleTable,2,FALSE),'Planuojami Pirkimai'!O357)</f>
        <v>0</v>
      </c>
      <c r="P357" s="4">
        <f>('Planuojami Pirkimai'!P357)</f>
        <v>0</v>
      </c>
      <c r="Q357" s="4">
        <f>('Planuojami Pirkimai'!Q357)</f>
        <v>0</v>
      </c>
      <c r="R357" s="4">
        <f>('Planuojami Pirkimai'!R357)</f>
        <v>0</v>
      </c>
      <c r="S357" s="4">
        <f>('Planuojami Pirkimai'!S357)</f>
        <v>0</v>
      </c>
      <c r="T357" s="4">
        <f>('Planuojami Pirkimai'!T357)</f>
        <v>0</v>
      </c>
    </row>
    <row r="358" spans="1:20" x14ac:dyDescent="0.3">
      <c r="A358" s="4">
        <f>IFERROR(VLOOKUP('Planuojami Pirkimai'!A358,PurchaseTypeTable,2,FALSE),-1)</f>
        <v>-1</v>
      </c>
      <c r="B358" s="4">
        <f>'Planuojami Pirkimai'!B358</f>
        <v>0</v>
      </c>
      <c r="C358" s="4">
        <f>IFERROR(VLOOKUP('Planuojami Pirkimai'!C358,TypeTable,2,FALSE),-1)</f>
        <v>-1</v>
      </c>
      <c r="D358" s="4">
        <f>'Planuojami Pirkimai'!D358</f>
        <v>0</v>
      </c>
      <c r="E358" s="4">
        <f>'Planuojami Pirkimai'!E358</f>
        <v>0</v>
      </c>
      <c r="F358" s="4">
        <f>IFERROR(VLOOKUP('Planuojami Pirkimai'!F358,MeasurementTable,2,FALSE),'Planuojami Pirkimai'!F358)</f>
        <v>0</v>
      </c>
      <c r="G358" s="9">
        <f>'Planuojami Pirkimai'!G358</f>
        <v>0</v>
      </c>
      <c r="H358" s="4">
        <f>'Planuojami Pirkimai'!H358</f>
        <v>0</v>
      </c>
      <c r="I358" s="9">
        <f>'Planuojami Pirkimai'!I358</f>
        <v>0</v>
      </c>
      <c r="J358" s="4">
        <f>IFERROR(VLOOKUP('Planuojami Pirkimai'!J358,QuarterTable,2,FALSE),'Planuojami Pirkimai'!J358)</f>
        <v>0</v>
      </c>
      <c r="K358" s="4">
        <f>IFERROR(VLOOKUP('Planuojami Pirkimai'!K358,QuarterTable,2,FALSE),'Planuojami Pirkimai'!K358)</f>
        <v>0</v>
      </c>
      <c r="L358" s="4">
        <f>IFERROR(VLOOKUP('Planuojami Pirkimai'!L358,YesNoTable,2,FALSE),-1)</f>
        <v>-1</v>
      </c>
      <c r="M358" s="4">
        <f>IFERROR(VLOOKUP('Planuojami Pirkimai'!M358,YesNoTable,2,FALSE),-1)</f>
        <v>-1</v>
      </c>
      <c r="N358" s="4">
        <f>IFERROR(VLOOKUP('Planuojami Pirkimai'!N358,YesNoTable,2,FALSE),-1)</f>
        <v>-1</v>
      </c>
      <c r="O358">
        <f>IFERROR(VLOOKUP('Planuojami Pirkimai'!O358,TitleTable,2,FALSE),'Planuojami Pirkimai'!O358)</f>
        <v>0</v>
      </c>
      <c r="P358" s="4">
        <f>('Planuojami Pirkimai'!P358)</f>
        <v>0</v>
      </c>
      <c r="Q358" s="4">
        <f>('Planuojami Pirkimai'!Q358)</f>
        <v>0</v>
      </c>
      <c r="R358" s="4">
        <f>('Planuojami Pirkimai'!R358)</f>
        <v>0</v>
      </c>
      <c r="S358" s="4">
        <f>('Planuojami Pirkimai'!S358)</f>
        <v>0</v>
      </c>
      <c r="T358" s="4">
        <f>('Planuojami Pirkimai'!T358)</f>
        <v>0</v>
      </c>
    </row>
    <row r="359" spans="1:20" x14ac:dyDescent="0.3">
      <c r="A359" s="4">
        <f>IFERROR(VLOOKUP('Planuojami Pirkimai'!A359,PurchaseTypeTable,2,FALSE),-1)</f>
        <v>-1</v>
      </c>
      <c r="B359" s="4">
        <f>'Planuojami Pirkimai'!B359</f>
        <v>0</v>
      </c>
      <c r="C359" s="4">
        <f>IFERROR(VLOOKUP('Planuojami Pirkimai'!C359,TypeTable,2,FALSE),-1)</f>
        <v>-1</v>
      </c>
      <c r="D359" s="4">
        <f>'Planuojami Pirkimai'!D359</f>
        <v>0</v>
      </c>
      <c r="E359" s="4">
        <f>'Planuojami Pirkimai'!E359</f>
        <v>0</v>
      </c>
      <c r="F359" s="4">
        <f>IFERROR(VLOOKUP('Planuojami Pirkimai'!F359,MeasurementTable,2,FALSE),'Planuojami Pirkimai'!F359)</f>
        <v>0</v>
      </c>
      <c r="G359" s="9">
        <f>'Planuojami Pirkimai'!G359</f>
        <v>0</v>
      </c>
      <c r="H359" s="4">
        <f>'Planuojami Pirkimai'!H359</f>
        <v>0</v>
      </c>
      <c r="I359" s="9">
        <f>'Planuojami Pirkimai'!I359</f>
        <v>0</v>
      </c>
      <c r="J359" s="4">
        <f>IFERROR(VLOOKUP('Planuojami Pirkimai'!J359,QuarterTable,2,FALSE),'Planuojami Pirkimai'!J359)</f>
        <v>0</v>
      </c>
      <c r="K359" s="4">
        <f>IFERROR(VLOOKUP('Planuojami Pirkimai'!K359,QuarterTable,2,FALSE),'Planuojami Pirkimai'!K359)</f>
        <v>0</v>
      </c>
      <c r="L359" s="4">
        <f>IFERROR(VLOOKUP('Planuojami Pirkimai'!L359,YesNoTable,2,FALSE),-1)</f>
        <v>-1</v>
      </c>
      <c r="M359" s="4">
        <f>IFERROR(VLOOKUP('Planuojami Pirkimai'!M359,YesNoTable,2,FALSE),-1)</f>
        <v>-1</v>
      </c>
      <c r="N359" s="4">
        <f>IFERROR(VLOOKUP('Planuojami Pirkimai'!N359,YesNoTable,2,FALSE),-1)</f>
        <v>-1</v>
      </c>
      <c r="O359">
        <f>IFERROR(VLOOKUP('Planuojami Pirkimai'!O359,TitleTable,2,FALSE),'Planuojami Pirkimai'!O359)</f>
        <v>0</v>
      </c>
      <c r="P359" s="4">
        <f>('Planuojami Pirkimai'!P359)</f>
        <v>0</v>
      </c>
      <c r="Q359" s="4">
        <f>('Planuojami Pirkimai'!Q359)</f>
        <v>0</v>
      </c>
      <c r="R359" s="4">
        <f>('Planuojami Pirkimai'!R359)</f>
        <v>0</v>
      </c>
      <c r="S359" s="4">
        <f>('Planuojami Pirkimai'!S359)</f>
        <v>0</v>
      </c>
      <c r="T359" s="4">
        <f>('Planuojami Pirkimai'!T359)</f>
        <v>0</v>
      </c>
    </row>
    <row r="360" spans="1:20" x14ac:dyDescent="0.3">
      <c r="A360" s="4">
        <f>IFERROR(VLOOKUP('Planuojami Pirkimai'!A360,PurchaseTypeTable,2,FALSE),-1)</f>
        <v>-1</v>
      </c>
      <c r="B360" s="4">
        <f>'Planuojami Pirkimai'!B360</f>
        <v>0</v>
      </c>
      <c r="C360" s="4">
        <f>IFERROR(VLOOKUP('Planuojami Pirkimai'!C360,TypeTable,2,FALSE),-1)</f>
        <v>-1</v>
      </c>
      <c r="D360" s="4">
        <f>'Planuojami Pirkimai'!D360</f>
        <v>0</v>
      </c>
      <c r="E360" s="4">
        <f>'Planuojami Pirkimai'!E360</f>
        <v>0</v>
      </c>
      <c r="F360" s="4">
        <f>IFERROR(VLOOKUP('Planuojami Pirkimai'!F360,MeasurementTable,2,FALSE),'Planuojami Pirkimai'!F360)</f>
        <v>0</v>
      </c>
      <c r="G360" s="9">
        <f>'Planuojami Pirkimai'!G360</f>
        <v>0</v>
      </c>
      <c r="H360" s="4">
        <f>'Planuojami Pirkimai'!H360</f>
        <v>0</v>
      </c>
      <c r="I360" s="9">
        <f>'Planuojami Pirkimai'!I360</f>
        <v>0</v>
      </c>
      <c r="J360" s="4">
        <f>IFERROR(VLOOKUP('Planuojami Pirkimai'!J360,QuarterTable,2,FALSE),'Planuojami Pirkimai'!J360)</f>
        <v>0</v>
      </c>
      <c r="K360" s="4">
        <f>IFERROR(VLOOKUP('Planuojami Pirkimai'!K360,QuarterTable,2,FALSE),'Planuojami Pirkimai'!K360)</f>
        <v>0</v>
      </c>
      <c r="L360" s="4">
        <f>IFERROR(VLOOKUP('Planuojami Pirkimai'!L360,YesNoTable,2,FALSE),-1)</f>
        <v>-1</v>
      </c>
      <c r="M360" s="4">
        <f>IFERROR(VLOOKUP('Planuojami Pirkimai'!M360,YesNoTable,2,FALSE),-1)</f>
        <v>-1</v>
      </c>
      <c r="N360" s="4">
        <f>IFERROR(VLOOKUP('Planuojami Pirkimai'!N360,YesNoTable,2,FALSE),-1)</f>
        <v>-1</v>
      </c>
      <c r="O360">
        <f>IFERROR(VLOOKUP('Planuojami Pirkimai'!O360,TitleTable,2,FALSE),'Planuojami Pirkimai'!O360)</f>
        <v>0</v>
      </c>
      <c r="P360" s="4">
        <f>('Planuojami Pirkimai'!P360)</f>
        <v>0</v>
      </c>
      <c r="Q360" s="4">
        <f>('Planuojami Pirkimai'!Q360)</f>
        <v>0</v>
      </c>
      <c r="R360" s="4">
        <f>('Planuojami Pirkimai'!R360)</f>
        <v>0</v>
      </c>
      <c r="S360" s="4">
        <f>('Planuojami Pirkimai'!S360)</f>
        <v>0</v>
      </c>
      <c r="T360" s="4">
        <f>('Planuojami Pirkimai'!T360)</f>
        <v>0</v>
      </c>
    </row>
    <row r="361" spans="1:20" x14ac:dyDescent="0.3">
      <c r="A361" s="4">
        <f>IFERROR(VLOOKUP('Planuojami Pirkimai'!A361,PurchaseTypeTable,2,FALSE),-1)</f>
        <v>-1</v>
      </c>
      <c r="B361" s="4">
        <f>'Planuojami Pirkimai'!B361</f>
        <v>0</v>
      </c>
      <c r="C361" s="4">
        <f>IFERROR(VLOOKUP('Planuojami Pirkimai'!C361,TypeTable,2,FALSE),-1)</f>
        <v>-1</v>
      </c>
      <c r="D361" s="4">
        <f>'Planuojami Pirkimai'!D361</f>
        <v>0</v>
      </c>
      <c r="E361" s="4">
        <f>'Planuojami Pirkimai'!E361</f>
        <v>0</v>
      </c>
      <c r="F361" s="4">
        <f>IFERROR(VLOOKUP('Planuojami Pirkimai'!F361,MeasurementTable,2,FALSE),'Planuojami Pirkimai'!F361)</f>
        <v>0</v>
      </c>
      <c r="G361" s="9">
        <f>'Planuojami Pirkimai'!G361</f>
        <v>0</v>
      </c>
      <c r="H361" s="4">
        <f>'Planuojami Pirkimai'!H361</f>
        <v>0</v>
      </c>
      <c r="I361" s="9">
        <f>'Planuojami Pirkimai'!I361</f>
        <v>0</v>
      </c>
      <c r="J361" s="4">
        <f>IFERROR(VLOOKUP('Planuojami Pirkimai'!J361,QuarterTable,2,FALSE),'Planuojami Pirkimai'!J361)</f>
        <v>0</v>
      </c>
      <c r="K361" s="4">
        <f>IFERROR(VLOOKUP('Planuojami Pirkimai'!K361,QuarterTable,2,FALSE),'Planuojami Pirkimai'!K361)</f>
        <v>0</v>
      </c>
      <c r="L361" s="4">
        <f>IFERROR(VLOOKUP('Planuojami Pirkimai'!L361,YesNoTable,2,FALSE),-1)</f>
        <v>-1</v>
      </c>
      <c r="M361" s="4">
        <f>IFERROR(VLOOKUP('Planuojami Pirkimai'!M361,YesNoTable,2,FALSE),-1)</f>
        <v>-1</v>
      </c>
      <c r="N361" s="4">
        <f>IFERROR(VLOOKUP('Planuojami Pirkimai'!N361,YesNoTable,2,FALSE),-1)</f>
        <v>-1</v>
      </c>
      <c r="O361">
        <f>IFERROR(VLOOKUP('Planuojami Pirkimai'!O361,TitleTable,2,FALSE),'Planuojami Pirkimai'!O361)</f>
        <v>0</v>
      </c>
      <c r="P361" s="4">
        <f>('Planuojami Pirkimai'!P361)</f>
        <v>0</v>
      </c>
      <c r="Q361" s="4">
        <f>('Planuojami Pirkimai'!Q361)</f>
        <v>0</v>
      </c>
      <c r="R361" s="4">
        <f>('Planuojami Pirkimai'!R361)</f>
        <v>0</v>
      </c>
      <c r="S361" s="4">
        <f>('Planuojami Pirkimai'!S361)</f>
        <v>0</v>
      </c>
      <c r="T361" s="4">
        <f>('Planuojami Pirkimai'!T361)</f>
        <v>0</v>
      </c>
    </row>
    <row r="362" spans="1:20" x14ac:dyDescent="0.3">
      <c r="A362" s="4">
        <f>IFERROR(VLOOKUP('Planuojami Pirkimai'!A362,PurchaseTypeTable,2,FALSE),-1)</f>
        <v>-1</v>
      </c>
      <c r="B362" s="4">
        <f>'Planuojami Pirkimai'!B362</f>
        <v>0</v>
      </c>
      <c r="C362" s="4">
        <f>IFERROR(VLOOKUP('Planuojami Pirkimai'!C362,TypeTable,2,FALSE),-1)</f>
        <v>-1</v>
      </c>
      <c r="D362" s="4">
        <f>'Planuojami Pirkimai'!D362</f>
        <v>0</v>
      </c>
      <c r="E362" s="4">
        <f>'Planuojami Pirkimai'!E362</f>
        <v>0</v>
      </c>
      <c r="F362" s="4">
        <f>IFERROR(VLOOKUP('Planuojami Pirkimai'!F362,MeasurementTable,2,FALSE),'Planuojami Pirkimai'!F362)</f>
        <v>0</v>
      </c>
      <c r="G362" s="9">
        <f>'Planuojami Pirkimai'!G362</f>
        <v>0</v>
      </c>
      <c r="H362" s="4">
        <f>'Planuojami Pirkimai'!H362</f>
        <v>0</v>
      </c>
      <c r="I362" s="9">
        <f>'Planuojami Pirkimai'!I362</f>
        <v>0</v>
      </c>
      <c r="J362" s="4">
        <f>IFERROR(VLOOKUP('Planuojami Pirkimai'!J362,QuarterTable,2,FALSE),'Planuojami Pirkimai'!J362)</f>
        <v>0</v>
      </c>
      <c r="K362" s="4">
        <f>IFERROR(VLOOKUP('Planuojami Pirkimai'!K362,QuarterTable,2,FALSE),'Planuojami Pirkimai'!K362)</f>
        <v>0</v>
      </c>
      <c r="L362" s="4">
        <f>IFERROR(VLOOKUP('Planuojami Pirkimai'!L362,YesNoTable,2,FALSE),-1)</f>
        <v>-1</v>
      </c>
      <c r="M362" s="4">
        <f>IFERROR(VLOOKUP('Planuojami Pirkimai'!M362,YesNoTable,2,FALSE),-1)</f>
        <v>-1</v>
      </c>
      <c r="N362" s="4">
        <f>IFERROR(VLOOKUP('Planuojami Pirkimai'!N362,YesNoTable,2,FALSE),-1)</f>
        <v>-1</v>
      </c>
      <c r="O362">
        <f>IFERROR(VLOOKUP('Planuojami Pirkimai'!O362,TitleTable,2,FALSE),'Planuojami Pirkimai'!O362)</f>
        <v>0</v>
      </c>
      <c r="P362" s="4">
        <f>('Planuojami Pirkimai'!P362)</f>
        <v>0</v>
      </c>
      <c r="Q362" s="4">
        <f>('Planuojami Pirkimai'!Q362)</f>
        <v>0</v>
      </c>
      <c r="R362" s="4">
        <f>('Planuojami Pirkimai'!R362)</f>
        <v>0</v>
      </c>
      <c r="S362" s="4">
        <f>('Planuojami Pirkimai'!S362)</f>
        <v>0</v>
      </c>
      <c r="T362" s="4">
        <f>('Planuojami Pirkimai'!T362)</f>
        <v>0</v>
      </c>
    </row>
    <row r="363" spans="1:20" x14ac:dyDescent="0.3">
      <c r="A363" s="4">
        <f>IFERROR(VLOOKUP('Planuojami Pirkimai'!A363,PurchaseTypeTable,2,FALSE),-1)</f>
        <v>-1</v>
      </c>
      <c r="B363" s="4">
        <f>'Planuojami Pirkimai'!B363</f>
        <v>0</v>
      </c>
      <c r="C363" s="4">
        <f>IFERROR(VLOOKUP('Planuojami Pirkimai'!C363,TypeTable,2,FALSE),-1)</f>
        <v>-1</v>
      </c>
      <c r="D363" s="4">
        <f>'Planuojami Pirkimai'!D363</f>
        <v>0</v>
      </c>
      <c r="E363" s="4">
        <f>'Planuojami Pirkimai'!E363</f>
        <v>0</v>
      </c>
      <c r="F363" s="4">
        <f>IFERROR(VLOOKUP('Planuojami Pirkimai'!F363,MeasurementTable,2,FALSE),'Planuojami Pirkimai'!F363)</f>
        <v>0</v>
      </c>
      <c r="G363" s="9">
        <f>'Planuojami Pirkimai'!G363</f>
        <v>0</v>
      </c>
      <c r="H363" s="4">
        <f>'Planuojami Pirkimai'!H363</f>
        <v>0</v>
      </c>
      <c r="I363" s="9">
        <f>'Planuojami Pirkimai'!I363</f>
        <v>0</v>
      </c>
      <c r="J363" s="4">
        <f>IFERROR(VLOOKUP('Planuojami Pirkimai'!J363,QuarterTable,2,FALSE),'Planuojami Pirkimai'!J363)</f>
        <v>0</v>
      </c>
      <c r="K363" s="4">
        <f>IFERROR(VLOOKUP('Planuojami Pirkimai'!K363,QuarterTable,2,FALSE),'Planuojami Pirkimai'!K363)</f>
        <v>0</v>
      </c>
      <c r="L363" s="4">
        <f>IFERROR(VLOOKUP('Planuojami Pirkimai'!L363,YesNoTable,2,FALSE),-1)</f>
        <v>-1</v>
      </c>
      <c r="M363" s="4">
        <f>IFERROR(VLOOKUP('Planuojami Pirkimai'!M363,YesNoTable,2,FALSE),-1)</f>
        <v>-1</v>
      </c>
      <c r="N363" s="4">
        <f>IFERROR(VLOOKUP('Planuojami Pirkimai'!N363,YesNoTable,2,FALSE),-1)</f>
        <v>-1</v>
      </c>
      <c r="O363">
        <f>IFERROR(VLOOKUP('Planuojami Pirkimai'!O363,TitleTable,2,FALSE),'Planuojami Pirkimai'!O363)</f>
        <v>0</v>
      </c>
      <c r="P363" s="4">
        <f>('Planuojami Pirkimai'!P363)</f>
        <v>0</v>
      </c>
      <c r="Q363" s="4">
        <f>('Planuojami Pirkimai'!Q363)</f>
        <v>0</v>
      </c>
      <c r="R363" s="4">
        <f>('Planuojami Pirkimai'!R363)</f>
        <v>0</v>
      </c>
      <c r="S363" s="4">
        <f>('Planuojami Pirkimai'!S363)</f>
        <v>0</v>
      </c>
      <c r="T363" s="4">
        <f>('Planuojami Pirkimai'!T363)</f>
        <v>0</v>
      </c>
    </row>
    <row r="364" spans="1:20" x14ac:dyDescent="0.3">
      <c r="A364" s="4">
        <f>IFERROR(VLOOKUP('Planuojami Pirkimai'!A364,PurchaseTypeTable,2,FALSE),-1)</f>
        <v>-1</v>
      </c>
      <c r="B364" s="4">
        <f>'Planuojami Pirkimai'!B364</f>
        <v>0</v>
      </c>
      <c r="C364" s="4">
        <f>IFERROR(VLOOKUP('Planuojami Pirkimai'!C364,TypeTable,2,FALSE),-1)</f>
        <v>-1</v>
      </c>
      <c r="D364" s="4">
        <f>'Planuojami Pirkimai'!D364</f>
        <v>0</v>
      </c>
      <c r="E364" s="4">
        <f>'Planuojami Pirkimai'!E364</f>
        <v>0</v>
      </c>
      <c r="F364" s="4">
        <f>IFERROR(VLOOKUP('Planuojami Pirkimai'!F364,MeasurementTable,2,FALSE),'Planuojami Pirkimai'!F364)</f>
        <v>0</v>
      </c>
      <c r="G364" s="9">
        <f>'Planuojami Pirkimai'!G364</f>
        <v>0</v>
      </c>
      <c r="H364" s="4">
        <f>'Planuojami Pirkimai'!H364</f>
        <v>0</v>
      </c>
      <c r="I364" s="9">
        <f>'Planuojami Pirkimai'!I364</f>
        <v>0</v>
      </c>
      <c r="J364" s="4">
        <f>IFERROR(VLOOKUP('Planuojami Pirkimai'!J364,QuarterTable,2,FALSE),'Planuojami Pirkimai'!J364)</f>
        <v>0</v>
      </c>
      <c r="K364" s="4">
        <f>IFERROR(VLOOKUP('Planuojami Pirkimai'!K364,QuarterTable,2,FALSE),'Planuojami Pirkimai'!K364)</f>
        <v>0</v>
      </c>
      <c r="L364" s="4">
        <f>IFERROR(VLOOKUP('Planuojami Pirkimai'!L364,YesNoTable,2,FALSE),-1)</f>
        <v>-1</v>
      </c>
      <c r="M364" s="4">
        <f>IFERROR(VLOOKUP('Planuojami Pirkimai'!M364,YesNoTable,2,FALSE),-1)</f>
        <v>-1</v>
      </c>
      <c r="N364" s="4">
        <f>IFERROR(VLOOKUP('Planuojami Pirkimai'!N364,YesNoTable,2,FALSE),-1)</f>
        <v>-1</v>
      </c>
      <c r="O364">
        <f>IFERROR(VLOOKUP('Planuojami Pirkimai'!O364,TitleTable,2,FALSE),'Planuojami Pirkimai'!O364)</f>
        <v>0</v>
      </c>
      <c r="P364" s="4">
        <f>('Planuojami Pirkimai'!P364)</f>
        <v>0</v>
      </c>
      <c r="Q364" s="4">
        <f>('Planuojami Pirkimai'!Q364)</f>
        <v>0</v>
      </c>
      <c r="R364" s="4">
        <f>('Planuojami Pirkimai'!R364)</f>
        <v>0</v>
      </c>
      <c r="S364" s="4">
        <f>('Planuojami Pirkimai'!S364)</f>
        <v>0</v>
      </c>
      <c r="T364" s="4">
        <f>('Planuojami Pirkimai'!T364)</f>
        <v>0</v>
      </c>
    </row>
    <row r="365" spans="1:20" x14ac:dyDescent="0.3">
      <c r="A365" s="4">
        <f>IFERROR(VLOOKUP('Planuojami Pirkimai'!A365,PurchaseTypeTable,2,FALSE),-1)</f>
        <v>-1</v>
      </c>
      <c r="B365" s="4">
        <f>'Planuojami Pirkimai'!B365</f>
        <v>0</v>
      </c>
      <c r="C365" s="4">
        <f>IFERROR(VLOOKUP('Planuojami Pirkimai'!C365,TypeTable,2,FALSE),-1)</f>
        <v>-1</v>
      </c>
      <c r="D365" s="4">
        <f>'Planuojami Pirkimai'!D365</f>
        <v>0</v>
      </c>
      <c r="E365" s="4">
        <f>'Planuojami Pirkimai'!E365</f>
        <v>0</v>
      </c>
      <c r="F365" s="4">
        <f>IFERROR(VLOOKUP('Planuojami Pirkimai'!F365,MeasurementTable,2,FALSE),'Planuojami Pirkimai'!F365)</f>
        <v>0</v>
      </c>
      <c r="G365" s="9">
        <f>'Planuojami Pirkimai'!G365</f>
        <v>0</v>
      </c>
      <c r="H365" s="4">
        <f>'Planuojami Pirkimai'!H365</f>
        <v>0</v>
      </c>
      <c r="I365" s="9">
        <f>'Planuojami Pirkimai'!I365</f>
        <v>0</v>
      </c>
      <c r="J365" s="4">
        <f>IFERROR(VLOOKUP('Planuojami Pirkimai'!J365,QuarterTable,2,FALSE),'Planuojami Pirkimai'!J365)</f>
        <v>0</v>
      </c>
      <c r="K365" s="4">
        <f>IFERROR(VLOOKUP('Planuojami Pirkimai'!K365,QuarterTable,2,FALSE),'Planuojami Pirkimai'!K365)</f>
        <v>0</v>
      </c>
      <c r="L365" s="4">
        <f>IFERROR(VLOOKUP('Planuojami Pirkimai'!L365,YesNoTable,2,FALSE),-1)</f>
        <v>-1</v>
      </c>
      <c r="M365" s="4">
        <f>IFERROR(VLOOKUP('Planuojami Pirkimai'!M365,YesNoTable,2,FALSE),-1)</f>
        <v>-1</v>
      </c>
      <c r="N365" s="4">
        <f>IFERROR(VLOOKUP('Planuojami Pirkimai'!N365,YesNoTable,2,FALSE),-1)</f>
        <v>-1</v>
      </c>
      <c r="O365">
        <f>IFERROR(VLOOKUP('Planuojami Pirkimai'!O365,TitleTable,2,FALSE),'Planuojami Pirkimai'!O365)</f>
        <v>0</v>
      </c>
      <c r="P365" s="4">
        <f>('Planuojami Pirkimai'!P365)</f>
        <v>0</v>
      </c>
      <c r="Q365" s="4">
        <f>('Planuojami Pirkimai'!Q365)</f>
        <v>0</v>
      </c>
      <c r="R365" s="4">
        <f>('Planuojami Pirkimai'!R365)</f>
        <v>0</v>
      </c>
      <c r="S365" s="4">
        <f>('Planuojami Pirkimai'!S365)</f>
        <v>0</v>
      </c>
      <c r="T365" s="4">
        <f>('Planuojami Pirkimai'!T365)</f>
        <v>0</v>
      </c>
    </row>
    <row r="366" spans="1:20" x14ac:dyDescent="0.3">
      <c r="A366" s="4">
        <f>IFERROR(VLOOKUP('Planuojami Pirkimai'!A366,PurchaseTypeTable,2,FALSE),-1)</f>
        <v>-1</v>
      </c>
      <c r="B366" s="4">
        <f>'Planuojami Pirkimai'!B366</f>
        <v>0</v>
      </c>
      <c r="C366" s="4">
        <f>IFERROR(VLOOKUP('Planuojami Pirkimai'!C366,TypeTable,2,FALSE),-1)</f>
        <v>-1</v>
      </c>
      <c r="D366" s="4">
        <f>'Planuojami Pirkimai'!D366</f>
        <v>0</v>
      </c>
      <c r="E366" s="4">
        <f>'Planuojami Pirkimai'!E366</f>
        <v>0</v>
      </c>
      <c r="F366" s="4">
        <f>IFERROR(VLOOKUP('Planuojami Pirkimai'!F366,MeasurementTable,2,FALSE),'Planuojami Pirkimai'!F366)</f>
        <v>0</v>
      </c>
      <c r="G366" s="9">
        <f>'Planuojami Pirkimai'!G366</f>
        <v>0</v>
      </c>
      <c r="H366" s="4">
        <f>'Planuojami Pirkimai'!H366</f>
        <v>0</v>
      </c>
      <c r="I366" s="9">
        <f>'Planuojami Pirkimai'!I366</f>
        <v>0</v>
      </c>
      <c r="J366" s="4">
        <f>IFERROR(VLOOKUP('Planuojami Pirkimai'!J366,QuarterTable,2,FALSE),'Planuojami Pirkimai'!J366)</f>
        <v>0</v>
      </c>
      <c r="K366" s="4">
        <f>IFERROR(VLOOKUP('Planuojami Pirkimai'!K366,QuarterTable,2,FALSE),'Planuojami Pirkimai'!K366)</f>
        <v>0</v>
      </c>
      <c r="L366" s="4">
        <f>IFERROR(VLOOKUP('Planuojami Pirkimai'!L366,YesNoTable,2,FALSE),-1)</f>
        <v>-1</v>
      </c>
      <c r="M366" s="4">
        <f>IFERROR(VLOOKUP('Planuojami Pirkimai'!M366,YesNoTable,2,FALSE),-1)</f>
        <v>-1</v>
      </c>
      <c r="N366" s="4">
        <f>IFERROR(VLOOKUP('Planuojami Pirkimai'!N366,YesNoTable,2,FALSE),-1)</f>
        <v>-1</v>
      </c>
      <c r="O366">
        <f>IFERROR(VLOOKUP('Planuojami Pirkimai'!O366,TitleTable,2,FALSE),'Planuojami Pirkimai'!O366)</f>
        <v>0</v>
      </c>
      <c r="P366" s="4">
        <f>('Planuojami Pirkimai'!P366)</f>
        <v>0</v>
      </c>
      <c r="Q366" s="4">
        <f>('Planuojami Pirkimai'!Q366)</f>
        <v>0</v>
      </c>
      <c r="R366" s="4">
        <f>('Planuojami Pirkimai'!R366)</f>
        <v>0</v>
      </c>
      <c r="S366" s="4">
        <f>('Planuojami Pirkimai'!S366)</f>
        <v>0</v>
      </c>
      <c r="T366" s="4">
        <f>('Planuojami Pirkimai'!T366)</f>
        <v>0</v>
      </c>
    </row>
    <row r="367" spans="1:20" x14ac:dyDescent="0.3">
      <c r="A367" s="4">
        <f>IFERROR(VLOOKUP('Planuojami Pirkimai'!A367,PurchaseTypeTable,2,FALSE),-1)</f>
        <v>-1</v>
      </c>
      <c r="B367" s="4">
        <f>'Planuojami Pirkimai'!B367</f>
        <v>0</v>
      </c>
      <c r="C367" s="4">
        <f>IFERROR(VLOOKUP('Planuojami Pirkimai'!C367,TypeTable,2,FALSE),-1)</f>
        <v>-1</v>
      </c>
      <c r="D367" s="4">
        <f>'Planuojami Pirkimai'!D367</f>
        <v>0</v>
      </c>
      <c r="E367" s="4">
        <f>'Planuojami Pirkimai'!E367</f>
        <v>0</v>
      </c>
      <c r="F367" s="4">
        <f>IFERROR(VLOOKUP('Planuojami Pirkimai'!F367,MeasurementTable,2,FALSE),'Planuojami Pirkimai'!F367)</f>
        <v>0</v>
      </c>
      <c r="G367" s="9">
        <f>'Planuojami Pirkimai'!G367</f>
        <v>0</v>
      </c>
      <c r="H367" s="4">
        <f>'Planuojami Pirkimai'!H367</f>
        <v>0</v>
      </c>
      <c r="I367" s="9">
        <f>'Planuojami Pirkimai'!I367</f>
        <v>0</v>
      </c>
      <c r="J367" s="4">
        <f>IFERROR(VLOOKUP('Planuojami Pirkimai'!J367,QuarterTable,2,FALSE),'Planuojami Pirkimai'!J367)</f>
        <v>0</v>
      </c>
      <c r="K367" s="4">
        <f>IFERROR(VLOOKUP('Planuojami Pirkimai'!K367,QuarterTable,2,FALSE),'Planuojami Pirkimai'!K367)</f>
        <v>0</v>
      </c>
      <c r="L367" s="4">
        <f>IFERROR(VLOOKUP('Planuojami Pirkimai'!L367,YesNoTable,2,FALSE),-1)</f>
        <v>-1</v>
      </c>
      <c r="M367" s="4">
        <f>IFERROR(VLOOKUP('Planuojami Pirkimai'!M367,YesNoTable,2,FALSE),-1)</f>
        <v>-1</v>
      </c>
      <c r="N367" s="4">
        <f>IFERROR(VLOOKUP('Planuojami Pirkimai'!N367,YesNoTable,2,FALSE),-1)</f>
        <v>-1</v>
      </c>
      <c r="O367">
        <f>IFERROR(VLOOKUP('Planuojami Pirkimai'!O367,TitleTable,2,FALSE),'Planuojami Pirkimai'!O367)</f>
        <v>0</v>
      </c>
      <c r="P367" s="4">
        <f>('Planuojami Pirkimai'!P367)</f>
        <v>0</v>
      </c>
      <c r="Q367" s="4">
        <f>('Planuojami Pirkimai'!Q367)</f>
        <v>0</v>
      </c>
      <c r="R367" s="4">
        <f>('Planuojami Pirkimai'!R367)</f>
        <v>0</v>
      </c>
      <c r="S367" s="4">
        <f>('Planuojami Pirkimai'!S367)</f>
        <v>0</v>
      </c>
      <c r="T367" s="4">
        <f>('Planuojami Pirkimai'!T367)</f>
        <v>0</v>
      </c>
    </row>
    <row r="368" spans="1:20" x14ac:dyDescent="0.3">
      <c r="A368" s="4">
        <f>IFERROR(VLOOKUP('Planuojami Pirkimai'!A368,PurchaseTypeTable,2,FALSE),-1)</f>
        <v>-1</v>
      </c>
      <c r="B368" s="4">
        <f>'Planuojami Pirkimai'!B368</f>
        <v>0</v>
      </c>
      <c r="C368" s="4">
        <f>IFERROR(VLOOKUP('Planuojami Pirkimai'!C368,TypeTable,2,FALSE),-1)</f>
        <v>-1</v>
      </c>
      <c r="D368" s="4">
        <f>'Planuojami Pirkimai'!D368</f>
        <v>0</v>
      </c>
      <c r="E368" s="4">
        <f>'Planuojami Pirkimai'!E368</f>
        <v>0</v>
      </c>
      <c r="F368" s="4">
        <f>IFERROR(VLOOKUP('Planuojami Pirkimai'!F368,MeasurementTable,2,FALSE),'Planuojami Pirkimai'!F368)</f>
        <v>0</v>
      </c>
      <c r="G368" s="9">
        <f>'Planuojami Pirkimai'!G368</f>
        <v>0</v>
      </c>
      <c r="H368" s="4">
        <f>'Planuojami Pirkimai'!H368</f>
        <v>0</v>
      </c>
      <c r="I368" s="9">
        <f>'Planuojami Pirkimai'!I368</f>
        <v>0</v>
      </c>
      <c r="J368" s="4">
        <f>IFERROR(VLOOKUP('Planuojami Pirkimai'!J368,QuarterTable,2,FALSE),'Planuojami Pirkimai'!J368)</f>
        <v>0</v>
      </c>
      <c r="K368" s="4">
        <f>IFERROR(VLOOKUP('Planuojami Pirkimai'!K368,QuarterTable,2,FALSE),'Planuojami Pirkimai'!K368)</f>
        <v>0</v>
      </c>
      <c r="L368" s="4">
        <f>IFERROR(VLOOKUP('Planuojami Pirkimai'!L368,YesNoTable,2,FALSE),-1)</f>
        <v>-1</v>
      </c>
      <c r="M368" s="4">
        <f>IFERROR(VLOOKUP('Planuojami Pirkimai'!M368,YesNoTable,2,FALSE),-1)</f>
        <v>-1</v>
      </c>
      <c r="N368" s="4">
        <f>IFERROR(VLOOKUP('Planuojami Pirkimai'!N368,YesNoTable,2,FALSE),-1)</f>
        <v>-1</v>
      </c>
      <c r="O368">
        <f>IFERROR(VLOOKUP('Planuojami Pirkimai'!O368,TitleTable,2,FALSE),'Planuojami Pirkimai'!O368)</f>
        <v>0</v>
      </c>
      <c r="P368" s="4">
        <f>('Planuojami Pirkimai'!P368)</f>
        <v>0</v>
      </c>
      <c r="Q368" s="4">
        <f>('Planuojami Pirkimai'!Q368)</f>
        <v>0</v>
      </c>
      <c r="R368" s="4">
        <f>('Planuojami Pirkimai'!R368)</f>
        <v>0</v>
      </c>
      <c r="S368" s="4">
        <f>('Planuojami Pirkimai'!S368)</f>
        <v>0</v>
      </c>
      <c r="T368" s="4">
        <f>('Planuojami Pirkimai'!T368)</f>
        <v>0</v>
      </c>
    </row>
    <row r="369" spans="1:20" x14ac:dyDescent="0.3">
      <c r="A369" s="4">
        <f>IFERROR(VLOOKUP('Planuojami Pirkimai'!A369,PurchaseTypeTable,2,FALSE),-1)</f>
        <v>-1</v>
      </c>
      <c r="B369" s="4">
        <f>'Planuojami Pirkimai'!B369</f>
        <v>0</v>
      </c>
      <c r="C369" s="4">
        <f>IFERROR(VLOOKUP('Planuojami Pirkimai'!C369,TypeTable,2,FALSE),-1)</f>
        <v>-1</v>
      </c>
      <c r="D369" s="4">
        <f>'Planuojami Pirkimai'!D369</f>
        <v>0</v>
      </c>
      <c r="E369" s="4">
        <f>'Planuojami Pirkimai'!E369</f>
        <v>0</v>
      </c>
      <c r="F369" s="4">
        <f>IFERROR(VLOOKUP('Planuojami Pirkimai'!F369,MeasurementTable,2,FALSE),'Planuojami Pirkimai'!F369)</f>
        <v>0</v>
      </c>
      <c r="G369" s="9">
        <f>'Planuojami Pirkimai'!G369</f>
        <v>0</v>
      </c>
      <c r="H369" s="4">
        <f>'Planuojami Pirkimai'!H369</f>
        <v>0</v>
      </c>
      <c r="I369" s="9">
        <f>'Planuojami Pirkimai'!I369</f>
        <v>0</v>
      </c>
      <c r="J369" s="4">
        <f>IFERROR(VLOOKUP('Planuojami Pirkimai'!J369,QuarterTable,2,FALSE),'Planuojami Pirkimai'!J369)</f>
        <v>0</v>
      </c>
      <c r="K369" s="4">
        <f>IFERROR(VLOOKUP('Planuojami Pirkimai'!K369,QuarterTable,2,FALSE),'Planuojami Pirkimai'!K369)</f>
        <v>0</v>
      </c>
      <c r="L369" s="4">
        <f>IFERROR(VLOOKUP('Planuojami Pirkimai'!L369,YesNoTable,2,FALSE),-1)</f>
        <v>-1</v>
      </c>
      <c r="M369" s="4">
        <f>IFERROR(VLOOKUP('Planuojami Pirkimai'!M369,YesNoTable,2,FALSE),-1)</f>
        <v>-1</v>
      </c>
      <c r="N369" s="4">
        <f>IFERROR(VLOOKUP('Planuojami Pirkimai'!N369,YesNoTable,2,FALSE),-1)</f>
        <v>-1</v>
      </c>
      <c r="O369">
        <f>IFERROR(VLOOKUP('Planuojami Pirkimai'!O369,TitleTable,2,FALSE),'Planuojami Pirkimai'!O369)</f>
        <v>0</v>
      </c>
      <c r="P369" s="4">
        <f>('Planuojami Pirkimai'!P369)</f>
        <v>0</v>
      </c>
      <c r="Q369" s="4">
        <f>('Planuojami Pirkimai'!Q369)</f>
        <v>0</v>
      </c>
      <c r="R369" s="4">
        <f>('Planuojami Pirkimai'!R369)</f>
        <v>0</v>
      </c>
      <c r="S369" s="4">
        <f>('Planuojami Pirkimai'!S369)</f>
        <v>0</v>
      </c>
      <c r="T369" s="4">
        <f>('Planuojami Pirkimai'!T369)</f>
        <v>0</v>
      </c>
    </row>
    <row r="370" spans="1:20" x14ac:dyDescent="0.3">
      <c r="A370" s="4">
        <f>IFERROR(VLOOKUP('Planuojami Pirkimai'!A370,PurchaseTypeTable,2,FALSE),-1)</f>
        <v>-1</v>
      </c>
      <c r="B370" s="4">
        <f>'Planuojami Pirkimai'!B370</f>
        <v>0</v>
      </c>
      <c r="C370" s="4">
        <f>IFERROR(VLOOKUP('Planuojami Pirkimai'!C370,TypeTable,2,FALSE),-1)</f>
        <v>-1</v>
      </c>
      <c r="D370" s="4">
        <f>'Planuojami Pirkimai'!D370</f>
        <v>0</v>
      </c>
      <c r="E370" s="4">
        <f>'Planuojami Pirkimai'!E370</f>
        <v>0</v>
      </c>
      <c r="F370" s="4">
        <f>IFERROR(VLOOKUP('Planuojami Pirkimai'!F370,MeasurementTable,2,FALSE),'Planuojami Pirkimai'!F370)</f>
        <v>0</v>
      </c>
      <c r="G370" s="9">
        <f>'Planuojami Pirkimai'!G370</f>
        <v>0</v>
      </c>
      <c r="H370" s="4">
        <f>'Planuojami Pirkimai'!H370</f>
        <v>0</v>
      </c>
      <c r="I370" s="9">
        <f>'Planuojami Pirkimai'!I370</f>
        <v>0</v>
      </c>
      <c r="J370" s="4">
        <f>IFERROR(VLOOKUP('Planuojami Pirkimai'!J370,QuarterTable,2,FALSE),'Planuojami Pirkimai'!J370)</f>
        <v>0</v>
      </c>
      <c r="K370" s="4">
        <f>IFERROR(VLOOKUP('Planuojami Pirkimai'!K370,QuarterTable,2,FALSE),'Planuojami Pirkimai'!K370)</f>
        <v>0</v>
      </c>
      <c r="L370" s="4">
        <f>IFERROR(VLOOKUP('Planuojami Pirkimai'!L370,YesNoTable,2,FALSE),-1)</f>
        <v>-1</v>
      </c>
      <c r="M370" s="4">
        <f>IFERROR(VLOOKUP('Planuojami Pirkimai'!M370,YesNoTable,2,FALSE),-1)</f>
        <v>-1</v>
      </c>
      <c r="N370" s="4">
        <f>IFERROR(VLOOKUP('Planuojami Pirkimai'!N370,YesNoTable,2,FALSE),-1)</f>
        <v>-1</v>
      </c>
      <c r="O370">
        <f>IFERROR(VLOOKUP('Planuojami Pirkimai'!O370,TitleTable,2,FALSE),'Planuojami Pirkimai'!O370)</f>
        <v>0</v>
      </c>
      <c r="P370" s="4">
        <f>('Planuojami Pirkimai'!P370)</f>
        <v>0</v>
      </c>
      <c r="Q370" s="4">
        <f>('Planuojami Pirkimai'!Q370)</f>
        <v>0</v>
      </c>
      <c r="R370" s="4">
        <f>('Planuojami Pirkimai'!R370)</f>
        <v>0</v>
      </c>
      <c r="S370" s="4">
        <f>('Planuojami Pirkimai'!S370)</f>
        <v>0</v>
      </c>
      <c r="T370" s="4">
        <f>('Planuojami Pirkimai'!T370)</f>
        <v>0</v>
      </c>
    </row>
    <row r="371" spans="1:20" x14ac:dyDescent="0.3">
      <c r="A371" s="4">
        <f>IFERROR(VLOOKUP('Planuojami Pirkimai'!A371,PurchaseTypeTable,2,FALSE),-1)</f>
        <v>-1</v>
      </c>
      <c r="B371" s="4">
        <f>'Planuojami Pirkimai'!B371</f>
        <v>0</v>
      </c>
      <c r="C371" s="4">
        <f>IFERROR(VLOOKUP('Planuojami Pirkimai'!C371,TypeTable,2,FALSE),-1)</f>
        <v>-1</v>
      </c>
      <c r="D371" s="4">
        <f>'Planuojami Pirkimai'!D371</f>
        <v>0</v>
      </c>
      <c r="E371" s="4">
        <f>'Planuojami Pirkimai'!E371</f>
        <v>0</v>
      </c>
      <c r="F371" s="4">
        <f>IFERROR(VLOOKUP('Planuojami Pirkimai'!F371,MeasurementTable,2,FALSE),'Planuojami Pirkimai'!F371)</f>
        <v>0</v>
      </c>
      <c r="G371" s="9">
        <f>'Planuojami Pirkimai'!G371</f>
        <v>0</v>
      </c>
      <c r="H371" s="4">
        <f>'Planuojami Pirkimai'!H371</f>
        <v>0</v>
      </c>
      <c r="I371" s="9">
        <f>'Planuojami Pirkimai'!I371</f>
        <v>0</v>
      </c>
      <c r="J371" s="4">
        <f>IFERROR(VLOOKUP('Planuojami Pirkimai'!J371,QuarterTable,2,FALSE),'Planuojami Pirkimai'!J371)</f>
        <v>0</v>
      </c>
      <c r="K371" s="4">
        <f>IFERROR(VLOOKUP('Planuojami Pirkimai'!K371,QuarterTable,2,FALSE),'Planuojami Pirkimai'!K371)</f>
        <v>0</v>
      </c>
      <c r="L371" s="4">
        <f>IFERROR(VLOOKUP('Planuojami Pirkimai'!L371,YesNoTable,2,FALSE),-1)</f>
        <v>-1</v>
      </c>
      <c r="M371" s="4">
        <f>IFERROR(VLOOKUP('Planuojami Pirkimai'!M371,YesNoTable,2,FALSE),-1)</f>
        <v>-1</v>
      </c>
      <c r="N371" s="4">
        <f>IFERROR(VLOOKUP('Planuojami Pirkimai'!N371,YesNoTable,2,FALSE),-1)</f>
        <v>-1</v>
      </c>
      <c r="O371">
        <f>IFERROR(VLOOKUP('Planuojami Pirkimai'!O371,TitleTable,2,FALSE),'Planuojami Pirkimai'!O371)</f>
        <v>0</v>
      </c>
      <c r="P371" s="4">
        <f>('Planuojami Pirkimai'!P371)</f>
        <v>0</v>
      </c>
      <c r="Q371" s="4">
        <f>('Planuojami Pirkimai'!Q371)</f>
        <v>0</v>
      </c>
      <c r="R371" s="4">
        <f>('Planuojami Pirkimai'!R371)</f>
        <v>0</v>
      </c>
      <c r="S371" s="4">
        <f>('Planuojami Pirkimai'!S371)</f>
        <v>0</v>
      </c>
      <c r="T371" s="4">
        <f>('Planuojami Pirkimai'!T371)</f>
        <v>0</v>
      </c>
    </row>
    <row r="372" spans="1:20" x14ac:dyDescent="0.3">
      <c r="A372" s="4">
        <f>IFERROR(VLOOKUP('Planuojami Pirkimai'!A372,PurchaseTypeTable,2,FALSE),-1)</f>
        <v>-1</v>
      </c>
      <c r="B372" s="4">
        <f>'Planuojami Pirkimai'!B372</f>
        <v>0</v>
      </c>
      <c r="C372" s="4">
        <f>IFERROR(VLOOKUP('Planuojami Pirkimai'!C372,TypeTable,2,FALSE),-1)</f>
        <v>-1</v>
      </c>
      <c r="D372" s="4">
        <f>'Planuojami Pirkimai'!D372</f>
        <v>0</v>
      </c>
      <c r="E372" s="4">
        <f>'Planuojami Pirkimai'!E372</f>
        <v>0</v>
      </c>
      <c r="F372" s="4">
        <f>IFERROR(VLOOKUP('Planuojami Pirkimai'!F372,MeasurementTable,2,FALSE),'Planuojami Pirkimai'!F372)</f>
        <v>0</v>
      </c>
      <c r="G372" s="9">
        <f>'Planuojami Pirkimai'!G372</f>
        <v>0</v>
      </c>
      <c r="H372" s="4">
        <f>'Planuojami Pirkimai'!H372</f>
        <v>0</v>
      </c>
      <c r="I372" s="9">
        <f>'Planuojami Pirkimai'!I372</f>
        <v>0</v>
      </c>
      <c r="J372" s="4">
        <f>IFERROR(VLOOKUP('Planuojami Pirkimai'!J372,QuarterTable,2,FALSE),'Planuojami Pirkimai'!J372)</f>
        <v>0</v>
      </c>
      <c r="K372" s="4">
        <f>IFERROR(VLOOKUP('Planuojami Pirkimai'!K372,QuarterTable,2,FALSE),'Planuojami Pirkimai'!K372)</f>
        <v>0</v>
      </c>
      <c r="L372" s="4">
        <f>IFERROR(VLOOKUP('Planuojami Pirkimai'!L372,YesNoTable,2,FALSE),-1)</f>
        <v>-1</v>
      </c>
      <c r="M372" s="4">
        <f>IFERROR(VLOOKUP('Planuojami Pirkimai'!M372,YesNoTable,2,FALSE),-1)</f>
        <v>-1</v>
      </c>
      <c r="N372" s="4">
        <f>IFERROR(VLOOKUP('Planuojami Pirkimai'!N372,YesNoTable,2,FALSE),-1)</f>
        <v>-1</v>
      </c>
      <c r="O372">
        <f>IFERROR(VLOOKUP('Planuojami Pirkimai'!O372,TitleTable,2,FALSE),'Planuojami Pirkimai'!O372)</f>
        <v>0</v>
      </c>
      <c r="P372" s="4">
        <f>('Planuojami Pirkimai'!P372)</f>
        <v>0</v>
      </c>
      <c r="Q372" s="4">
        <f>('Planuojami Pirkimai'!Q372)</f>
        <v>0</v>
      </c>
      <c r="R372" s="4">
        <f>('Planuojami Pirkimai'!R372)</f>
        <v>0</v>
      </c>
      <c r="S372" s="4">
        <f>('Planuojami Pirkimai'!S372)</f>
        <v>0</v>
      </c>
      <c r="T372" s="4">
        <f>('Planuojami Pirkimai'!T372)</f>
        <v>0</v>
      </c>
    </row>
    <row r="373" spans="1:20" x14ac:dyDescent="0.3">
      <c r="A373" s="4">
        <f>IFERROR(VLOOKUP('Planuojami Pirkimai'!A373,PurchaseTypeTable,2,FALSE),-1)</f>
        <v>-1</v>
      </c>
      <c r="B373" s="4">
        <f>'Planuojami Pirkimai'!B373</f>
        <v>0</v>
      </c>
      <c r="C373" s="4">
        <f>IFERROR(VLOOKUP('Planuojami Pirkimai'!C373,TypeTable,2,FALSE),-1)</f>
        <v>-1</v>
      </c>
      <c r="D373" s="4">
        <f>'Planuojami Pirkimai'!D373</f>
        <v>0</v>
      </c>
      <c r="E373" s="4">
        <f>'Planuojami Pirkimai'!E373</f>
        <v>0</v>
      </c>
      <c r="F373" s="4">
        <f>IFERROR(VLOOKUP('Planuojami Pirkimai'!F373,MeasurementTable,2,FALSE),'Planuojami Pirkimai'!F373)</f>
        <v>0</v>
      </c>
      <c r="G373" s="9">
        <f>'Planuojami Pirkimai'!G373</f>
        <v>0</v>
      </c>
      <c r="H373" s="4">
        <f>'Planuojami Pirkimai'!H373</f>
        <v>0</v>
      </c>
      <c r="I373" s="9">
        <f>'Planuojami Pirkimai'!I373</f>
        <v>0</v>
      </c>
      <c r="J373" s="4">
        <f>IFERROR(VLOOKUP('Planuojami Pirkimai'!J373,QuarterTable,2,FALSE),'Planuojami Pirkimai'!J373)</f>
        <v>0</v>
      </c>
      <c r="K373" s="4">
        <f>IFERROR(VLOOKUP('Planuojami Pirkimai'!K373,QuarterTable,2,FALSE),'Planuojami Pirkimai'!K373)</f>
        <v>0</v>
      </c>
      <c r="L373" s="4">
        <f>IFERROR(VLOOKUP('Planuojami Pirkimai'!L373,YesNoTable,2,FALSE),-1)</f>
        <v>-1</v>
      </c>
      <c r="M373" s="4">
        <f>IFERROR(VLOOKUP('Planuojami Pirkimai'!M373,YesNoTable,2,FALSE),-1)</f>
        <v>-1</v>
      </c>
      <c r="N373" s="4">
        <f>IFERROR(VLOOKUP('Planuojami Pirkimai'!N373,YesNoTable,2,FALSE),-1)</f>
        <v>-1</v>
      </c>
      <c r="O373">
        <f>IFERROR(VLOOKUP('Planuojami Pirkimai'!O373,TitleTable,2,FALSE),'Planuojami Pirkimai'!O373)</f>
        <v>0</v>
      </c>
      <c r="P373" s="4">
        <f>('Planuojami Pirkimai'!P373)</f>
        <v>0</v>
      </c>
      <c r="Q373" s="4">
        <f>('Planuojami Pirkimai'!Q373)</f>
        <v>0</v>
      </c>
      <c r="R373" s="4">
        <f>('Planuojami Pirkimai'!R373)</f>
        <v>0</v>
      </c>
      <c r="S373" s="4">
        <f>('Planuojami Pirkimai'!S373)</f>
        <v>0</v>
      </c>
      <c r="T373" s="4">
        <f>('Planuojami Pirkimai'!T373)</f>
        <v>0</v>
      </c>
    </row>
    <row r="374" spans="1:20" x14ac:dyDescent="0.3">
      <c r="A374" s="4">
        <f>IFERROR(VLOOKUP('Planuojami Pirkimai'!A374,PurchaseTypeTable,2,FALSE),-1)</f>
        <v>-1</v>
      </c>
      <c r="B374" s="4">
        <f>'Planuojami Pirkimai'!B374</f>
        <v>0</v>
      </c>
      <c r="C374" s="4">
        <f>IFERROR(VLOOKUP('Planuojami Pirkimai'!C374,TypeTable,2,FALSE),-1)</f>
        <v>-1</v>
      </c>
      <c r="D374" s="4">
        <f>'Planuojami Pirkimai'!D374</f>
        <v>0</v>
      </c>
      <c r="E374" s="4">
        <f>'Planuojami Pirkimai'!E374</f>
        <v>0</v>
      </c>
      <c r="F374" s="4">
        <f>IFERROR(VLOOKUP('Planuojami Pirkimai'!F374,MeasurementTable,2,FALSE),'Planuojami Pirkimai'!F374)</f>
        <v>0</v>
      </c>
      <c r="G374" s="9">
        <f>'Planuojami Pirkimai'!G374</f>
        <v>0</v>
      </c>
      <c r="H374" s="4">
        <f>'Planuojami Pirkimai'!H374</f>
        <v>0</v>
      </c>
      <c r="I374" s="9">
        <f>'Planuojami Pirkimai'!I374</f>
        <v>0</v>
      </c>
      <c r="J374" s="4">
        <f>IFERROR(VLOOKUP('Planuojami Pirkimai'!J374,QuarterTable,2,FALSE),'Planuojami Pirkimai'!J374)</f>
        <v>0</v>
      </c>
      <c r="K374" s="4">
        <f>IFERROR(VLOOKUP('Planuojami Pirkimai'!K374,QuarterTable,2,FALSE),'Planuojami Pirkimai'!K374)</f>
        <v>0</v>
      </c>
      <c r="L374" s="4">
        <f>IFERROR(VLOOKUP('Planuojami Pirkimai'!L374,YesNoTable,2,FALSE),-1)</f>
        <v>-1</v>
      </c>
      <c r="M374" s="4">
        <f>IFERROR(VLOOKUP('Planuojami Pirkimai'!M374,YesNoTable,2,FALSE),-1)</f>
        <v>-1</v>
      </c>
      <c r="N374" s="4">
        <f>IFERROR(VLOOKUP('Planuojami Pirkimai'!N374,YesNoTable,2,FALSE),-1)</f>
        <v>-1</v>
      </c>
      <c r="O374">
        <f>IFERROR(VLOOKUP('Planuojami Pirkimai'!O374,TitleTable,2,FALSE),'Planuojami Pirkimai'!O374)</f>
        <v>0</v>
      </c>
      <c r="P374" s="4">
        <f>('Planuojami Pirkimai'!P374)</f>
        <v>0</v>
      </c>
      <c r="Q374" s="4">
        <f>('Planuojami Pirkimai'!Q374)</f>
        <v>0</v>
      </c>
      <c r="R374" s="4">
        <f>('Planuojami Pirkimai'!R374)</f>
        <v>0</v>
      </c>
      <c r="S374" s="4">
        <f>('Planuojami Pirkimai'!S374)</f>
        <v>0</v>
      </c>
      <c r="T374" s="4">
        <f>('Planuojami Pirkimai'!T374)</f>
        <v>0</v>
      </c>
    </row>
    <row r="375" spans="1:20" x14ac:dyDescent="0.3">
      <c r="A375" s="4">
        <f>IFERROR(VLOOKUP('Planuojami Pirkimai'!A375,PurchaseTypeTable,2,FALSE),-1)</f>
        <v>-1</v>
      </c>
      <c r="B375" s="4">
        <f>'Planuojami Pirkimai'!B375</f>
        <v>0</v>
      </c>
      <c r="C375" s="4">
        <f>IFERROR(VLOOKUP('Planuojami Pirkimai'!C375,TypeTable,2,FALSE),-1)</f>
        <v>-1</v>
      </c>
      <c r="D375" s="4">
        <f>'Planuojami Pirkimai'!D375</f>
        <v>0</v>
      </c>
      <c r="E375" s="4">
        <f>'Planuojami Pirkimai'!E375</f>
        <v>0</v>
      </c>
      <c r="F375" s="4">
        <f>IFERROR(VLOOKUP('Planuojami Pirkimai'!F375,MeasurementTable,2,FALSE),'Planuojami Pirkimai'!F375)</f>
        <v>0</v>
      </c>
      <c r="G375" s="9">
        <f>'Planuojami Pirkimai'!G375</f>
        <v>0</v>
      </c>
      <c r="H375" s="4">
        <f>'Planuojami Pirkimai'!H375</f>
        <v>0</v>
      </c>
      <c r="I375" s="9">
        <f>'Planuojami Pirkimai'!I375</f>
        <v>0</v>
      </c>
      <c r="J375" s="4">
        <f>IFERROR(VLOOKUP('Planuojami Pirkimai'!J375,QuarterTable,2,FALSE),'Planuojami Pirkimai'!J375)</f>
        <v>0</v>
      </c>
      <c r="K375" s="4">
        <f>IFERROR(VLOOKUP('Planuojami Pirkimai'!K375,QuarterTable,2,FALSE),'Planuojami Pirkimai'!K375)</f>
        <v>0</v>
      </c>
      <c r="L375" s="4">
        <f>IFERROR(VLOOKUP('Planuojami Pirkimai'!L375,YesNoTable,2,FALSE),-1)</f>
        <v>-1</v>
      </c>
      <c r="M375" s="4">
        <f>IFERROR(VLOOKUP('Planuojami Pirkimai'!M375,YesNoTable,2,FALSE),-1)</f>
        <v>-1</v>
      </c>
      <c r="N375" s="4">
        <f>IFERROR(VLOOKUP('Planuojami Pirkimai'!N375,YesNoTable,2,FALSE),-1)</f>
        <v>-1</v>
      </c>
      <c r="O375">
        <f>IFERROR(VLOOKUP('Planuojami Pirkimai'!O375,TitleTable,2,FALSE),'Planuojami Pirkimai'!O375)</f>
        <v>0</v>
      </c>
      <c r="P375" s="4">
        <f>('Planuojami Pirkimai'!P375)</f>
        <v>0</v>
      </c>
      <c r="Q375" s="4">
        <f>('Planuojami Pirkimai'!Q375)</f>
        <v>0</v>
      </c>
      <c r="R375" s="4">
        <f>('Planuojami Pirkimai'!R375)</f>
        <v>0</v>
      </c>
      <c r="S375" s="4">
        <f>('Planuojami Pirkimai'!S375)</f>
        <v>0</v>
      </c>
      <c r="T375" s="4">
        <f>('Planuojami Pirkimai'!T375)</f>
        <v>0</v>
      </c>
    </row>
    <row r="376" spans="1:20" x14ac:dyDescent="0.3">
      <c r="A376" s="4">
        <f>IFERROR(VLOOKUP('Planuojami Pirkimai'!A376,PurchaseTypeTable,2,FALSE),-1)</f>
        <v>-1</v>
      </c>
      <c r="B376" s="4">
        <f>'Planuojami Pirkimai'!B376</f>
        <v>0</v>
      </c>
      <c r="C376" s="4">
        <f>IFERROR(VLOOKUP('Planuojami Pirkimai'!C376,TypeTable,2,FALSE),-1)</f>
        <v>-1</v>
      </c>
      <c r="D376" s="4">
        <f>'Planuojami Pirkimai'!D376</f>
        <v>0</v>
      </c>
      <c r="E376" s="4">
        <f>'Planuojami Pirkimai'!E376</f>
        <v>0</v>
      </c>
      <c r="F376" s="4">
        <f>IFERROR(VLOOKUP('Planuojami Pirkimai'!F376,MeasurementTable,2,FALSE),'Planuojami Pirkimai'!F376)</f>
        <v>0</v>
      </c>
      <c r="G376" s="9">
        <f>'Planuojami Pirkimai'!G376</f>
        <v>0</v>
      </c>
      <c r="H376" s="4">
        <f>'Planuojami Pirkimai'!H376</f>
        <v>0</v>
      </c>
      <c r="I376" s="9">
        <f>'Planuojami Pirkimai'!I376</f>
        <v>0</v>
      </c>
      <c r="J376" s="4">
        <f>IFERROR(VLOOKUP('Planuojami Pirkimai'!J376,QuarterTable,2,FALSE),'Planuojami Pirkimai'!J376)</f>
        <v>0</v>
      </c>
      <c r="K376" s="4">
        <f>IFERROR(VLOOKUP('Planuojami Pirkimai'!K376,QuarterTable,2,FALSE),'Planuojami Pirkimai'!K376)</f>
        <v>0</v>
      </c>
      <c r="L376" s="4">
        <f>IFERROR(VLOOKUP('Planuojami Pirkimai'!L376,YesNoTable,2,FALSE),-1)</f>
        <v>-1</v>
      </c>
      <c r="M376" s="4">
        <f>IFERROR(VLOOKUP('Planuojami Pirkimai'!M376,YesNoTable,2,FALSE),-1)</f>
        <v>-1</v>
      </c>
      <c r="N376" s="4">
        <f>IFERROR(VLOOKUP('Planuojami Pirkimai'!N376,YesNoTable,2,FALSE),-1)</f>
        <v>-1</v>
      </c>
      <c r="O376">
        <f>IFERROR(VLOOKUP('Planuojami Pirkimai'!O376,TitleTable,2,FALSE),'Planuojami Pirkimai'!O376)</f>
        <v>0</v>
      </c>
      <c r="P376" s="4">
        <f>('Planuojami Pirkimai'!P376)</f>
        <v>0</v>
      </c>
      <c r="Q376" s="4">
        <f>('Planuojami Pirkimai'!Q376)</f>
        <v>0</v>
      </c>
      <c r="R376" s="4">
        <f>('Planuojami Pirkimai'!R376)</f>
        <v>0</v>
      </c>
      <c r="S376" s="4">
        <f>('Planuojami Pirkimai'!S376)</f>
        <v>0</v>
      </c>
      <c r="T376" s="4">
        <f>('Planuojami Pirkimai'!T376)</f>
        <v>0</v>
      </c>
    </row>
    <row r="377" spans="1:20" x14ac:dyDescent="0.3">
      <c r="A377" s="4">
        <f>IFERROR(VLOOKUP('Planuojami Pirkimai'!A377,PurchaseTypeTable,2,FALSE),-1)</f>
        <v>-1</v>
      </c>
      <c r="B377" s="4">
        <f>'Planuojami Pirkimai'!B377</f>
        <v>0</v>
      </c>
      <c r="C377" s="4">
        <f>IFERROR(VLOOKUP('Planuojami Pirkimai'!C377,TypeTable,2,FALSE),-1)</f>
        <v>-1</v>
      </c>
      <c r="D377" s="4">
        <f>'Planuojami Pirkimai'!D377</f>
        <v>0</v>
      </c>
      <c r="E377" s="4">
        <f>'Planuojami Pirkimai'!E377</f>
        <v>0</v>
      </c>
      <c r="F377" s="4">
        <f>IFERROR(VLOOKUP('Planuojami Pirkimai'!F377,MeasurementTable,2,FALSE),'Planuojami Pirkimai'!F377)</f>
        <v>0</v>
      </c>
      <c r="G377" s="9">
        <f>'Planuojami Pirkimai'!G377</f>
        <v>0</v>
      </c>
      <c r="H377" s="4">
        <f>'Planuojami Pirkimai'!H377</f>
        <v>0</v>
      </c>
      <c r="I377" s="9">
        <f>'Planuojami Pirkimai'!I377</f>
        <v>0</v>
      </c>
      <c r="J377" s="4">
        <f>IFERROR(VLOOKUP('Planuojami Pirkimai'!J377,QuarterTable,2,FALSE),'Planuojami Pirkimai'!J377)</f>
        <v>0</v>
      </c>
      <c r="K377" s="4">
        <f>IFERROR(VLOOKUP('Planuojami Pirkimai'!K377,QuarterTable,2,FALSE),'Planuojami Pirkimai'!K377)</f>
        <v>0</v>
      </c>
      <c r="L377" s="4">
        <f>IFERROR(VLOOKUP('Planuojami Pirkimai'!L377,YesNoTable,2,FALSE),-1)</f>
        <v>-1</v>
      </c>
      <c r="M377" s="4">
        <f>IFERROR(VLOOKUP('Planuojami Pirkimai'!M377,YesNoTable,2,FALSE),-1)</f>
        <v>-1</v>
      </c>
      <c r="N377" s="4">
        <f>IFERROR(VLOOKUP('Planuojami Pirkimai'!N377,YesNoTable,2,FALSE),-1)</f>
        <v>-1</v>
      </c>
      <c r="O377">
        <f>IFERROR(VLOOKUP('Planuojami Pirkimai'!O377,TitleTable,2,FALSE),'Planuojami Pirkimai'!O377)</f>
        <v>0</v>
      </c>
      <c r="P377" s="4">
        <f>('Planuojami Pirkimai'!P377)</f>
        <v>0</v>
      </c>
      <c r="Q377" s="4">
        <f>('Planuojami Pirkimai'!Q377)</f>
        <v>0</v>
      </c>
      <c r="R377" s="4">
        <f>('Planuojami Pirkimai'!R377)</f>
        <v>0</v>
      </c>
      <c r="S377" s="4">
        <f>('Planuojami Pirkimai'!S377)</f>
        <v>0</v>
      </c>
      <c r="T377" s="4">
        <f>('Planuojami Pirkimai'!T377)</f>
        <v>0</v>
      </c>
    </row>
    <row r="378" spans="1:20" x14ac:dyDescent="0.3">
      <c r="A378" s="4">
        <f>IFERROR(VLOOKUP('Planuojami Pirkimai'!A378,PurchaseTypeTable,2,FALSE),-1)</f>
        <v>-1</v>
      </c>
      <c r="B378" s="4">
        <f>'Planuojami Pirkimai'!B378</f>
        <v>0</v>
      </c>
      <c r="C378" s="4">
        <f>IFERROR(VLOOKUP('Planuojami Pirkimai'!C378,TypeTable,2,FALSE),-1)</f>
        <v>-1</v>
      </c>
      <c r="D378" s="4">
        <f>'Planuojami Pirkimai'!D378</f>
        <v>0</v>
      </c>
      <c r="E378" s="4">
        <f>'Planuojami Pirkimai'!E378</f>
        <v>0</v>
      </c>
      <c r="F378" s="4">
        <f>IFERROR(VLOOKUP('Planuojami Pirkimai'!F378,MeasurementTable,2,FALSE),'Planuojami Pirkimai'!F378)</f>
        <v>0</v>
      </c>
      <c r="G378" s="9">
        <f>'Planuojami Pirkimai'!G378</f>
        <v>0</v>
      </c>
      <c r="H378" s="4">
        <f>'Planuojami Pirkimai'!H378</f>
        <v>0</v>
      </c>
      <c r="I378" s="9">
        <f>'Planuojami Pirkimai'!I378</f>
        <v>0</v>
      </c>
      <c r="J378" s="4">
        <f>IFERROR(VLOOKUP('Planuojami Pirkimai'!J378,QuarterTable,2,FALSE),'Planuojami Pirkimai'!J378)</f>
        <v>0</v>
      </c>
      <c r="K378" s="4">
        <f>IFERROR(VLOOKUP('Planuojami Pirkimai'!K378,QuarterTable,2,FALSE),'Planuojami Pirkimai'!K378)</f>
        <v>0</v>
      </c>
      <c r="L378" s="4">
        <f>IFERROR(VLOOKUP('Planuojami Pirkimai'!L378,YesNoTable,2,FALSE),-1)</f>
        <v>-1</v>
      </c>
      <c r="M378" s="4">
        <f>IFERROR(VLOOKUP('Planuojami Pirkimai'!M378,YesNoTable,2,FALSE),-1)</f>
        <v>-1</v>
      </c>
      <c r="N378" s="4">
        <f>IFERROR(VLOOKUP('Planuojami Pirkimai'!N378,YesNoTable,2,FALSE),-1)</f>
        <v>-1</v>
      </c>
      <c r="O378">
        <f>IFERROR(VLOOKUP('Planuojami Pirkimai'!O378,TitleTable,2,FALSE),'Planuojami Pirkimai'!O378)</f>
        <v>0</v>
      </c>
      <c r="P378" s="4">
        <f>('Planuojami Pirkimai'!P378)</f>
        <v>0</v>
      </c>
      <c r="Q378" s="4">
        <f>('Planuojami Pirkimai'!Q378)</f>
        <v>0</v>
      </c>
      <c r="R378" s="4">
        <f>('Planuojami Pirkimai'!R378)</f>
        <v>0</v>
      </c>
      <c r="S378" s="4">
        <f>('Planuojami Pirkimai'!S378)</f>
        <v>0</v>
      </c>
      <c r="T378" s="4">
        <f>('Planuojami Pirkimai'!T378)</f>
        <v>0</v>
      </c>
    </row>
    <row r="379" spans="1:20" x14ac:dyDescent="0.3">
      <c r="A379" s="4">
        <f>IFERROR(VLOOKUP('Planuojami Pirkimai'!A379,PurchaseTypeTable,2,FALSE),-1)</f>
        <v>-1</v>
      </c>
      <c r="B379" s="4">
        <f>'Planuojami Pirkimai'!B379</f>
        <v>0</v>
      </c>
      <c r="C379" s="4">
        <f>IFERROR(VLOOKUP('Planuojami Pirkimai'!C379,TypeTable,2,FALSE),-1)</f>
        <v>-1</v>
      </c>
      <c r="D379" s="4">
        <f>'Planuojami Pirkimai'!D379</f>
        <v>0</v>
      </c>
      <c r="E379" s="4">
        <f>'Planuojami Pirkimai'!E379</f>
        <v>0</v>
      </c>
      <c r="F379" s="4">
        <f>IFERROR(VLOOKUP('Planuojami Pirkimai'!F379,MeasurementTable,2,FALSE),'Planuojami Pirkimai'!F379)</f>
        <v>0</v>
      </c>
      <c r="G379" s="9">
        <f>'Planuojami Pirkimai'!G379</f>
        <v>0</v>
      </c>
      <c r="H379" s="4">
        <f>'Planuojami Pirkimai'!H379</f>
        <v>0</v>
      </c>
      <c r="I379" s="9">
        <f>'Planuojami Pirkimai'!I379</f>
        <v>0</v>
      </c>
      <c r="J379" s="4">
        <f>IFERROR(VLOOKUP('Planuojami Pirkimai'!J379,QuarterTable,2,FALSE),'Planuojami Pirkimai'!J379)</f>
        <v>0</v>
      </c>
      <c r="K379" s="4">
        <f>IFERROR(VLOOKUP('Planuojami Pirkimai'!K379,QuarterTable,2,FALSE),'Planuojami Pirkimai'!K379)</f>
        <v>0</v>
      </c>
      <c r="L379" s="4">
        <f>IFERROR(VLOOKUP('Planuojami Pirkimai'!L379,YesNoTable,2,FALSE),-1)</f>
        <v>-1</v>
      </c>
      <c r="M379" s="4">
        <f>IFERROR(VLOOKUP('Planuojami Pirkimai'!M379,YesNoTable,2,FALSE),-1)</f>
        <v>-1</v>
      </c>
      <c r="N379" s="4">
        <f>IFERROR(VLOOKUP('Planuojami Pirkimai'!N379,YesNoTable,2,FALSE),-1)</f>
        <v>-1</v>
      </c>
      <c r="O379">
        <f>IFERROR(VLOOKUP('Planuojami Pirkimai'!O379,TitleTable,2,FALSE),'Planuojami Pirkimai'!O379)</f>
        <v>0</v>
      </c>
      <c r="P379" s="4">
        <f>('Planuojami Pirkimai'!P379)</f>
        <v>0</v>
      </c>
      <c r="Q379" s="4">
        <f>('Planuojami Pirkimai'!Q379)</f>
        <v>0</v>
      </c>
      <c r="R379" s="4">
        <f>('Planuojami Pirkimai'!R379)</f>
        <v>0</v>
      </c>
      <c r="S379" s="4">
        <f>('Planuojami Pirkimai'!S379)</f>
        <v>0</v>
      </c>
      <c r="T379" s="4">
        <f>('Planuojami Pirkimai'!T379)</f>
        <v>0</v>
      </c>
    </row>
    <row r="380" spans="1:20" x14ac:dyDescent="0.3">
      <c r="A380" s="4">
        <f>IFERROR(VLOOKUP('Planuojami Pirkimai'!A380,PurchaseTypeTable,2,FALSE),-1)</f>
        <v>-1</v>
      </c>
      <c r="B380" s="4">
        <f>'Planuojami Pirkimai'!B380</f>
        <v>0</v>
      </c>
      <c r="C380" s="4">
        <f>IFERROR(VLOOKUP('Planuojami Pirkimai'!C380,TypeTable,2,FALSE),-1)</f>
        <v>-1</v>
      </c>
      <c r="D380" s="4">
        <f>'Planuojami Pirkimai'!D380</f>
        <v>0</v>
      </c>
      <c r="E380" s="4">
        <f>'Planuojami Pirkimai'!E380</f>
        <v>0</v>
      </c>
      <c r="F380" s="4">
        <f>IFERROR(VLOOKUP('Planuojami Pirkimai'!F380,MeasurementTable,2,FALSE),'Planuojami Pirkimai'!F380)</f>
        <v>0</v>
      </c>
      <c r="G380" s="9">
        <f>'Planuojami Pirkimai'!G380</f>
        <v>0</v>
      </c>
      <c r="H380" s="4">
        <f>'Planuojami Pirkimai'!H380</f>
        <v>0</v>
      </c>
      <c r="I380" s="9">
        <f>'Planuojami Pirkimai'!I380</f>
        <v>0</v>
      </c>
      <c r="J380" s="4">
        <f>IFERROR(VLOOKUP('Planuojami Pirkimai'!J380,QuarterTable,2,FALSE),'Planuojami Pirkimai'!J380)</f>
        <v>0</v>
      </c>
      <c r="K380" s="4">
        <f>IFERROR(VLOOKUP('Planuojami Pirkimai'!K380,QuarterTable,2,FALSE),'Planuojami Pirkimai'!K380)</f>
        <v>0</v>
      </c>
      <c r="L380" s="4">
        <f>IFERROR(VLOOKUP('Planuojami Pirkimai'!L380,YesNoTable,2,FALSE),-1)</f>
        <v>-1</v>
      </c>
      <c r="M380" s="4">
        <f>IFERROR(VLOOKUP('Planuojami Pirkimai'!M380,YesNoTable,2,FALSE),-1)</f>
        <v>-1</v>
      </c>
      <c r="N380" s="4">
        <f>IFERROR(VLOOKUP('Planuojami Pirkimai'!N380,YesNoTable,2,FALSE),-1)</f>
        <v>-1</v>
      </c>
      <c r="O380">
        <f>IFERROR(VLOOKUP('Planuojami Pirkimai'!O380,TitleTable,2,FALSE),'Planuojami Pirkimai'!O380)</f>
        <v>0</v>
      </c>
      <c r="P380" s="4">
        <f>('Planuojami Pirkimai'!P380)</f>
        <v>0</v>
      </c>
      <c r="Q380" s="4">
        <f>('Planuojami Pirkimai'!Q380)</f>
        <v>0</v>
      </c>
      <c r="R380" s="4">
        <f>('Planuojami Pirkimai'!R380)</f>
        <v>0</v>
      </c>
      <c r="S380" s="4">
        <f>('Planuojami Pirkimai'!S380)</f>
        <v>0</v>
      </c>
      <c r="T380" s="4">
        <f>('Planuojami Pirkimai'!T380)</f>
        <v>0</v>
      </c>
    </row>
    <row r="381" spans="1:20" x14ac:dyDescent="0.3">
      <c r="A381" s="4">
        <f>IFERROR(VLOOKUP('Planuojami Pirkimai'!A381,PurchaseTypeTable,2,FALSE),-1)</f>
        <v>-1</v>
      </c>
      <c r="B381" s="4">
        <f>'Planuojami Pirkimai'!B381</f>
        <v>0</v>
      </c>
      <c r="C381" s="4">
        <f>IFERROR(VLOOKUP('Planuojami Pirkimai'!C381,TypeTable,2,FALSE),-1)</f>
        <v>-1</v>
      </c>
      <c r="D381" s="4">
        <f>'Planuojami Pirkimai'!D381</f>
        <v>0</v>
      </c>
      <c r="E381" s="4">
        <f>'Planuojami Pirkimai'!E381</f>
        <v>0</v>
      </c>
      <c r="F381" s="4">
        <f>IFERROR(VLOOKUP('Planuojami Pirkimai'!F381,MeasurementTable,2,FALSE),'Planuojami Pirkimai'!F381)</f>
        <v>0</v>
      </c>
      <c r="G381" s="9">
        <f>'Planuojami Pirkimai'!G381</f>
        <v>0</v>
      </c>
      <c r="H381" s="4">
        <f>'Planuojami Pirkimai'!H381</f>
        <v>0</v>
      </c>
      <c r="I381" s="9">
        <f>'Planuojami Pirkimai'!I381</f>
        <v>0</v>
      </c>
      <c r="J381" s="4">
        <f>IFERROR(VLOOKUP('Planuojami Pirkimai'!J381,QuarterTable,2,FALSE),'Planuojami Pirkimai'!J381)</f>
        <v>0</v>
      </c>
      <c r="K381" s="4">
        <f>IFERROR(VLOOKUP('Planuojami Pirkimai'!K381,QuarterTable,2,FALSE),'Planuojami Pirkimai'!K381)</f>
        <v>0</v>
      </c>
      <c r="L381" s="4">
        <f>IFERROR(VLOOKUP('Planuojami Pirkimai'!L381,YesNoTable,2,FALSE),-1)</f>
        <v>-1</v>
      </c>
      <c r="M381" s="4">
        <f>IFERROR(VLOOKUP('Planuojami Pirkimai'!M381,YesNoTable,2,FALSE),-1)</f>
        <v>-1</v>
      </c>
      <c r="N381" s="4">
        <f>IFERROR(VLOOKUP('Planuojami Pirkimai'!N381,YesNoTable,2,FALSE),-1)</f>
        <v>-1</v>
      </c>
      <c r="O381">
        <f>IFERROR(VLOOKUP('Planuojami Pirkimai'!O381,TitleTable,2,FALSE),'Planuojami Pirkimai'!O381)</f>
        <v>0</v>
      </c>
      <c r="P381" s="4">
        <f>('Planuojami Pirkimai'!P381)</f>
        <v>0</v>
      </c>
      <c r="Q381" s="4">
        <f>('Planuojami Pirkimai'!Q381)</f>
        <v>0</v>
      </c>
      <c r="R381" s="4">
        <f>('Planuojami Pirkimai'!R381)</f>
        <v>0</v>
      </c>
      <c r="S381" s="4">
        <f>('Planuojami Pirkimai'!S381)</f>
        <v>0</v>
      </c>
      <c r="T381" s="4">
        <f>('Planuojami Pirkimai'!T381)</f>
        <v>0</v>
      </c>
    </row>
    <row r="382" spans="1:20" x14ac:dyDescent="0.3">
      <c r="A382" s="4">
        <f>IFERROR(VLOOKUP('Planuojami Pirkimai'!A382,PurchaseTypeTable,2,FALSE),-1)</f>
        <v>-1</v>
      </c>
      <c r="B382" s="4">
        <f>'Planuojami Pirkimai'!B382</f>
        <v>0</v>
      </c>
      <c r="C382" s="4">
        <f>IFERROR(VLOOKUP('Planuojami Pirkimai'!C382,TypeTable,2,FALSE),-1)</f>
        <v>-1</v>
      </c>
      <c r="D382" s="4">
        <f>'Planuojami Pirkimai'!D382</f>
        <v>0</v>
      </c>
      <c r="E382" s="4">
        <f>'Planuojami Pirkimai'!E382</f>
        <v>0</v>
      </c>
      <c r="F382" s="4">
        <f>IFERROR(VLOOKUP('Planuojami Pirkimai'!F382,MeasurementTable,2,FALSE),'Planuojami Pirkimai'!F382)</f>
        <v>0</v>
      </c>
      <c r="G382" s="9">
        <f>'Planuojami Pirkimai'!G382</f>
        <v>0</v>
      </c>
      <c r="H382" s="4">
        <f>'Planuojami Pirkimai'!H382</f>
        <v>0</v>
      </c>
      <c r="I382" s="9">
        <f>'Planuojami Pirkimai'!I382</f>
        <v>0</v>
      </c>
      <c r="J382" s="4">
        <f>IFERROR(VLOOKUP('Planuojami Pirkimai'!J382,QuarterTable,2,FALSE),'Planuojami Pirkimai'!J382)</f>
        <v>0</v>
      </c>
      <c r="K382" s="4">
        <f>IFERROR(VLOOKUP('Planuojami Pirkimai'!K382,QuarterTable,2,FALSE),'Planuojami Pirkimai'!K382)</f>
        <v>0</v>
      </c>
      <c r="L382" s="4">
        <f>IFERROR(VLOOKUP('Planuojami Pirkimai'!L382,YesNoTable,2,FALSE),-1)</f>
        <v>-1</v>
      </c>
      <c r="M382" s="4">
        <f>IFERROR(VLOOKUP('Planuojami Pirkimai'!M382,YesNoTable,2,FALSE),-1)</f>
        <v>-1</v>
      </c>
      <c r="N382" s="4">
        <f>IFERROR(VLOOKUP('Planuojami Pirkimai'!N382,YesNoTable,2,FALSE),-1)</f>
        <v>-1</v>
      </c>
      <c r="O382">
        <f>IFERROR(VLOOKUP('Planuojami Pirkimai'!O382,TitleTable,2,FALSE),'Planuojami Pirkimai'!O382)</f>
        <v>0</v>
      </c>
      <c r="P382" s="4">
        <f>('Planuojami Pirkimai'!P382)</f>
        <v>0</v>
      </c>
      <c r="Q382" s="4">
        <f>('Planuojami Pirkimai'!Q382)</f>
        <v>0</v>
      </c>
      <c r="R382" s="4">
        <f>('Planuojami Pirkimai'!R382)</f>
        <v>0</v>
      </c>
      <c r="S382" s="4">
        <f>('Planuojami Pirkimai'!S382)</f>
        <v>0</v>
      </c>
      <c r="T382" s="4">
        <f>('Planuojami Pirkimai'!T382)</f>
        <v>0</v>
      </c>
    </row>
    <row r="383" spans="1:20" x14ac:dyDescent="0.3">
      <c r="A383" s="4">
        <f>IFERROR(VLOOKUP('Planuojami Pirkimai'!A383,PurchaseTypeTable,2,FALSE),-1)</f>
        <v>-1</v>
      </c>
      <c r="B383" s="4">
        <f>'Planuojami Pirkimai'!B383</f>
        <v>0</v>
      </c>
      <c r="C383" s="4">
        <f>IFERROR(VLOOKUP('Planuojami Pirkimai'!C383,TypeTable,2,FALSE),-1)</f>
        <v>-1</v>
      </c>
      <c r="D383" s="4">
        <f>'Planuojami Pirkimai'!D383</f>
        <v>0</v>
      </c>
      <c r="E383" s="4">
        <f>'Planuojami Pirkimai'!E383</f>
        <v>0</v>
      </c>
      <c r="F383" s="4">
        <f>IFERROR(VLOOKUP('Planuojami Pirkimai'!F383,MeasurementTable,2,FALSE),'Planuojami Pirkimai'!F383)</f>
        <v>0</v>
      </c>
      <c r="G383" s="9">
        <f>'Planuojami Pirkimai'!G383</f>
        <v>0</v>
      </c>
      <c r="H383" s="4">
        <f>'Planuojami Pirkimai'!H383</f>
        <v>0</v>
      </c>
      <c r="I383" s="9">
        <f>'Planuojami Pirkimai'!I383</f>
        <v>0</v>
      </c>
      <c r="J383" s="4">
        <f>IFERROR(VLOOKUP('Planuojami Pirkimai'!J383,QuarterTable,2,FALSE),'Planuojami Pirkimai'!J383)</f>
        <v>0</v>
      </c>
      <c r="K383" s="4">
        <f>IFERROR(VLOOKUP('Planuojami Pirkimai'!K383,QuarterTable,2,FALSE),'Planuojami Pirkimai'!K383)</f>
        <v>0</v>
      </c>
      <c r="L383" s="4">
        <f>IFERROR(VLOOKUP('Planuojami Pirkimai'!L383,YesNoTable,2,FALSE),-1)</f>
        <v>-1</v>
      </c>
      <c r="M383" s="4">
        <f>IFERROR(VLOOKUP('Planuojami Pirkimai'!M383,YesNoTable,2,FALSE),-1)</f>
        <v>-1</v>
      </c>
      <c r="N383" s="4">
        <f>IFERROR(VLOOKUP('Planuojami Pirkimai'!N383,YesNoTable,2,FALSE),-1)</f>
        <v>-1</v>
      </c>
      <c r="O383">
        <f>IFERROR(VLOOKUP('Planuojami Pirkimai'!O383,TitleTable,2,FALSE),'Planuojami Pirkimai'!O383)</f>
        <v>0</v>
      </c>
      <c r="P383" s="4">
        <f>('Planuojami Pirkimai'!P383)</f>
        <v>0</v>
      </c>
      <c r="Q383" s="4">
        <f>('Planuojami Pirkimai'!Q383)</f>
        <v>0</v>
      </c>
      <c r="R383" s="4">
        <f>('Planuojami Pirkimai'!R383)</f>
        <v>0</v>
      </c>
      <c r="S383" s="4">
        <f>('Planuojami Pirkimai'!S383)</f>
        <v>0</v>
      </c>
      <c r="T383" s="4">
        <f>('Planuojami Pirkimai'!T383)</f>
        <v>0</v>
      </c>
    </row>
    <row r="384" spans="1:20" x14ac:dyDescent="0.3">
      <c r="A384" s="4">
        <f>IFERROR(VLOOKUP('Planuojami Pirkimai'!A384,PurchaseTypeTable,2,FALSE),-1)</f>
        <v>-1</v>
      </c>
      <c r="B384" s="4">
        <f>'Planuojami Pirkimai'!B384</f>
        <v>0</v>
      </c>
      <c r="C384" s="4">
        <f>IFERROR(VLOOKUP('Planuojami Pirkimai'!C384,TypeTable,2,FALSE),-1)</f>
        <v>-1</v>
      </c>
      <c r="D384" s="4">
        <f>'Planuojami Pirkimai'!D384</f>
        <v>0</v>
      </c>
      <c r="E384" s="4">
        <f>'Planuojami Pirkimai'!E384</f>
        <v>0</v>
      </c>
      <c r="F384" s="4">
        <f>IFERROR(VLOOKUP('Planuojami Pirkimai'!F384,MeasurementTable,2,FALSE),'Planuojami Pirkimai'!F384)</f>
        <v>0</v>
      </c>
      <c r="G384" s="9">
        <f>'Planuojami Pirkimai'!G384</f>
        <v>0</v>
      </c>
      <c r="H384" s="4">
        <f>'Planuojami Pirkimai'!H384</f>
        <v>0</v>
      </c>
      <c r="I384" s="9">
        <f>'Planuojami Pirkimai'!I384</f>
        <v>0</v>
      </c>
      <c r="J384" s="4">
        <f>IFERROR(VLOOKUP('Planuojami Pirkimai'!J384,QuarterTable,2,FALSE),'Planuojami Pirkimai'!J384)</f>
        <v>0</v>
      </c>
      <c r="K384" s="4">
        <f>IFERROR(VLOOKUP('Planuojami Pirkimai'!K384,QuarterTable,2,FALSE),'Planuojami Pirkimai'!K384)</f>
        <v>0</v>
      </c>
      <c r="L384" s="4">
        <f>IFERROR(VLOOKUP('Planuojami Pirkimai'!L384,YesNoTable,2,FALSE),-1)</f>
        <v>-1</v>
      </c>
      <c r="M384" s="4">
        <f>IFERROR(VLOOKUP('Planuojami Pirkimai'!M384,YesNoTable,2,FALSE),-1)</f>
        <v>-1</v>
      </c>
      <c r="N384" s="4">
        <f>IFERROR(VLOOKUP('Planuojami Pirkimai'!N384,YesNoTable,2,FALSE),-1)</f>
        <v>-1</v>
      </c>
      <c r="O384">
        <f>IFERROR(VLOOKUP('Planuojami Pirkimai'!O384,TitleTable,2,FALSE),'Planuojami Pirkimai'!O384)</f>
        <v>0</v>
      </c>
      <c r="P384" s="4">
        <f>('Planuojami Pirkimai'!P384)</f>
        <v>0</v>
      </c>
      <c r="Q384" s="4">
        <f>('Planuojami Pirkimai'!Q384)</f>
        <v>0</v>
      </c>
      <c r="R384" s="4">
        <f>('Planuojami Pirkimai'!R384)</f>
        <v>0</v>
      </c>
      <c r="S384" s="4">
        <f>('Planuojami Pirkimai'!S384)</f>
        <v>0</v>
      </c>
      <c r="T384" s="4">
        <f>('Planuojami Pirkimai'!T384)</f>
        <v>0</v>
      </c>
    </row>
    <row r="385" spans="1:20" x14ac:dyDescent="0.3">
      <c r="A385" s="4">
        <f>IFERROR(VLOOKUP('Planuojami Pirkimai'!A385,PurchaseTypeTable,2,FALSE),-1)</f>
        <v>-1</v>
      </c>
      <c r="B385" s="4">
        <f>'Planuojami Pirkimai'!B385</f>
        <v>0</v>
      </c>
      <c r="C385" s="4">
        <f>IFERROR(VLOOKUP('Planuojami Pirkimai'!C385,TypeTable,2,FALSE),-1)</f>
        <v>-1</v>
      </c>
      <c r="D385" s="4">
        <f>'Planuojami Pirkimai'!D385</f>
        <v>0</v>
      </c>
      <c r="E385" s="4">
        <f>'Planuojami Pirkimai'!E385</f>
        <v>0</v>
      </c>
      <c r="F385" s="4">
        <f>IFERROR(VLOOKUP('Planuojami Pirkimai'!F385,MeasurementTable,2,FALSE),'Planuojami Pirkimai'!F385)</f>
        <v>0</v>
      </c>
      <c r="G385" s="9">
        <f>'Planuojami Pirkimai'!G385</f>
        <v>0</v>
      </c>
      <c r="H385" s="4">
        <f>'Planuojami Pirkimai'!H385</f>
        <v>0</v>
      </c>
      <c r="I385" s="9">
        <f>'Planuojami Pirkimai'!I385</f>
        <v>0</v>
      </c>
      <c r="J385" s="4">
        <f>IFERROR(VLOOKUP('Planuojami Pirkimai'!J385,QuarterTable,2,FALSE),'Planuojami Pirkimai'!J385)</f>
        <v>0</v>
      </c>
      <c r="K385" s="4">
        <f>IFERROR(VLOOKUP('Planuojami Pirkimai'!K385,QuarterTable,2,FALSE),'Planuojami Pirkimai'!K385)</f>
        <v>0</v>
      </c>
      <c r="L385" s="4">
        <f>IFERROR(VLOOKUP('Planuojami Pirkimai'!L385,YesNoTable,2,FALSE),-1)</f>
        <v>-1</v>
      </c>
      <c r="M385" s="4">
        <f>IFERROR(VLOOKUP('Planuojami Pirkimai'!M385,YesNoTable,2,FALSE),-1)</f>
        <v>-1</v>
      </c>
      <c r="N385" s="4">
        <f>IFERROR(VLOOKUP('Planuojami Pirkimai'!N385,YesNoTable,2,FALSE),-1)</f>
        <v>-1</v>
      </c>
      <c r="O385">
        <f>IFERROR(VLOOKUP('Planuojami Pirkimai'!O385,TitleTable,2,FALSE),'Planuojami Pirkimai'!O385)</f>
        <v>0</v>
      </c>
      <c r="P385" s="4">
        <f>('Planuojami Pirkimai'!P385)</f>
        <v>0</v>
      </c>
      <c r="Q385" s="4">
        <f>('Planuojami Pirkimai'!Q385)</f>
        <v>0</v>
      </c>
      <c r="R385" s="4">
        <f>('Planuojami Pirkimai'!R385)</f>
        <v>0</v>
      </c>
      <c r="S385" s="4">
        <f>('Planuojami Pirkimai'!S385)</f>
        <v>0</v>
      </c>
      <c r="T385" s="4">
        <f>('Planuojami Pirkimai'!T385)</f>
        <v>0</v>
      </c>
    </row>
    <row r="386" spans="1:20" x14ac:dyDescent="0.3">
      <c r="A386" s="4">
        <f>IFERROR(VLOOKUP('Planuojami Pirkimai'!A386,PurchaseTypeTable,2,FALSE),-1)</f>
        <v>-1</v>
      </c>
      <c r="B386" s="4">
        <f>'Planuojami Pirkimai'!B386</f>
        <v>0</v>
      </c>
      <c r="C386" s="4">
        <f>IFERROR(VLOOKUP('Planuojami Pirkimai'!C386,TypeTable,2,FALSE),-1)</f>
        <v>-1</v>
      </c>
      <c r="D386" s="4">
        <f>'Planuojami Pirkimai'!D386</f>
        <v>0</v>
      </c>
      <c r="E386" s="4">
        <f>'Planuojami Pirkimai'!E386</f>
        <v>0</v>
      </c>
      <c r="F386" s="4">
        <f>IFERROR(VLOOKUP('Planuojami Pirkimai'!F386,MeasurementTable,2,FALSE),'Planuojami Pirkimai'!F386)</f>
        <v>0</v>
      </c>
      <c r="G386" s="9">
        <f>'Planuojami Pirkimai'!G386</f>
        <v>0</v>
      </c>
      <c r="H386" s="4">
        <f>'Planuojami Pirkimai'!H386</f>
        <v>0</v>
      </c>
      <c r="I386" s="9">
        <f>'Planuojami Pirkimai'!I386</f>
        <v>0</v>
      </c>
      <c r="J386" s="4">
        <f>IFERROR(VLOOKUP('Planuojami Pirkimai'!J386,QuarterTable,2,FALSE),'Planuojami Pirkimai'!J386)</f>
        <v>0</v>
      </c>
      <c r="K386" s="4">
        <f>IFERROR(VLOOKUP('Planuojami Pirkimai'!K386,QuarterTable,2,FALSE),'Planuojami Pirkimai'!K386)</f>
        <v>0</v>
      </c>
      <c r="L386" s="4">
        <f>IFERROR(VLOOKUP('Planuojami Pirkimai'!L386,YesNoTable,2,FALSE),-1)</f>
        <v>-1</v>
      </c>
      <c r="M386" s="4">
        <f>IFERROR(VLOOKUP('Planuojami Pirkimai'!M386,YesNoTable,2,FALSE),-1)</f>
        <v>-1</v>
      </c>
      <c r="N386" s="4">
        <f>IFERROR(VLOOKUP('Planuojami Pirkimai'!N386,YesNoTable,2,FALSE),-1)</f>
        <v>-1</v>
      </c>
      <c r="O386">
        <f>IFERROR(VLOOKUP('Planuojami Pirkimai'!O386,TitleTable,2,FALSE),'Planuojami Pirkimai'!O386)</f>
        <v>0</v>
      </c>
      <c r="P386" s="4">
        <f>('Planuojami Pirkimai'!P386)</f>
        <v>0</v>
      </c>
      <c r="Q386" s="4">
        <f>('Planuojami Pirkimai'!Q386)</f>
        <v>0</v>
      </c>
      <c r="R386" s="4">
        <f>('Planuojami Pirkimai'!R386)</f>
        <v>0</v>
      </c>
      <c r="S386" s="4">
        <f>('Planuojami Pirkimai'!S386)</f>
        <v>0</v>
      </c>
      <c r="T386" s="4">
        <f>('Planuojami Pirkimai'!T386)</f>
        <v>0</v>
      </c>
    </row>
    <row r="387" spans="1:20" x14ac:dyDescent="0.3">
      <c r="A387" s="4">
        <f>IFERROR(VLOOKUP('Planuojami Pirkimai'!A387,PurchaseTypeTable,2,FALSE),-1)</f>
        <v>-1</v>
      </c>
      <c r="B387" s="4">
        <f>'Planuojami Pirkimai'!B387</f>
        <v>0</v>
      </c>
      <c r="C387" s="4">
        <f>IFERROR(VLOOKUP('Planuojami Pirkimai'!C387,TypeTable,2,FALSE),-1)</f>
        <v>-1</v>
      </c>
      <c r="D387" s="4">
        <f>'Planuojami Pirkimai'!D387</f>
        <v>0</v>
      </c>
      <c r="E387" s="4">
        <f>'Planuojami Pirkimai'!E387</f>
        <v>0</v>
      </c>
      <c r="F387" s="4">
        <f>IFERROR(VLOOKUP('Planuojami Pirkimai'!F387,MeasurementTable,2,FALSE),'Planuojami Pirkimai'!F387)</f>
        <v>0</v>
      </c>
      <c r="G387" s="9">
        <f>'Planuojami Pirkimai'!G387</f>
        <v>0</v>
      </c>
      <c r="H387" s="4">
        <f>'Planuojami Pirkimai'!H387</f>
        <v>0</v>
      </c>
      <c r="I387" s="9">
        <f>'Planuojami Pirkimai'!I387</f>
        <v>0</v>
      </c>
      <c r="J387" s="4">
        <f>IFERROR(VLOOKUP('Planuojami Pirkimai'!J387,QuarterTable,2,FALSE),'Planuojami Pirkimai'!J387)</f>
        <v>0</v>
      </c>
      <c r="K387" s="4">
        <f>IFERROR(VLOOKUP('Planuojami Pirkimai'!K387,QuarterTable,2,FALSE),'Planuojami Pirkimai'!K387)</f>
        <v>0</v>
      </c>
      <c r="L387" s="4">
        <f>IFERROR(VLOOKUP('Planuojami Pirkimai'!L387,YesNoTable,2,FALSE),-1)</f>
        <v>-1</v>
      </c>
      <c r="M387" s="4">
        <f>IFERROR(VLOOKUP('Planuojami Pirkimai'!M387,YesNoTable,2,FALSE),-1)</f>
        <v>-1</v>
      </c>
      <c r="N387" s="4">
        <f>IFERROR(VLOOKUP('Planuojami Pirkimai'!N387,YesNoTable,2,FALSE),-1)</f>
        <v>-1</v>
      </c>
      <c r="O387">
        <f>IFERROR(VLOOKUP('Planuojami Pirkimai'!O387,TitleTable,2,FALSE),'Planuojami Pirkimai'!O387)</f>
        <v>0</v>
      </c>
      <c r="P387" s="4">
        <f>('Planuojami Pirkimai'!P387)</f>
        <v>0</v>
      </c>
      <c r="Q387" s="4">
        <f>('Planuojami Pirkimai'!Q387)</f>
        <v>0</v>
      </c>
      <c r="R387" s="4">
        <f>('Planuojami Pirkimai'!R387)</f>
        <v>0</v>
      </c>
      <c r="S387" s="4">
        <f>('Planuojami Pirkimai'!S387)</f>
        <v>0</v>
      </c>
      <c r="T387" s="4">
        <f>('Planuojami Pirkimai'!T387)</f>
        <v>0</v>
      </c>
    </row>
    <row r="388" spans="1:20" x14ac:dyDescent="0.3">
      <c r="A388" s="4">
        <f>IFERROR(VLOOKUP('Planuojami Pirkimai'!A388,PurchaseTypeTable,2,FALSE),-1)</f>
        <v>-1</v>
      </c>
      <c r="B388" s="4">
        <f>'Planuojami Pirkimai'!B388</f>
        <v>0</v>
      </c>
      <c r="C388" s="4">
        <f>IFERROR(VLOOKUP('Planuojami Pirkimai'!C388,TypeTable,2,FALSE),-1)</f>
        <v>-1</v>
      </c>
      <c r="D388" s="4">
        <f>'Planuojami Pirkimai'!D388</f>
        <v>0</v>
      </c>
      <c r="E388" s="4">
        <f>'Planuojami Pirkimai'!E388</f>
        <v>0</v>
      </c>
      <c r="F388" s="4">
        <f>IFERROR(VLOOKUP('Planuojami Pirkimai'!F388,MeasurementTable,2,FALSE),'Planuojami Pirkimai'!F388)</f>
        <v>0</v>
      </c>
      <c r="G388" s="9">
        <f>'Planuojami Pirkimai'!G388</f>
        <v>0</v>
      </c>
      <c r="H388" s="4">
        <f>'Planuojami Pirkimai'!H388</f>
        <v>0</v>
      </c>
      <c r="I388" s="9">
        <f>'Planuojami Pirkimai'!I388</f>
        <v>0</v>
      </c>
      <c r="J388" s="4">
        <f>IFERROR(VLOOKUP('Planuojami Pirkimai'!J388,QuarterTable,2,FALSE),'Planuojami Pirkimai'!J388)</f>
        <v>0</v>
      </c>
      <c r="K388" s="4">
        <f>IFERROR(VLOOKUP('Planuojami Pirkimai'!K388,QuarterTable,2,FALSE),'Planuojami Pirkimai'!K388)</f>
        <v>0</v>
      </c>
      <c r="L388" s="4">
        <f>IFERROR(VLOOKUP('Planuojami Pirkimai'!L388,YesNoTable,2,FALSE),-1)</f>
        <v>-1</v>
      </c>
      <c r="M388" s="4">
        <f>IFERROR(VLOOKUP('Planuojami Pirkimai'!M388,YesNoTable,2,FALSE),-1)</f>
        <v>-1</v>
      </c>
      <c r="N388" s="4">
        <f>IFERROR(VLOOKUP('Planuojami Pirkimai'!N388,YesNoTable,2,FALSE),-1)</f>
        <v>-1</v>
      </c>
      <c r="O388">
        <f>IFERROR(VLOOKUP('Planuojami Pirkimai'!O388,TitleTable,2,FALSE),'Planuojami Pirkimai'!O388)</f>
        <v>0</v>
      </c>
      <c r="P388" s="4">
        <f>('Planuojami Pirkimai'!P388)</f>
        <v>0</v>
      </c>
      <c r="Q388" s="4">
        <f>('Planuojami Pirkimai'!Q388)</f>
        <v>0</v>
      </c>
      <c r="R388" s="4">
        <f>('Planuojami Pirkimai'!R388)</f>
        <v>0</v>
      </c>
      <c r="S388" s="4">
        <f>('Planuojami Pirkimai'!S388)</f>
        <v>0</v>
      </c>
      <c r="T388" s="4">
        <f>('Planuojami Pirkimai'!T388)</f>
        <v>0</v>
      </c>
    </row>
    <row r="389" spans="1:20" x14ac:dyDescent="0.3">
      <c r="A389" s="4">
        <f>IFERROR(VLOOKUP('Planuojami Pirkimai'!A389,PurchaseTypeTable,2,FALSE),-1)</f>
        <v>-1</v>
      </c>
      <c r="B389" s="4">
        <f>'Planuojami Pirkimai'!B389</f>
        <v>0</v>
      </c>
      <c r="C389" s="4">
        <f>IFERROR(VLOOKUP('Planuojami Pirkimai'!C389,TypeTable,2,FALSE),-1)</f>
        <v>-1</v>
      </c>
      <c r="D389" s="4">
        <f>'Planuojami Pirkimai'!D389</f>
        <v>0</v>
      </c>
      <c r="E389" s="4">
        <f>'Planuojami Pirkimai'!E389</f>
        <v>0</v>
      </c>
      <c r="F389" s="4">
        <f>IFERROR(VLOOKUP('Planuojami Pirkimai'!F389,MeasurementTable,2,FALSE),'Planuojami Pirkimai'!F389)</f>
        <v>0</v>
      </c>
      <c r="G389" s="9">
        <f>'Planuojami Pirkimai'!G389</f>
        <v>0</v>
      </c>
      <c r="H389" s="4">
        <f>'Planuojami Pirkimai'!H389</f>
        <v>0</v>
      </c>
      <c r="I389" s="9">
        <f>'Planuojami Pirkimai'!I389</f>
        <v>0</v>
      </c>
      <c r="J389" s="4">
        <f>IFERROR(VLOOKUP('Planuojami Pirkimai'!J389,QuarterTable,2,FALSE),'Planuojami Pirkimai'!J389)</f>
        <v>0</v>
      </c>
      <c r="K389" s="4">
        <f>IFERROR(VLOOKUP('Planuojami Pirkimai'!K389,QuarterTable,2,FALSE),'Planuojami Pirkimai'!K389)</f>
        <v>0</v>
      </c>
      <c r="L389" s="4">
        <f>IFERROR(VLOOKUP('Planuojami Pirkimai'!L389,YesNoTable,2,FALSE),-1)</f>
        <v>-1</v>
      </c>
      <c r="M389" s="4">
        <f>IFERROR(VLOOKUP('Planuojami Pirkimai'!M389,YesNoTable,2,FALSE),-1)</f>
        <v>-1</v>
      </c>
      <c r="N389" s="4">
        <f>IFERROR(VLOOKUP('Planuojami Pirkimai'!N389,YesNoTable,2,FALSE),-1)</f>
        <v>-1</v>
      </c>
      <c r="O389">
        <f>IFERROR(VLOOKUP('Planuojami Pirkimai'!O389,TitleTable,2,FALSE),'Planuojami Pirkimai'!O389)</f>
        <v>0</v>
      </c>
      <c r="P389" s="4">
        <f>('Planuojami Pirkimai'!P389)</f>
        <v>0</v>
      </c>
      <c r="Q389" s="4">
        <f>('Planuojami Pirkimai'!Q389)</f>
        <v>0</v>
      </c>
      <c r="R389" s="4">
        <f>('Planuojami Pirkimai'!R389)</f>
        <v>0</v>
      </c>
      <c r="S389" s="4">
        <f>('Planuojami Pirkimai'!S389)</f>
        <v>0</v>
      </c>
      <c r="T389" s="4">
        <f>('Planuojami Pirkimai'!T389)</f>
        <v>0</v>
      </c>
    </row>
    <row r="390" spans="1:20" x14ac:dyDescent="0.3">
      <c r="A390" s="4">
        <f>IFERROR(VLOOKUP('Planuojami Pirkimai'!A390,PurchaseTypeTable,2,FALSE),-1)</f>
        <v>-1</v>
      </c>
      <c r="B390" s="4">
        <f>'Planuojami Pirkimai'!B390</f>
        <v>0</v>
      </c>
      <c r="C390" s="4">
        <f>IFERROR(VLOOKUP('Planuojami Pirkimai'!C390,TypeTable,2,FALSE),-1)</f>
        <v>-1</v>
      </c>
      <c r="D390" s="4">
        <f>'Planuojami Pirkimai'!D390</f>
        <v>0</v>
      </c>
      <c r="E390" s="4">
        <f>'Planuojami Pirkimai'!E390</f>
        <v>0</v>
      </c>
      <c r="F390" s="4">
        <f>IFERROR(VLOOKUP('Planuojami Pirkimai'!F390,MeasurementTable,2,FALSE),'Planuojami Pirkimai'!F390)</f>
        <v>0</v>
      </c>
      <c r="G390" s="9">
        <f>'Planuojami Pirkimai'!G390</f>
        <v>0</v>
      </c>
      <c r="H390" s="4">
        <f>'Planuojami Pirkimai'!H390</f>
        <v>0</v>
      </c>
      <c r="I390" s="9">
        <f>'Planuojami Pirkimai'!I390</f>
        <v>0</v>
      </c>
      <c r="J390" s="4">
        <f>IFERROR(VLOOKUP('Planuojami Pirkimai'!J390,QuarterTable,2,FALSE),'Planuojami Pirkimai'!J390)</f>
        <v>0</v>
      </c>
      <c r="K390" s="4">
        <f>IFERROR(VLOOKUP('Planuojami Pirkimai'!K390,QuarterTable,2,FALSE),'Planuojami Pirkimai'!K390)</f>
        <v>0</v>
      </c>
      <c r="L390" s="4">
        <f>IFERROR(VLOOKUP('Planuojami Pirkimai'!L390,YesNoTable,2,FALSE),-1)</f>
        <v>-1</v>
      </c>
      <c r="M390" s="4">
        <f>IFERROR(VLOOKUP('Planuojami Pirkimai'!M390,YesNoTable,2,FALSE),-1)</f>
        <v>-1</v>
      </c>
      <c r="N390" s="4">
        <f>IFERROR(VLOOKUP('Planuojami Pirkimai'!N390,YesNoTable,2,FALSE),-1)</f>
        <v>-1</v>
      </c>
      <c r="O390">
        <f>IFERROR(VLOOKUP('Planuojami Pirkimai'!O390,TitleTable,2,FALSE),'Planuojami Pirkimai'!O390)</f>
        <v>0</v>
      </c>
      <c r="P390" s="4">
        <f>('Planuojami Pirkimai'!P390)</f>
        <v>0</v>
      </c>
      <c r="Q390" s="4">
        <f>('Planuojami Pirkimai'!Q390)</f>
        <v>0</v>
      </c>
      <c r="R390" s="4">
        <f>('Planuojami Pirkimai'!R390)</f>
        <v>0</v>
      </c>
      <c r="S390" s="4">
        <f>('Planuojami Pirkimai'!S390)</f>
        <v>0</v>
      </c>
      <c r="T390" s="4">
        <f>('Planuojami Pirkimai'!T390)</f>
        <v>0</v>
      </c>
    </row>
    <row r="391" spans="1:20" x14ac:dyDescent="0.3">
      <c r="A391" s="4">
        <f>IFERROR(VLOOKUP('Planuojami Pirkimai'!A391,PurchaseTypeTable,2,FALSE),-1)</f>
        <v>-1</v>
      </c>
      <c r="B391" s="4">
        <f>'Planuojami Pirkimai'!B391</f>
        <v>0</v>
      </c>
      <c r="C391" s="4">
        <f>IFERROR(VLOOKUP('Planuojami Pirkimai'!C391,TypeTable,2,FALSE),-1)</f>
        <v>-1</v>
      </c>
      <c r="D391" s="4">
        <f>'Planuojami Pirkimai'!D391</f>
        <v>0</v>
      </c>
      <c r="E391" s="4">
        <f>'Planuojami Pirkimai'!E391</f>
        <v>0</v>
      </c>
      <c r="F391" s="4">
        <f>IFERROR(VLOOKUP('Planuojami Pirkimai'!F391,MeasurementTable,2,FALSE),'Planuojami Pirkimai'!F391)</f>
        <v>0</v>
      </c>
      <c r="G391" s="9">
        <f>'Planuojami Pirkimai'!G391</f>
        <v>0</v>
      </c>
      <c r="H391" s="4">
        <f>'Planuojami Pirkimai'!H391</f>
        <v>0</v>
      </c>
      <c r="I391" s="9">
        <f>'Planuojami Pirkimai'!I391</f>
        <v>0</v>
      </c>
      <c r="J391" s="4">
        <f>IFERROR(VLOOKUP('Planuojami Pirkimai'!J391,QuarterTable,2,FALSE),'Planuojami Pirkimai'!J391)</f>
        <v>0</v>
      </c>
      <c r="K391" s="4">
        <f>IFERROR(VLOOKUP('Planuojami Pirkimai'!K391,QuarterTable,2,FALSE),'Planuojami Pirkimai'!K391)</f>
        <v>0</v>
      </c>
      <c r="L391" s="4">
        <f>IFERROR(VLOOKUP('Planuojami Pirkimai'!L391,YesNoTable,2,FALSE),-1)</f>
        <v>-1</v>
      </c>
      <c r="M391" s="4">
        <f>IFERROR(VLOOKUP('Planuojami Pirkimai'!M391,YesNoTable,2,FALSE),-1)</f>
        <v>-1</v>
      </c>
      <c r="N391" s="4">
        <f>IFERROR(VLOOKUP('Planuojami Pirkimai'!N391,YesNoTable,2,FALSE),-1)</f>
        <v>-1</v>
      </c>
      <c r="O391">
        <f>IFERROR(VLOOKUP('Planuojami Pirkimai'!O391,TitleTable,2,FALSE),'Planuojami Pirkimai'!O391)</f>
        <v>0</v>
      </c>
      <c r="P391" s="4">
        <f>('Planuojami Pirkimai'!P391)</f>
        <v>0</v>
      </c>
      <c r="Q391" s="4">
        <f>('Planuojami Pirkimai'!Q391)</f>
        <v>0</v>
      </c>
      <c r="R391" s="4">
        <f>('Planuojami Pirkimai'!R391)</f>
        <v>0</v>
      </c>
      <c r="S391" s="4">
        <f>('Planuojami Pirkimai'!S391)</f>
        <v>0</v>
      </c>
      <c r="T391" s="4">
        <f>('Planuojami Pirkimai'!T391)</f>
        <v>0</v>
      </c>
    </row>
    <row r="392" spans="1:20" x14ac:dyDescent="0.3">
      <c r="A392" s="4">
        <f>IFERROR(VLOOKUP('Planuojami Pirkimai'!A392,PurchaseTypeTable,2,FALSE),-1)</f>
        <v>-1</v>
      </c>
      <c r="B392" s="4">
        <f>'Planuojami Pirkimai'!B392</f>
        <v>0</v>
      </c>
      <c r="C392" s="4">
        <f>IFERROR(VLOOKUP('Planuojami Pirkimai'!C392,TypeTable,2,FALSE),-1)</f>
        <v>-1</v>
      </c>
      <c r="D392" s="4">
        <f>'Planuojami Pirkimai'!D392</f>
        <v>0</v>
      </c>
      <c r="E392" s="4">
        <f>'Planuojami Pirkimai'!E392</f>
        <v>0</v>
      </c>
      <c r="F392" s="4">
        <f>IFERROR(VLOOKUP('Planuojami Pirkimai'!F392,MeasurementTable,2,FALSE),'Planuojami Pirkimai'!F392)</f>
        <v>0</v>
      </c>
      <c r="G392" s="9">
        <f>'Planuojami Pirkimai'!G392</f>
        <v>0</v>
      </c>
      <c r="H392" s="4">
        <f>'Planuojami Pirkimai'!H392</f>
        <v>0</v>
      </c>
      <c r="I392" s="9">
        <f>'Planuojami Pirkimai'!I392</f>
        <v>0</v>
      </c>
      <c r="J392" s="4">
        <f>IFERROR(VLOOKUP('Planuojami Pirkimai'!J392,QuarterTable,2,FALSE),'Planuojami Pirkimai'!J392)</f>
        <v>0</v>
      </c>
      <c r="K392" s="4">
        <f>IFERROR(VLOOKUP('Planuojami Pirkimai'!K392,QuarterTable,2,FALSE),'Planuojami Pirkimai'!K392)</f>
        <v>0</v>
      </c>
      <c r="L392" s="4">
        <f>IFERROR(VLOOKUP('Planuojami Pirkimai'!L392,YesNoTable,2,FALSE),-1)</f>
        <v>-1</v>
      </c>
      <c r="M392" s="4">
        <f>IFERROR(VLOOKUP('Planuojami Pirkimai'!M392,YesNoTable,2,FALSE),-1)</f>
        <v>-1</v>
      </c>
      <c r="N392" s="4">
        <f>IFERROR(VLOOKUP('Planuojami Pirkimai'!N392,YesNoTable,2,FALSE),-1)</f>
        <v>-1</v>
      </c>
      <c r="O392">
        <f>IFERROR(VLOOKUP('Planuojami Pirkimai'!O392,TitleTable,2,FALSE),'Planuojami Pirkimai'!O392)</f>
        <v>0</v>
      </c>
      <c r="P392" s="4">
        <f>('Planuojami Pirkimai'!P392)</f>
        <v>0</v>
      </c>
      <c r="Q392" s="4">
        <f>('Planuojami Pirkimai'!Q392)</f>
        <v>0</v>
      </c>
      <c r="R392" s="4">
        <f>('Planuojami Pirkimai'!R392)</f>
        <v>0</v>
      </c>
      <c r="S392" s="4">
        <f>('Planuojami Pirkimai'!S392)</f>
        <v>0</v>
      </c>
      <c r="T392" s="4">
        <f>('Planuojami Pirkimai'!T392)</f>
        <v>0</v>
      </c>
    </row>
    <row r="393" spans="1:20" x14ac:dyDescent="0.3">
      <c r="A393" s="4">
        <f>IFERROR(VLOOKUP('Planuojami Pirkimai'!A393,PurchaseTypeTable,2,FALSE),-1)</f>
        <v>-1</v>
      </c>
      <c r="B393" s="4">
        <f>'Planuojami Pirkimai'!B393</f>
        <v>0</v>
      </c>
      <c r="C393" s="4">
        <f>IFERROR(VLOOKUP('Planuojami Pirkimai'!C393,TypeTable,2,FALSE),-1)</f>
        <v>-1</v>
      </c>
      <c r="D393" s="4">
        <f>'Planuojami Pirkimai'!D393</f>
        <v>0</v>
      </c>
      <c r="E393" s="4">
        <f>'Planuojami Pirkimai'!E393</f>
        <v>0</v>
      </c>
      <c r="F393" s="4">
        <f>IFERROR(VLOOKUP('Planuojami Pirkimai'!F393,MeasurementTable,2,FALSE),'Planuojami Pirkimai'!F393)</f>
        <v>0</v>
      </c>
      <c r="G393" s="9">
        <f>'Planuojami Pirkimai'!G393</f>
        <v>0</v>
      </c>
      <c r="H393" s="4">
        <f>'Planuojami Pirkimai'!H393</f>
        <v>0</v>
      </c>
      <c r="I393" s="9">
        <f>'Planuojami Pirkimai'!I393</f>
        <v>0</v>
      </c>
      <c r="J393" s="4">
        <f>IFERROR(VLOOKUP('Planuojami Pirkimai'!J393,QuarterTable,2,FALSE),'Planuojami Pirkimai'!J393)</f>
        <v>0</v>
      </c>
      <c r="K393" s="4">
        <f>IFERROR(VLOOKUP('Planuojami Pirkimai'!K393,QuarterTable,2,FALSE),'Planuojami Pirkimai'!K393)</f>
        <v>0</v>
      </c>
      <c r="L393" s="4">
        <f>IFERROR(VLOOKUP('Planuojami Pirkimai'!L393,YesNoTable,2,FALSE),-1)</f>
        <v>-1</v>
      </c>
      <c r="M393" s="4">
        <f>IFERROR(VLOOKUP('Planuojami Pirkimai'!M393,YesNoTable,2,FALSE),-1)</f>
        <v>-1</v>
      </c>
      <c r="N393" s="4">
        <f>IFERROR(VLOOKUP('Planuojami Pirkimai'!N393,YesNoTable,2,FALSE),-1)</f>
        <v>-1</v>
      </c>
      <c r="O393">
        <f>IFERROR(VLOOKUP('Planuojami Pirkimai'!O393,TitleTable,2,FALSE),'Planuojami Pirkimai'!O393)</f>
        <v>0</v>
      </c>
      <c r="P393" s="4">
        <f>('Planuojami Pirkimai'!P393)</f>
        <v>0</v>
      </c>
      <c r="Q393" s="4">
        <f>('Planuojami Pirkimai'!Q393)</f>
        <v>0</v>
      </c>
      <c r="R393" s="4">
        <f>('Planuojami Pirkimai'!R393)</f>
        <v>0</v>
      </c>
      <c r="S393" s="4">
        <f>('Planuojami Pirkimai'!S393)</f>
        <v>0</v>
      </c>
      <c r="T393" s="4">
        <f>('Planuojami Pirkimai'!T393)</f>
        <v>0</v>
      </c>
    </row>
    <row r="394" spans="1:20" x14ac:dyDescent="0.3">
      <c r="A394" s="4">
        <f>IFERROR(VLOOKUP('Planuojami Pirkimai'!A394,PurchaseTypeTable,2,FALSE),-1)</f>
        <v>-1</v>
      </c>
      <c r="B394" s="4">
        <f>'Planuojami Pirkimai'!B394</f>
        <v>0</v>
      </c>
      <c r="C394" s="4">
        <f>IFERROR(VLOOKUP('Planuojami Pirkimai'!C394,TypeTable,2,FALSE),-1)</f>
        <v>-1</v>
      </c>
      <c r="D394" s="4">
        <f>'Planuojami Pirkimai'!D394</f>
        <v>0</v>
      </c>
      <c r="E394" s="4">
        <f>'Planuojami Pirkimai'!E394</f>
        <v>0</v>
      </c>
      <c r="F394" s="4">
        <f>IFERROR(VLOOKUP('Planuojami Pirkimai'!F394,MeasurementTable,2,FALSE),'Planuojami Pirkimai'!F394)</f>
        <v>0</v>
      </c>
      <c r="G394" s="9">
        <f>'Planuojami Pirkimai'!G394</f>
        <v>0</v>
      </c>
      <c r="H394" s="4">
        <f>'Planuojami Pirkimai'!H394</f>
        <v>0</v>
      </c>
      <c r="I394" s="9">
        <f>'Planuojami Pirkimai'!I394</f>
        <v>0</v>
      </c>
      <c r="J394" s="4">
        <f>IFERROR(VLOOKUP('Planuojami Pirkimai'!J394,QuarterTable,2,FALSE),'Planuojami Pirkimai'!J394)</f>
        <v>0</v>
      </c>
      <c r="K394" s="4">
        <f>IFERROR(VLOOKUP('Planuojami Pirkimai'!K394,QuarterTable,2,FALSE),'Planuojami Pirkimai'!K394)</f>
        <v>0</v>
      </c>
      <c r="L394" s="4">
        <f>IFERROR(VLOOKUP('Planuojami Pirkimai'!L394,YesNoTable,2,FALSE),-1)</f>
        <v>-1</v>
      </c>
      <c r="M394" s="4">
        <f>IFERROR(VLOOKUP('Planuojami Pirkimai'!M394,YesNoTable,2,FALSE),-1)</f>
        <v>-1</v>
      </c>
      <c r="N394" s="4">
        <f>IFERROR(VLOOKUP('Planuojami Pirkimai'!N394,YesNoTable,2,FALSE),-1)</f>
        <v>-1</v>
      </c>
      <c r="O394">
        <f>IFERROR(VLOOKUP('Planuojami Pirkimai'!O394,TitleTable,2,FALSE),'Planuojami Pirkimai'!O394)</f>
        <v>0</v>
      </c>
      <c r="P394" s="4">
        <f>('Planuojami Pirkimai'!P394)</f>
        <v>0</v>
      </c>
      <c r="Q394" s="4">
        <f>('Planuojami Pirkimai'!Q394)</f>
        <v>0</v>
      </c>
      <c r="R394" s="4">
        <f>('Planuojami Pirkimai'!R394)</f>
        <v>0</v>
      </c>
      <c r="S394" s="4">
        <f>('Planuojami Pirkimai'!S394)</f>
        <v>0</v>
      </c>
      <c r="T394" s="4">
        <f>('Planuojami Pirkimai'!T394)</f>
        <v>0</v>
      </c>
    </row>
    <row r="395" spans="1:20" x14ac:dyDescent="0.3">
      <c r="A395" s="4">
        <f>IFERROR(VLOOKUP('Planuojami Pirkimai'!A395,PurchaseTypeTable,2,FALSE),-1)</f>
        <v>-1</v>
      </c>
      <c r="B395" s="4">
        <f>'Planuojami Pirkimai'!B395</f>
        <v>0</v>
      </c>
      <c r="C395" s="4">
        <f>IFERROR(VLOOKUP('Planuojami Pirkimai'!C395,TypeTable,2,FALSE),-1)</f>
        <v>-1</v>
      </c>
      <c r="D395" s="4">
        <f>'Planuojami Pirkimai'!D395</f>
        <v>0</v>
      </c>
      <c r="E395" s="4">
        <f>'Planuojami Pirkimai'!E395</f>
        <v>0</v>
      </c>
      <c r="F395" s="4">
        <f>IFERROR(VLOOKUP('Planuojami Pirkimai'!F395,MeasurementTable,2,FALSE),'Planuojami Pirkimai'!F395)</f>
        <v>0</v>
      </c>
      <c r="G395" s="9">
        <f>'Planuojami Pirkimai'!G395</f>
        <v>0</v>
      </c>
      <c r="H395" s="4">
        <f>'Planuojami Pirkimai'!H395</f>
        <v>0</v>
      </c>
      <c r="I395" s="9">
        <f>'Planuojami Pirkimai'!I395</f>
        <v>0</v>
      </c>
      <c r="J395" s="4">
        <f>IFERROR(VLOOKUP('Planuojami Pirkimai'!J395,QuarterTable,2,FALSE),'Planuojami Pirkimai'!J395)</f>
        <v>0</v>
      </c>
      <c r="K395" s="4">
        <f>IFERROR(VLOOKUP('Planuojami Pirkimai'!K395,QuarterTable,2,FALSE),'Planuojami Pirkimai'!K395)</f>
        <v>0</v>
      </c>
      <c r="L395" s="4">
        <f>IFERROR(VLOOKUP('Planuojami Pirkimai'!L395,YesNoTable,2,FALSE),-1)</f>
        <v>-1</v>
      </c>
      <c r="M395" s="4">
        <f>IFERROR(VLOOKUP('Planuojami Pirkimai'!M395,YesNoTable,2,FALSE),-1)</f>
        <v>-1</v>
      </c>
      <c r="N395" s="4">
        <f>IFERROR(VLOOKUP('Planuojami Pirkimai'!N395,YesNoTable,2,FALSE),-1)</f>
        <v>-1</v>
      </c>
      <c r="O395">
        <f>IFERROR(VLOOKUP('Planuojami Pirkimai'!O395,TitleTable,2,FALSE),'Planuojami Pirkimai'!O395)</f>
        <v>0</v>
      </c>
      <c r="P395" s="4">
        <f>('Planuojami Pirkimai'!P395)</f>
        <v>0</v>
      </c>
      <c r="Q395" s="4">
        <f>('Planuojami Pirkimai'!Q395)</f>
        <v>0</v>
      </c>
      <c r="R395" s="4">
        <f>('Planuojami Pirkimai'!R395)</f>
        <v>0</v>
      </c>
      <c r="S395" s="4">
        <f>('Planuojami Pirkimai'!S395)</f>
        <v>0</v>
      </c>
      <c r="T395" s="4">
        <f>('Planuojami Pirkimai'!T395)</f>
        <v>0</v>
      </c>
    </row>
    <row r="396" spans="1:20" x14ac:dyDescent="0.3">
      <c r="A396" s="4">
        <f>IFERROR(VLOOKUP('Planuojami Pirkimai'!A396,PurchaseTypeTable,2,FALSE),-1)</f>
        <v>-1</v>
      </c>
      <c r="B396" s="4">
        <f>'Planuojami Pirkimai'!B396</f>
        <v>0</v>
      </c>
      <c r="C396" s="4">
        <f>IFERROR(VLOOKUP('Planuojami Pirkimai'!C396,TypeTable,2,FALSE),-1)</f>
        <v>-1</v>
      </c>
      <c r="D396" s="4">
        <f>'Planuojami Pirkimai'!D396</f>
        <v>0</v>
      </c>
      <c r="E396" s="4">
        <f>'Planuojami Pirkimai'!E396</f>
        <v>0</v>
      </c>
      <c r="F396" s="4">
        <f>IFERROR(VLOOKUP('Planuojami Pirkimai'!F396,MeasurementTable,2,FALSE),'Planuojami Pirkimai'!F396)</f>
        <v>0</v>
      </c>
      <c r="G396" s="9">
        <f>'Planuojami Pirkimai'!G396</f>
        <v>0</v>
      </c>
      <c r="H396" s="4">
        <f>'Planuojami Pirkimai'!H396</f>
        <v>0</v>
      </c>
      <c r="I396" s="9">
        <f>'Planuojami Pirkimai'!I396</f>
        <v>0</v>
      </c>
      <c r="J396" s="4">
        <f>IFERROR(VLOOKUP('Planuojami Pirkimai'!J396,QuarterTable,2,FALSE),'Planuojami Pirkimai'!J396)</f>
        <v>0</v>
      </c>
      <c r="K396" s="4">
        <f>IFERROR(VLOOKUP('Planuojami Pirkimai'!K396,QuarterTable,2,FALSE),'Planuojami Pirkimai'!K396)</f>
        <v>0</v>
      </c>
      <c r="L396" s="4">
        <f>IFERROR(VLOOKUP('Planuojami Pirkimai'!L396,YesNoTable,2,FALSE),-1)</f>
        <v>-1</v>
      </c>
      <c r="M396" s="4">
        <f>IFERROR(VLOOKUP('Planuojami Pirkimai'!M396,YesNoTable,2,FALSE),-1)</f>
        <v>-1</v>
      </c>
      <c r="N396" s="4">
        <f>IFERROR(VLOOKUP('Planuojami Pirkimai'!N396,YesNoTable,2,FALSE),-1)</f>
        <v>-1</v>
      </c>
      <c r="O396">
        <f>IFERROR(VLOOKUP('Planuojami Pirkimai'!O396,TitleTable,2,FALSE),'Planuojami Pirkimai'!O396)</f>
        <v>0</v>
      </c>
      <c r="P396" s="4">
        <f>('Planuojami Pirkimai'!P396)</f>
        <v>0</v>
      </c>
      <c r="Q396" s="4">
        <f>('Planuojami Pirkimai'!Q396)</f>
        <v>0</v>
      </c>
      <c r="R396" s="4">
        <f>('Planuojami Pirkimai'!R396)</f>
        <v>0</v>
      </c>
      <c r="S396" s="4">
        <f>('Planuojami Pirkimai'!S396)</f>
        <v>0</v>
      </c>
      <c r="T396" s="4">
        <f>('Planuojami Pirkimai'!T396)</f>
        <v>0</v>
      </c>
    </row>
    <row r="397" spans="1:20" x14ac:dyDescent="0.3">
      <c r="A397" s="4">
        <f>IFERROR(VLOOKUP('Planuojami Pirkimai'!A397,PurchaseTypeTable,2,FALSE),-1)</f>
        <v>-1</v>
      </c>
      <c r="B397" s="4">
        <f>'Planuojami Pirkimai'!B397</f>
        <v>0</v>
      </c>
      <c r="C397" s="4">
        <f>IFERROR(VLOOKUP('Planuojami Pirkimai'!C397,TypeTable,2,FALSE),-1)</f>
        <v>-1</v>
      </c>
      <c r="D397" s="4">
        <f>'Planuojami Pirkimai'!D397</f>
        <v>0</v>
      </c>
      <c r="E397" s="4">
        <f>'Planuojami Pirkimai'!E397</f>
        <v>0</v>
      </c>
      <c r="F397" s="4">
        <f>IFERROR(VLOOKUP('Planuojami Pirkimai'!F397,MeasurementTable,2,FALSE),'Planuojami Pirkimai'!F397)</f>
        <v>0</v>
      </c>
      <c r="G397" s="9">
        <f>'Planuojami Pirkimai'!G397</f>
        <v>0</v>
      </c>
      <c r="H397" s="4">
        <f>'Planuojami Pirkimai'!H397</f>
        <v>0</v>
      </c>
      <c r="I397" s="9">
        <f>'Planuojami Pirkimai'!I397</f>
        <v>0</v>
      </c>
      <c r="J397" s="4">
        <f>IFERROR(VLOOKUP('Planuojami Pirkimai'!J397,QuarterTable,2,FALSE),'Planuojami Pirkimai'!J397)</f>
        <v>0</v>
      </c>
      <c r="K397" s="4">
        <f>IFERROR(VLOOKUP('Planuojami Pirkimai'!K397,QuarterTable,2,FALSE),'Planuojami Pirkimai'!K397)</f>
        <v>0</v>
      </c>
      <c r="L397" s="4">
        <f>IFERROR(VLOOKUP('Planuojami Pirkimai'!L397,YesNoTable,2,FALSE),-1)</f>
        <v>-1</v>
      </c>
      <c r="M397" s="4">
        <f>IFERROR(VLOOKUP('Planuojami Pirkimai'!M397,YesNoTable,2,FALSE),-1)</f>
        <v>-1</v>
      </c>
      <c r="N397" s="4">
        <f>IFERROR(VLOOKUP('Planuojami Pirkimai'!N397,YesNoTable,2,FALSE),-1)</f>
        <v>-1</v>
      </c>
      <c r="O397">
        <f>IFERROR(VLOOKUP('Planuojami Pirkimai'!O397,TitleTable,2,FALSE),'Planuojami Pirkimai'!O397)</f>
        <v>0</v>
      </c>
      <c r="P397" s="4">
        <f>('Planuojami Pirkimai'!P397)</f>
        <v>0</v>
      </c>
      <c r="Q397" s="4">
        <f>('Planuojami Pirkimai'!Q397)</f>
        <v>0</v>
      </c>
      <c r="R397" s="4">
        <f>('Planuojami Pirkimai'!R397)</f>
        <v>0</v>
      </c>
      <c r="S397" s="4">
        <f>('Planuojami Pirkimai'!S397)</f>
        <v>0</v>
      </c>
      <c r="T397" s="4">
        <f>('Planuojami Pirkimai'!T397)</f>
        <v>0</v>
      </c>
    </row>
    <row r="398" spans="1:20" x14ac:dyDescent="0.3">
      <c r="A398" s="4">
        <f>IFERROR(VLOOKUP('Planuojami Pirkimai'!A398,PurchaseTypeTable,2,FALSE),-1)</f>
        <v>-1</v>
      </c>
      <c r="B398" s="4">
        <f>'Planuojami Pirkimai'!B398</f>
        <v>0</v>
      </c>
      <c r="C398" s="4">
        <f>IFERROR(VLOOKUP('Planuojami Pirkimai'!C398,TypeTable,2,FALSE),-1)</f>
        <v>-1</v>
      </c>
      <c r="D398" s="4">
        <f>'Planuojami Pirkimai'!D398</f>
        <v>0</v>
      </c>
      <c r="E398" s="4">
        <f>'Planuojami Pirkimai'!E398</f>
        <v>0</v>
      </c>
      <c r="F398" s="4">
        <f>IFERROR(VLOOKUP('Planuojami Pirkimai'!F398,MeasurementTable,2,FALSE),'Planuojami Pirkimai'!F398)</f>
        <v>0</v>
      </c>
      <c r="G398" s="9">
        <f>'Planuojami Pirkimai'!G398</f>
        <v>0</v>
      </c>
      <c r="H398" s="4">
        <f>'Planuojami Pirkimai'!H398</f>
        <v>0</v>
      </c>
      <c r="I398" s="9">
        <f>'Planuojami Pirkimai'!I398</f>
        <v>0</v>
      </c>
      <c r="J398" s="4">
        <f>IFERROR(VLOOKUP('Planuojami Pirkimai'!J398,QuarterTable,2,FALSE),'Planuojami Pirkimai'!J398)</f>
        <v>0</v>
      </c>
      <c r="K398" s="4">
        <f>IFERROR(VLOOKUP('Planuojami Pirkimai'!K398,QuarterTable,2,FALSE),'Planuojami Pirkimai'!K398)</f>
        <v>0</v>
      </c>
      <c r="L398" s="4">
        <f>IFERROR(VLOOKUP('Planuojami Pirkimai'!L398,YesNoTable,2,FALSE),-1)</f>
        <v>-1</v>
      </c>
      <c r="M398" s="4">
        <f>IFERROR(VLOOKUP('Planuojami Pirkimai'!M398,YesNoTable,2,FALSE),-1)</f>
        <v>-1</v>
      </c>
      <c r="N398" s="4">
        <f>IFERROR(VLOOKUP('Planuojami Pirkimai'!N398,YesNoTable,2,FALSE),-1)</f>
        <v>-1</v>
      </c>
      <c r="O398">
        <f>IFERROR(VLOOKUP('Planuojami Pirkimai'!O398,TitleTable,2,FALSE),'Planuojami Pirkimai'!O398)</f>
        <v>0</v>
      </c>
      <c r="P398" s="4">
        <f>('Planuojami Pirkimai'!P398)</f>
        <v>0</v>
      </c>
      <c r="Q398" s="4">
        <f>('Planuojami Pirkimai'!Q398)</f>
        <v>0</v>
      </c>
      <c r="R398" s="4">
        <f>('Planuojami Pirkimai'!R398)</f>
        <v>0</v>
      </c>
      <c r="S398" s="4">
        <f>('Planuojami Pirkimai'!S398)</f>
        <v>0</v>
      </c>
      <c r="T398" s="4">
        <f>('Planuojami Pirkimai'!T398)</f>
        <v>0</v>
      </c>
    </row>
    <row r="399" spans="1:20" x14ac:dyDescent="0.3">
      <c r="A399" s="4">
        <f>IFERROR(VLOOKUP('Planuojami Pirkimai'!A399,PurchaseTypeTable,2,FALSE),-1)</f>
        <v>-1</v>
      </c>
      <c r="B399" s="4">
        <f>'Planuojami Pirkimai'!B399</f>
        <v>0</v>
      </c>
      <c r="C399" s="4">
        <f>IFERROR(VLOOKUP('Planuojami Pirkimai'!C399,TypeTable,2,FALSE),-1)</f>
        <v>-1</v>
      </c>
      <c r="D399" s="4">
        <f>'Planuojami Pirkimai'!D399</f>
        <v>0</v>
      </c>
      <c r="E399" s="4">
        <f>'Planuojami Pirkimai'!E399</f>
        <v>0</v>
      </c>
      <c r="F399" s="4">
        <f>IFERROR(VLOOKUP('Planuojami Pirkimai'!F399,MeasurementTable,2,FALSE),'Planuojami Pirkimai'!F399)</f>
        <v>0</v>
      </c>
      <c r="G399" s="9">
        <f>'Planuojami Pirkimai'!G399</f>
        <v>0</v>
      </c>
      <c r="H399" s="4">
        <f>'Planuojami Pirkimai'!H399</f>
        <v>0</v>
      </c>
      <c r="I399" s="9">
        <f>'Planuojami Pirkimai'!I399</f>
        <v>0</v>
      </c>
      <c r="J399" s="4">
        <f>IFERROR(VLOOKUP('Planuojami Pirkimai'!J399,QuarterTable,2,FALSE),'Planuojami Pirkimai'!J399)</f>
        <v>0</v>
      </c>
      <c r="K399" s="4">
        <f>IFERROR(VLOOKUP('Planuojami Pirkimai'!K399,QuarterTable,2,FALSE),'Planuojami Pirkimai'!K399)</f>
        <v>0</v>
      </c>
      <c r="L399" s="4">
        <f>IFERROR(VLOOKUP('Planuojami Pirkimai'!L399,YesNoTable,2,FALSE),-1)</f>
        <v>-1</v>
      </c>
      <c r="M399" s="4">
        <f>IFERROR(VLOOKUP('Planuojami Pirkimai'!M399,YesNoTable,2,FALSE),-1)</f>
        <v>-1</v>
      </c>
      <c r="N399" s="4">
        <f>IFERROR(VLOOKUP('Planuojami Pirkimai'!N399,YesNoTable,2,FALSE),-1)</f>
        <v>-1</v>
      </c>
      <c r="O399">
        <f>IFERROR(VLOOKUP('Planuojami Pirkimai'!O399,TitleTable,2,FALSE),'Planuojami Pirkimai'!O399)</f>
        <v>0</v>
      </c>
      <c r="P399" s="4">
        <f>('Planuojami Pirkimai'!P399)</f>
        <v>0</v>
      </c>
      <c r="Q399" s="4">
        <f>('Planuojami Pirkimai'!Q399)</f>
        <v>0</v>
      </c>
      <c r="R399" s="4">
        <f>('Planuojami Pirkimai'!R399)</f>
        <v>0</v>
      </c>
      <c r="S399" s="4">
        <f>('Planuojami Pirkimai'!S399)</f>
        <v>0</v>
      </c>
      <c r="T399" s="4">
        <f>('Planuojami Pirkimai'!T399)</f>
        <v>0</v>
      </c>
    </row>
    <row r="400" spans="1:20" x14ac:dyDescent="0.3">
      <c r="A400" s="4">
        <f>IFERROR(VLOOKUP('Planuojami Pirkimai'!A400,PurchaseTypeTable,2,FALSE),-1)</f>
        <v>-1</v>
      </c>
      <c r="B400" s="4">
        <f>'Planuojami Pirkimai'!B400</f>
        <v>0</v>
      </c>
      <c r="C400" s="4">
        <f>IFERROR(VLOOKUP('Planuojami Pirkimai'!C400,TypeTable,2,FALSE),-1)</f>
        <v>-1</v>
      </c>
      <c r="D400" s="4">
        <f>'Planuojami Pirkimai'!D400</f>
        <v>0</v>
      </c>
      <c r="E400" s="4">
        <f>'Planuojami Pirkimai'!E400</f>
        <v>0</v>
      </c>
      <c r="F400" s="4">
        <f>IFERROR(VLOOKUP('Planuojami Pirkimai'!F400,MeasurementTable,2,FALSE),'Planuojami Pirkimai'!F400)</f>
        <v>0</v>
      </c>
      <c r="G400" s="9">
        <f>'Planuojami Pirkimai'!G400</f>
        <v>0</v>
      </c>
      <c r="H400" s="4">
        <f>'Planuojami Pirkimai'!H400</f>
        <v>0</v>
      </c>
      <c r="I400" s="9">
        <f>'Planuojami Pirkimai'!I400</f>
        <v>0</v>
      </c>
      <c r="J400" s="4">
        <f>IFERROR(VLOOKUP('Planuojami Pirkimai'!J400,QuarterTable,2,FALSE),'Planuojami Pirkimai'!J400)</f>
        <v>0</v>
      </c>
      <c r="K400" s="4">
        <f>IFERROR(VLOOKUP('Planuojami Pirkimai'!K400,QuarterTable,2,FALSE),'Planuojami Pirkimai'!K400)</f>
        <v>0</v>
      </c>
      <c r="L400" s="4">
        <f>IFERROR(VLOOKUP('Planuojami Pirkimai'!L400,YesNoTable,2,FALSE),-1)</f>
        <v>-1</v>
      </c>
      <c r="M400" s="4">
        <f>IFERROR(VLOOKUP('Planuojami Pirkimai'!M400,YesNoTable,2,FALSE),-1)</f>
        <v>-1</v>
      </c>
      <c r="N400" s="4">
        <f>IFERROR(VLOOKUP('Planuojami Pirkimai'!N400,YesNoTable,2,FALSE),-1)</f>
        <v>-1</v>
      </c>
      <c r="O400">
        <f>IFERROR(VLOOKUP('Planuojami Pirkimai'!O400,TitleTable,2,FALSE),'Planuojami Pirkimai'!O400)</f>
        <v>0</v>
      </c>
      <c r="P400" s="4">
        <f>('Planuojami Pirkimai'!P400)</f>
        <v>0</v>
      </c>
      <c r="Q400" s="4">
        <f>('Planuojami Pirkimai'!Q400)</f>
        <v>0</v>
      </c>
      <c r="R400" s="4">
        <f>('Planuojami Pirkimai'!R400)</f>
        <v>0</v>
      </c>
      <c r="S400" s="4">
        <f>('Planuojami Pirkimai'!S400)</f>
        <v>0</v>
      </c>
      <c r="T400" s="4">
        <f>('Planuojami Pirkimai'!T400)</f>
        <v>0</v>
      </c>
    </row>
    <row r="401" spans="1:20" x14ac:dyDescent="0.3">
      <c r="A401" s="4">
        <f>IFERROR(VLOOKUP('Planuojami Pirkimai'!A401,PurchaseTypeTable,2,FALSE),-1)</f>
        <v>-1</v>
      </c>
      <c r="B401" s="4">
        <f>'Planuojami Pirkimai'!B401</f>
        <v>0</v>
      </c>
      <c r="C401" s="4">
        <f>IFERROR(VLOOKUP('Planuojami Pirkimai'!C401,TypeTable,2,FALSE),-1)</f>
        <v>-1</v>
      </c>
      <c r="D401" s="4">
        <f>'Planuojami Pirkimai'!D401</f>
        <v>0</v>
      </c>
      <c r="E401" s="4">
        <f>'Planuojami Pirkimai'!E401</f>
        <v>0</v>
      </c>
      <c r="F401" s="4">
        <f>IFERROR(VLOOKUP('Planuojami Pirkimai'!F401,MeasurementTable,2,FALSE),'Planuojami Pirkimai'!F401)</f>
        <v>0</v>
      </c>
      <c r="G401" s="9">
        <f>'Planuojami Pirkimai'!G401</f>
        <v>0</v>
      </c>
      <c r="H401" s="4">
        <f>'Planuojami Pirkimai'!H401</f>
        <v>0</v>
      </c>
      <c r="I401" s="9">
        <f>'Planuojami Pirkimai'!I401</f>
        <v>0</v>
      </c>
      <c r="J401" s="4">
        <f>IFERROR(VLOOKUP('Planuojami Pirkimai'!J401,QuarterTable,2,FALSE),'Planuojami Pirkimai'!J401)</f>
        <v>0</v>
      </c>
      <c r="K401" s="4">
        <f>IFERROR(VLOOKUP('Planuojami Pirkimai'!K401,QuarterTable,2,FALSE),'Planuojami Pirkimai'!K401)</f>
        <v>0</v>
      </c>
      <c r="L401" s="4">
        <f>IFERROR(VLOOKUP('Planuojami Pirkimai'!L401,YesNoTable,2,FALSE),-1)</f>
        <v>-1</v>
      </c>
      <c r="M401" s="4">
        <f>IFERROR(VLOOKUP('Planuojami Pirkimai'!M401,YesNoTable,2,FALSE),-1)</f>
        <v>-1</v>
      </c>
      <c r="N401" s="4">
        <f>IFERROR(VLOOKUP('Planuojami Pirkimai'!N401,YesNoTable,2,FALSE),-1)</f>
        <v>-1</v>
      </c>
      <c r="O401">
        <f>IFERROR(VLOOKUP('Planuojami Pirkimai'!O401,TitleTable,2,FALSE),'Planuojami Pirkimai'!O401)</f>
        <v>0</v>
      </c>
      <c r="P401" s="4">
        <f>('Planuojami Pirkimai'!P401)</f>
        <v>0</v>
      </c>
      <c r="Q401" s="4">
        <f>('Planuojami Pirkimai'!Q401)</f>
        <v>0</v>
      </c>
      <c r="R401" s="4">
        <f>('Planuojami Pirkimai'!R401)</f>
        <v>0</v>
      </c>
      <c r="S401" s="4">
        <f>('Planuojami Pirkimai'!S401)</f>
        <v>0</v>
      </c>
      <c r="T401" s="4">
        <f>('Planuojami Pirkimai'!T401)</f>
        <v>0</v>
      </c>
    </row>
    <row r="402" spans="1:20" x14ac:dyDescent="0.3">
      <c r="A402" s="4">
        <f>IFERROR(VLOOKUP('Planuojami Pirkimai'!A402,PurchaseTypeTable,2,FALSE),-1)</f>
        <v>-1</v>
      </c>
      <c r="B402" s="4">
        <f>'Planuojami Pirkimai'!B402</f>
        <v>0</v>
      </c>
      <c r="C402" s="4">
        <f>IFERROR(VLOOKUP('Planuojami Pirkimai'!C402,TypeTable,2,FALSE),-1)</f>
        <v>-1</v>
      </c>
      <c r="D402" s="4">
        <f>'Planuojami Pirkimai'!D402</f>
        <v>0</v>
      </c>
      <c r="E402" s="4">
        <f>'Planuojami Pirkimai'!E402</f>
        <v>0</v>
      </c>
      <c r="F402" s="4">
        <f>IFERROR(VLOOKUP('Planuojami Pirkimai'!F402,MeasurementTable,2,FALSE),'Planuojami Pirkimai'!F402)</f>
        <v>0</v>
      </c>
      <c r="G402" s="9">
        <f>'Planuojami Pirkimai'!G402</f>
        <v>0</v>
      </c>
      <c r="H402" s="4">
        <f>'Planuojami Pirkimai'!H402</f>
        <v>0</v>
      </c>
      <c r="I402" s="9">
        <f>'Planuojami Pirkimai'!I402</f>
        <v>0</v>
      </c>
      <c r="J402" s="4">
        <f>IFERROR(VLOOKUP('Planuojami Pirkimai'!J402,QuarterTable,2,FALSE),'Planuojami Pirkimai'!J402)</f>
        <v>0</v>
      </c>
      <c r="K402" s="4">
        <f>IFERROR(VLOOKUP('Planuojami Pirkimai'!K402,QuarterTable,2,FALSE),'Planuojami Pirkimai'!K402)</f>
        <v>0</v>
      </c>
      <c r="L402" s="4">
        <f>IFERROR(VLOOKUP('Planuojami Pirkimai'!L402,YesNoTable,2,FALSE),-1)</f>
        <v>-1</v>
      </c>
      <c r="M402" s="4">
        <f>IFERROR(VLOOKUP('Planuojami Pirkimai'!M402,YesNoTable,2,FALSE),-1)</f>
        <v>-1</v>
      </c>
      <c r="N402" s="4">
        <f>IFERROR(VLOOKUP('Planuojami Pirkimai'!N402,YesNoTable,2,FALSE),-1)</f>
        <v>-1</v>
      </c>
      <c r="O402">
        <f>IFERROR(VLOOKUP('Planuojami Pirkimai'!O402,TitleTable,2,FALSE),'Planuojami Pirkimai'!O402)</f>
        <v>0</v>
      </c>
      <c r="P402" s="4">
        <f>('Planuojami Pirkimai'!P402)</f>
        <v>0</v>
      </c>
      <c r="Q402" s="4">
        <f>('Planuojami Pirkimai'!Q402)</f>
        <v>0</v>
      </c>
      <c r="R402" s="4">
        <f>('Planuojami Pirkimai'!R402)</f>
        <v>0</v>
      </c>
      <c r="S402" s="4">
        <f>('Planuojami Pirkimai'!S402)</f>
        <v>0</v>
      </c>
      <c r="T402" s="4">
        <f>('Planuojami Pirkimai'!T402)</f>
        <v>0</v>
      </c>
    </row>
    <row r="403" spans="1:20" x14ac:dyDescent="0.3">
      <c r="A403" s="4">
        <f>IFERROR(VLOOKUP('Planuojami Pirkimai'!A403,PurchaseTypeTable,2,FALSE),-1)</f>
        <v>-1</v>
      </c>
      <c r="B403" s="4">
        <f>'Planuojami Pirkimai'!B403</f>
        <v>0</v>
      </c>
      <c r="C403" s="4">
        <f>IFERROR(VLOOKUP('Planuojami Pirkimai'!C403,TypeTable,2,FALSE),-1)</f>
        <v>-1</v>
      </c>
      <c r="D403" s="4">
        <f>'Planuojami Pirkimai'!D403</f>
        <v>0</v>
      </c>
      <c r="E403" s="4">
        <f>'Planuojami Pirkimai'!E403</f>
        <v>0</v>
      </c>
      <c r="F403" s="4">
        <f>IFERROR(VLOOKUP('Planuojami Pirkimai'!F403,MeasurementTable,2,FALSE),'Planuojami Pirkimai'!F403)</f>
        <v>0</v>
      </c>
      <c r="G403" s="9">
        <f>'Planuojami Pirkimai'!G403</f>
        <v>0</v>
      </c>
      <c r="H403" s="4">
        <f>'Planuojami Pirkimai'!H403</f>
        <v>0</v>
      </c>
      <c r="I403" s="9">
        <f>'Planuojami Pirkimai'!I403</f>
        <v>0</v>
      </c>
      <c r="J403" s="4">
        <f>IFERROR(VLOOKUP('Planuojami Pirkimai'!J403,QuarterTable,2,FALSE),'Planuojami Pirkimai'!J403)</f>
        <v>0</v>
      </c>
      <c r="K403" s="4">
        <f>IFERROR(VLOOKUP('Planuojami Pirkimai'!K403,QuarterTable,2,FALSE),'Planuojami Pirkimai'!K403)</f>
        <v>0</v>
      </c>
      <c r="L403" s="4">
        <f>IFERROR(VLOOKUP('Planuojami Pirkimai'!L403,YesNoTable,2,FALSE),-1)</f>
        <v>-1</v>
      </c>
      <c r="M403" s="4">
        <f>IFERROR(VLOOKUP('Planuojami Pirkimai'!M403,YesNoTable,2,FALSE),-1)</f>
        <v>-1</v>
      </c>
      <c r="N403" s="4">
        <f>IFERROR(VLOOKUP('Planuojami Pirkimai'!N403,YesNoTable,2,FALSE),-1)</f>
        <v>-1</v>
      </c>
      <c r="O403">
        <f>IFERROR(VLOOKUP('Planuojami Pirkimai'!O403,TitleTable,2,FALSE),'Planuojami Pirkimai'!O403)</f>
        <v>0</v>
      </c>
      <c r="P403" s="4">
        <f>('Planuojami Pirkimai'!P403)</f>
        <v>0</v>
      </c>
      <c r="Q403" s="4">
        <f>('Planuojami Pirkimai'!Q403)</f>
        <v>0</v>
      </c>
      <c r="R403" s="4">
        <f>('Planuojami Pirkimai'!R403)</f>
        <v>0</v>
      </c>
      <c r="S403" s="4">
        <f>('Planuojami Pirkimai'!S403)</f>
        <v>0</v>
      </c>
      <c r="T403" s="4">
        <f>('Planuojami Pirkimai'!T403)</f>
        <v>0</v>
      </c>
    </row>
    <row r="404" spans="1:20" x14ac:dyDescent="0.3">
      <c r="A404" s="4">
        <f>IFERROR(VLOOKUP('Planuojami Pirkimai'!A404,PurchaseTypeTable,2,FALSE),-1)</f>
        <v>-1</v>
      </c>
      <c r="B404" s="4">
        <f>'Planuojami Pirkimai'!B404</f>
        <v>0</v>
      </c>
      <c r="C404" s="4">
        <f>IFERROR(VLOOKUP('Planuojami Pirkimai'!C404,TypeTable,2,FALSE),-1)</f>
        <v>-1</v>
      </c>
      <c r="D404" s="4">
        <f>'Planuojami Pirkimai'!D404</f>
        <v>0</v>
      </c>
      <c r="E404" s="4">
        <f>'Planuojami Pirkimai'!E404</f>
        <v>0</v>
      </c>
      <c r="F404" s="4">
        <f>IFERROR(VLOOKUP('Planuojami Pirkimai'!F404,MeasurementTable,2,FALSE),'Planuojami Pirkimai'!F404)</f>
        <v>0</v>
      </c>
      <c r="G404" s="9">
        <f>'Planuojami Pirkimai'!G404</f>
        <v>0</v>
      </c>
      <c r="H404" s="4">
        <f>'Planuojami Pirkimai'!H404</f>
        <v>0</v>
      </c>
      <c r="I404" s="9">
        <f>'Planuojami Pirkimai'!I404</f>
        <v>0</v>
      </c>
      <c r="J404" s="4">
        <f>IFERROR(VLOOKUP('Planuojami Pirkimai'!J404,QuarterTable,2,FALSE),'Planuojami Pirkimai'!J404)</f>
        <v>0</v>
      </c>
      <c r="K404" s="4">
        <f>IFERROR(VLOOKUP('Planuojami Pirkimai'!K404,QuarterTable,2,FALSE),'Planuojami Pirkimai'!K404)</f>
        <v>0</v>
      </c>
      <c r="L404" s="4">
        <f>IFERROR(VLOOKUP('Planuojami Pirkimai'!L404,YesNoTable,2,FALSE),-1)</f>
        <v>-1</v>
      </c>
      <c r="M404" s="4">
        <f>IFERROR(VLOOKUP('Planuojami Pirkimai'!M404,YesNoTable,2,FALSE),-1)</f>
        <v>-1</v>
      </c>
      <c r="N404" s="4">
        <f>IFERROR(VLOOKUP('Planuojami Pirkimai'!N404,YesNoTable,2,FALSE),-1)</f>
        <v>-1</v>
      </c>
      <c r="O404">
        <f>IFERROR(VLOOKUP('Planuojami Pirkimai'!O404,TitleTable,2,FALSE),'Planuojami Pirkimai'!O404)</f>
        <v>0</v>
      </c>
      <c r="P404" s="4">
        <f>('Planuojami Pirkimai'!P404)</f>
        <v>0</v>
      </c>
      <c r="Q404" s="4">
        <f>('Planuojami Pirkimai'!Q404)</f>
        <v>0</v>
      </c>
      <c r="R404" s="4">
        <f>('Planuojami Pirkimai'!R404)</f>
        <v>0</v>
      </c>
      <c r="S404" s="4">
        <f>('Planuojami Pirkimai'!S404)</f>
        <v>0</v>
      </c>
      <c r="T404" s="4">
        <f>('Planuojami Pirkimai'!T404)</f>
        <v>0</v>
      </c>
    </row>
    <row r="405" spans="1:20" x14ac:dyDescent="0.3">
      <c r="A405" s="4">
        <f>IFERROR(VLOOKUP('Planuojami Pirkimai'!A405,PurchaseTypeTable,2,FALSE),-1)</f>
        <v>-1</v>
      </c>
      <c r="B405" s="4">
        <f>'Planuojami Pirkimai'!B405</f>
        <v>0</v>
      </c>
      <c r="C405" s="4">
        <f>IFERROR(VLOOKUP('Planuojami Pirkimai'!C405,TypeTable,2,FALSE),-1)</f>
        <v>-1</v>
      </c>
      <c r="D405" s="4">
        <f>'Planuojami Pirkimai'!D405</f>
        <v>0</v>
      </c>
      <c r="E405" s="4">
        <f>'Planuojami Pirkimai'!E405</f>
        <v>0</v>
      </c>
      <c r="F405" s="4">
        <f>IFERROR(VLOOKUP('Planuojami Pirkimai'!F405,MeasurementTable,2,FALSE),'Planuojami Pirkimai'!F405)</f>
        <v>0</v>
      </c>
      <c r="G405" s="9">
        <f>'Planuojami Pirkimai'!G405</f>
        <v>0</v>
      </c>
      <c r="H405" s="4">
        <f>'Planuojami Pirkimai'!H405</f>
        <v>0</v>
      </c>
      <c r="I405" s="9">
        <f>'Planuojami Pirkimai'!I405</f>
        <v>0</v>
      </c>
      <c r="J405" s="4">
        <f>IFERROR(VLOOKUP('Planuojami Pirkimai'!J405,QuarterTable,2,FALSE),'Planuojami Pirkimai'!J405)</f>
        <v>0</v>
      </c>
      <c r="K405" s="4">
        <f>IFERROR(VLOOKUP('Planuojami Pirkimai'!K405,QuarterTable,2,FALSE),'Planuojami Pirkimai'!K405)</f>
        <v>0</v>
      </c>
      <c r="L405" s="4">
        <f>IFERROR(VLOOKUP('Planuojami Pirkimai'!L405,YesNoTable,2,FALSE),-1)</f>
        <v>-1</v>
      </c>
      <c r="M405" s="4">
        <f>IFERROR(VLOOKUP('Planuojami Pirkimai'!M405,YesNoTable,2,FALSE),-1)</f>
        <v>-1</v>
      </c>
      <c r="N405" s="4">
        <f>IFERROR(VLOOKUP('Planuojami Pirkimai'!N405,YesNoTable,2,FALSE),-1)</f>
        <v>-1</v>
      </c>
      <c r="O405">
        <f>IFERROR(VLOOKUP('Planuojami Pirkimai'!O405,TitleTable,2,FALSE),'Planuojami Pirkimai'!O405)</f>
        <v>0</v>
      </c>
      <c r="P405" s="4">
        <f>('Planuojami Pirkimai'!P405)</f>
        <v>0</v>
      </c>
      <c r="Q405" s="4">
        <f>('Planuojami Pirkimai'!Q405)</f>
        <v>0</v>
      </c>
      <c r="R405" s="4">
        <f>('Planuojami Pirkimai'!R405)</f>
        <v>0</v>
      </c>
      <c r="S405" s="4">
        <f>('Planuojami Pirkimai'!S405)</f>
        <v>0</v>
      </c>
      <c r="T405" s="4">
        <f>('Planuojami Pirkimai'!T405)</f>
        <v>0</v>
      </c>
    </row>
    <row r="406" spans="1:20" x14ac:dyDescent="0.3">
      <c r="A406" s="4">
        <f>IFERROR(VLOOKUP('Planuojami Pirkimai'!A406,PurchaseTypeTable,2,FALSE),-1)</f>
        <v>-1</v>
      </c>
      <c r="B406" s="4">
        <f>'Planuojami Pirkimai'!B406</f>
        <v>0</v>
      </c>
      <c r="C406" s="4">
        <f>IFERROR(VLOOKUP('Planuojami Pirkimai'!C406,TypeTable,2,FALSE),-1)</f>
        <v>-1</v>
      </c>
      <c r="D406" s="4">
        <f>'Planuojami Pirkimai'!D406</f>
        <v>0</v>
      </c>
      <c r="E406" s="4">
        <f>'Planuojami Pirkimai'!E406</f>
        <v>0</v>
      </c>
      <c r="F406" s="4">
        <f>IFERROR(VLOOKUP('Planuojami Pirkimai'!F406,MeasurementTable,2,FALSE),'Planuojami Pirkimai'!F406)</f>
        <v>0</v>
      </c>
      <c r="G406" s="9">
        <f>'Planuojami Pirkimai'!G406</f>
        <v>0</v>
      </c>
      <c r="H406" s="4">
        <f>'Planuojami Pirkimai'!H406</f>
        <v>0</v>
      </c>
      <c r="I406" s="9">
        <f>'Planuojami Pirkimai'!I406</f>
        <v>0</v>
      </c>
      <c r="J406" s="4">
        <f>IFERROR(VLOOKUP('Planuojami Pirkimai'!J406,QuarterTable,2,FALSE),'Planuojami Pirkimai'!J406)</f>
        <v>0</v>
      </c>
      <c r="K406" s="4">
        <f>IFERROR(VLOOKUP('Planuojami Pirkimai'!K406,QuarterTable,2,FALSE),'Planuojami Pirkimai'!K406)</f>
        <v>0</v>
      </c>
      <c r="L406" s="4">
        <f>IFERROR(VLOOKUP('Planuojami Pirkimai'!L406,YesNoTable,2,FALSE),-1)</f>
        <v>-1</v>
      </c>
      <c r="M406" s="4">
        <f>IFERROR(VLOOKUP('Planuojami Pirkimai'!M406,YesNoTable,2,FALSE),-1)</f>
        <v>-1</v>
      </c>
      <c r="N406" s="4">
        <f>IFERROR(VLOOKUP('Planuojami Pirkimai'!N406,YesNoTable,2,FALSE),-1)</f>
        <v>-1</v>
      </c>
      <c r="O406">
        <f>IFERROR(VLOOKUP('Planuojami Pirkimai'!O406,TitleTable,2,FALSE),'Planuojami Pirkimai'!O406)</f>
        <v>0</v>
      </c>
      <c r="P406" s="4">
        <f>('Planuojami Pirkimai'!P406)</f>
        <v>0</v>
      </c>
      <c r="Q406" s="4">
        <f>('Planuojami Pirkimai'!Q406)</f>
        <v>0</v>
      </c>
      <c r="R406" s="4">
        <f>('Planuojami Pirkimai'!R406)</f>
        <v>0</v>
      </c>
      <c r="S406" s="4">
        <f>('Planuojami Pirkimai'!S406)</f>
        <v>0</v>
      </c>
      <c r="T406" s="4">
        <f>('Planuojami Pirkimai'!T406)</f>
        <v>0</v>
      </c>
    </row>
    <row r="407" spans="1:20" x14ac:dyDescent="0.3">
      <c r="A407" s="4">
        <f>IFERROR(VLOOKUP('Planuojami Pirkimai'!A407,PurchaseTypeTable,2,FALSE),-1)</f>
        <v>-1</v>
      </c>
      <c r="B407" s="4">
        <f>'Planuojami Pirkimai'!B407</f>
        <v>0</v>
      </c>
      <c r="C407" s="4">
        <f>IFERROR(VLOOKUP('Planuojami Pirkimai'!C407,TypeTable,2,FALSE),-1)</f>
        <v>-1</v>
      </c>
      <c r="D407" s="4">
        <f>'Planuojami Pirkimai'!D407</f>
        <v>0</v>
      </c>
      <c r="E407" s="4">
        <f>'Planuojami Pirkimai'!E407</f>
        <v>0</v>
      </c>
      <c r="F407" s="4">
        <f>IFERROR(VLOOKUP('Planuojami Pirkimai'!F407,MeasurementTable,2,FALSE),'Planuojami Pirkimai'!F407)</f>
        <v>0</v>
      </c>
      <c r="G407" s="9">
        <f>'Planuojami Pirkimai'!G407</f>
        <v>0</v>
      </c>
      <c r="H407" s="4">
        <f>'Planuojami Pirkimai'!H407</f>
        <v>0</v>
      </c>
      <c r="I407" s="9">
        <f>'Planuojami Pirkimai'!I407</f>
        <v>0</v>
      </c>
      <c r="J407" s="4">
        <f>IFERROR(VLOOKUP('Planuojami Pirkimai'!J407,QuarterTable,2,FALSE),'Planuojami Pirkimai'!J407)</f>
        <v>0</v>
      </c>
      <c r="K407" s="4">
        <f>IFERROR(VLOOKUP('Planuojami Pirkimai'!K407,QuarterTable,2,FALSE),'Planuojami Pirkimai'!K407)</f>
        <v>0</v>
      </c>
      <c r="L407" s="4">
        <f>IFERROR(VLOOKUP('Planuojami Pirkimai'!L407,YesNoTable,2,FALSE),-1)</f>
        <v>-1</v>
      </c>
      <c r="M407" s="4">
        <f>IFERROR(VLOOKUP('Planuojami Pirkimai'!M407,YesNoTable,2,FALSE),-1)</f>
        <v>-1</v>
      </c>
      <c r="N407" s="4">
        <f>IFERROR(VLOOKUP('Planuojami Pirkimai'!N407,YesNoTable,2,FALSE),-1)</f>
        <v>-1</v>
      </c>
      <c r="O407">
        <f>IFERROR(VLOOKUP('Planuojami Pirkimai'!O407,TitleTable,2,FALSE),'Planuojami Pirkimai'!O407)</f>
        <v>0</v>
      </c>
      <c r="P407" s="4">
        <f>('Planuojami Pirkimai'!P407)</f>
        <v>0</v>
      </c>
      <c r="Q407" s="4">
        <f>('Planuojami Pirkimai'!Q407)</f>
        <v>0</v>
      </c>
      <c r="R407" s="4">
        <f>('Planuojami Pirkimai'!R407)</f>
        <v>0</v>
      </c>
      <c r="S407" s="4">
        <f>('Planuojami Pirkimai'!S407)</f>
        <v>0</v>
      </c>
      <c r="T407" s="4">
        <f>('Planuojami Pirkimai'!T407)</f>
        <v>0</v>
      </c>
    </row>
    <row r="408" spans="1:20" x14ac:dyDescent="0.3">
      <c r="A408" s="4">
        <f>IFERROR(VLOOKUP('Planuojami Pirkimai'!A408,PurchaseTypeTable,2,FALSE),-1)</f>
        <v>-1</v>
      </c>
      <c r="B408" s="4">
        <f>'Planuojami Pirkimai'!B408</f>
        <v>0</v>
      </c>
      <c r="C408" s="4">
        <f>IFERROR(VLOOKUP('Planuojami Pirkimai'!C408,TypeTable,2,FALSE),-1)</f>
        <v>-1</v>
      </c>
      <c r="D408" s="4">
        <f>'Planuojami Pirkimai'!D408</f>
        <v>0</v>
      </c>
      <c r="E408" s="4">
        <f>'Planuojami Pirkimai'!E408</f>
        <v>0</v>
      </c>
      <c r="F408" s="4">
        <f>IFERROR(VLOOKUP('Planuojami Pirkimai'!F408,MeasurementTable,2,FALSE),'Planuojami Pirkimai'!F408)</f>
        <v>0</v>
      </c>
      <c r="G408" s="9">
        <f>'Planuojami Pirkimai'!G408</f>
        <v>0</v>
      </c>
      <c r="H408" s="4">
        <f>'Planuojami Pirkimai'!H408</f>
        <v>0</v>
      </c>
      <c r="I408" s="9">
        <f>'Planuojami Pirkimai'!I408</f>
        <v>0</v>
      </c>
      <c r="J408" s="4">
        <f>IFERROR(VLOOKUP('Planuojami Pirkimai'!J408,QuarterTable,2,FALSE),'Planuojami Pirkimai'!J408)</f>
        <v>0</v>
      </c>
      <c r="K408" s="4">
        <f>IFERROR(VLOOKUP('Planuojami Pirkimai'!K408,QuarterTable,2,FALSE),'Planuojami Pirkimai'!K408)</f>
        <v>0</v>
      </c>
      <c r="L408" s="4">
        <f>IFERROR(VLOOKUP('Planuojami Pirkimai'!L408,YesNoTable,2,FALSE),-1)</f>
        <v>-1</v>
      </c>
      <c r="M408" s="4">
        <f>IFERROR(VLOOKUP('Planuojami Pirkimai'!M408,YesNoTable,2,FALSE),-1)</f>
        <v>-1</v>
      </c>
      <c r="N408" s="4">
        <f>IFERROR(VLOOKUP('Planuojami Pirkimai'!N408,YesNoTable,2,FALSE),-1)</f>
        <v>-1</v>
      </c>
      <c r="O408">
        <f>IFERROR(VLOOKUP('Planuojami Pirkimai'!O408,TitleTable,2,FALSE),'Planuojami Pirkimai'!O408)</f>
        <v>0</v>
      </c>
      <c r="P408" s="4">
        <f>('Planuojami Pirkimai'!P408)</f>
        <v>0</v>
      </c>
      <c r="Q408" s="4">
        <f>('Planuojami Pirkimai'!Q408)</f>
        <v>0</v>
      </c>
      <c r="R408" s="4">
        <f>('Planuojami Pirkimai'!R408)</f>
        <v>0</v>
      </c>
      <c r="S408" s="4">
        <f>('Planuojami Pirkimai'!S408)</f>
        <v>0</v>
      </c>
      <c r="T408" s="4">
        <f>('Planuojami Pirkimai'!T408)</f>
        <v>0</v>
      </c>
    </row>
    <row r="409" spans="1:20" x14ac:dyDescent="0.3">
      <c r="A409" s="4">
        <f>IFERROR(VLOOKUP('Planuojami Pirkimai'!A409,PurchaseTypeTable,2,FALSE),-1)</f>
        <v>-1</v>
      </c>
      <c r="B409" s="4">
        <f>'Planuojami Pirkimai'!B409</f>
        <v>0</v>
      </c>
      <c r="C409" s="4">
        <f>IFERROR(VLOOKUP('Planuojami Pirkimai'!C409,TypeTable,2,FALSE),-1)</f>
        <v>-1</v>
      </c>
      <c r="D409" s="4">
        <f>'Planuojami Pirkimai'!D409</f>
        <v>0</v>
      </c>
      <c r="E409" s="4">
        <f>'Planuojami Pirkimai'!E409</f>
        <v>0</v>
      </c>
      <c r="F409" s="4">
        <f>IFERROR(VLOOKUP('Planuojami Pirkimai'!F409,MeasurementTable,2,FALSE),'Planuojami Pirkimai'!F409)</f>
        <v>0</v>
      </c>
      <c r="G409" s="9">
        <f>'Planuojami Pirkimai'!G409</f>
        <v>0</v>
      </c>
      <c r="H409" s="4">
        <f>'Planuojami Pirkimai'!H409</f>
        <v>0</v>
      </c>
      <c r="I409" s="9">
        <f>'Planuojami Pirkimai'!I409</f>
        <v>0</v>
      </c>
      <c r="J409" s="4">
        <f>IFERROR(VLOOKUP('Planuojami Pirkimai'!J409,QuarterTable,2,FALSE),'Planuojami Pirkimai'!J409)</f>
        <v>0</v>
      </c>
      <c r="K409" s="4">
        <f>IFERROR(VLOOKUP('Planuojami Pirkimai'!K409,QuarterTable,2,FALSE),'Planuojami Pirkimai'!K409)</f>
        <v>0</v>
      </c>
      <c r="L409" s="4">
        <f>IFERROR(VLOOKUP('Planuojami Pirkimai'!L409,YesNoTable,2,FALSE),-1)</f>
        <v>-1</v>
      </c>
      <c r="M409" s="4">
        <f>IFERROR(VLOOKUP('Planuojami Pirkimai'!M409,YesNoTable,2,FALSE),-1)</f>
        <v>-1</v>
      </c>
      <c r="N409" s="4">
        <f>IFERROR(VLOOKUP('Planuojami Pirkimai'!N409,YesNoTable,2,FALSE),-1)</f>
        <v>-1</v>
      </c>
      <c r="O409">
        <f>IFERROR(VLOOKUP('Planuojami Pirkimai'!O409,TitleTable,2,FALSE),'Planuojami Pirkimai'!O409)</f>
        <v>0</v>
      </c>
      <c r="P409" s="4">
        <f>('Planuojami Pirkimai'!P409)</f>
        <v>0</v>
      </c>
      <c r="Q409" s="4">
        <f>('Planuojami Pirkimai'!Q409)</f>
        <v>0</v>
      </c>
      <c r="R409" s="4">
        <f>('Planuojami Pirkimai'!R409)</f>
        <v>0</v>
      </c>
      <c r="S409" s="4">
        <f>('Planuojami Pirkimai'!S409)</f>
        <v>0</v>
      </c>
      <c r="T409" s="4">
        <f>('Planuojami Pirkimai'!T409)</f>
        <v>0</v>
      </c>
    </row>
    <row r="410" spans="1:20" x14ac:dyDescent="0.3">
      <c r="A410" s="4">
        <f>IFERROR(VLOOKUP('Planuojami Pirkimai'!A410,PurchaseTypeTable,2,FALSE),-1)</f>
        <v>-1</v>
      </c>
      <c r="B410" s="4">
        <f>'Planuojami Pirkimai'!B410</f>
        <v>0</v>
      </c>
      <c r="C410" s="4">
        <f>IFERROR(VLOOKUP('Planuojami Pirkimai'!C410,TypeTable,2,FALSE),-1)</f>
        <v>-1</v>
      </c>
      <c r="D410" s="4">
        <f>'Planuojami Pirkimai'!D410</f>
        <v>0</v>
      </c>
      <c r="E410" s="4">
        <f>'Planuojami Pirkimai'!E410</f>
        <v>0</v>
      </c>
      <c r="F410" s="4">
        <f>IFERROR(VLOOKUP('Planuojami Pirkimai'!F410,MeasurementTable,2,FALSE),'Planuojami Pirkimai'!F410)</f>
        <v>0</v>
      </c>
      <c r="G410" s="9">
        <f>'Planuojami Pirkimai'!G410</f>
        <v>0</v>
      </c>
      <c r="H410" s="4">
        <f>'Planuojami Pirkimai'!H410</f>
        <v>0</v>
      </c>
      <c r="I410" s="9">
        <f>'Planuojami Pirkimai'!I410</f>
        <v>0</v>
      </c>
      <c r="J410" s="4">
        <f>IFERROR(VLOOKUP('Planuojami Pirkimai'!J410,QuarterTable,2,FALSE),'Planuojami Pirkimai'!J410)</f>
        <v>0</v>
      </c>
      <c r="K410" s="4">
        <f>IFERROR(VLOOKUP('Planuojami Pirkimai'!K410,QuarterTable,2,FALSE),'Planuojami Pirkimai'!K410)</f>
        <v>0</v>
      </c>
      <c r="L410" s="4">
        <f>IFERROR(VLOOKUP('Planuojami Pirkimai'!L410,YesNoTable,2,FALSE),-1)</f>
        <v>-1</v>
      </c>
      <c r="M410" s="4">
        <f>IFERROR(VLOOKUP('Planuojami Pirkimai'!M410,YesNoTable,2,FALSE),-1)</f>
        <v>-1</v>
      </c>
      <c r="N410" s="4">
        <f>IFERROR(VLOOKUP('Planuojami Pirkimai'!N410,YesNoTable,2,FALSE),-1)</f>
        <v>-1</v>
      </c>
      <c r="O410">
        <f>IFERROR(VLOOKUP('Planuojami Pirkimai'!O410,TitleTable,2,FALSE),'Planuojami Pirkimai'!O410)</f>
        <v>0</v>
      </c>
      <c r="P410" s="4">
        <f>('Planuojami Pirkimai'!P410)</f>
        <v>0</v>
      </c>
      <c r="Q410" s="4">
        <f>('Planuojami Pirkimai'!Q410)</f>
        <v>0</v>
      </c>
      <c r="R410" s="4">
        <f>('Planuojami Pirkimai'!R410)</f>
        <v>0</v>
      </c>
      <c r="S410" s="4">
        <f>('Planuojami Pirkimai'!S410)</f>
        <v>0</v>
      </c>
      <c r="T410" s="4">
        <f>('Planuojami Pirkimai'!T410)</f>
        <v>0</v>
      </c>
    </row>
    <row r="411" spans="1:20" x14ac:dyDescent="0.3">
      <c r="A411" s="4">
        <f>IFERROR(VLOOKUP('Planuojami Pirkimai'!A411,PurchaseTypeTable,2,FALSE),-1)</f>
        <v>-1</v>
      </c>
      <c r="B411" s="4">
        <f>'Planuojami Pirkimai'!B411</f>
        <v>0</v>
      </c>
      <c r="C411" s="4">
        <f>IFERROR(VLOOKUP('Planuojami Pirkimai'!C411,TypeTable,2,FALSE),-1)</f>
        <v>-1</v>
      </c>
      <c r="D411" s="4">
        <f>'Planuojami Pirkimai'!D411</f>
        <v>0</v>
      </c>
      <c r="E411" s="4">
        <f>'Planuojami Pirkimai'!E411</f>
        <v>0</v>
      </c>
      <c r="F411" s="4">
        <f>IFERROR(VLOOKUP('Planuojami Pirkimai'!F411,MeasurementTable,2,FALSE),'Planuojami Pirkimai'!F411)</f>
        <v>0</v>
      </c>
      <c r="G411" s="9">
        <f>'Planuojami Pirkimai'!G411</f>
        <v>0</v>
      </c>
      <c r="H411" s="4">
        <f>'Planuojami Pirkimai'!H411</f>
        <v>0</v>
      </c>
      <c r="I411" s="9">
        <f>'Planuojami Pirkimai'!I411</f>
        <v>0</v>
      </c>
      <c r="J411" s="4">
        <f>IFERROR(VLOOKUP('Planuojami Pirkimai'!J411,QuarterTable,2,FALSE),'Planuojami Pirkimai'!J411)</f>
        <v>0</v>
      </c>
      <c r="K411" s="4">
        <f>IFERROR(VLOOKUP('Planuojami Pirkimai'!K411,QuarterTable,2,FALSE),'Planuojami Pirkimai'!K411)</f>
        <v>0</v>
      </c>
      <c r="L411" s="4">
        <f>IFERROR(VLOOKUP('Planuojami Pirkimai'!L411,YesNoTable,2,FALSE),-1)</f>
        <v>-1</v>
      </c>
      <c r="M411" s="4">
        <f>IFERROR(VLOOKUP('Planuojami Pirkimai'!M411,YesNoTable,2,FALSE),-1)</f>
        <v>-1</v>
      </c>
      <c r="N411" s="4">
        <f>IFERROR(VLOOKUP('Planuojami Pirkimai'!N411,YesNoTable,2,FALSE),-1)</f>
        <v>-1</v>
      </c>
      <c r="O411">
        <f>IFERROR(VLOOKUP('Planuojami Pirkimai'!O411,TitleTable,2,FALSE),'Planuojami Pirkimai'!O411)</f>
        <v>0</v>
      </c>
      <c r="P411" s="4">
        <f>('Planuojami Pirkimai'!P411)</f>
        <v>0</v>
      </c>
      <c r="Q411" s="4">
        <f>('Planuojami Pirkimai'!Q411)</f>
        <v>0</v>
      </c>
      <c r="R411" s="4">
        <f>('Planuojami Pirkimai'!R411)</f>
        <v>0</v>
      </c>
      <c r="S411" s="4">
        <f>('Planuojami Pirkimai'!S411)</f>
        <v>0</v>
      </c>
      <c r="T411" s="4">
        <f>('Planuojami Pirkimai'!T411)</f>
        <v>0</v>
      </c>
    </row>
    <row r="412" spans="1:20" x14ac:dyDescent="0.3">
      <c r="A412" s="4">
        <f>IFERROR(VLOOKUP('Planuojami Pirkimai'!A412,PurchaseTypeTable,2,FALSE),-1)</f>
        <v>-1</v>
      </c>
      <c r="B412" s="4">
        <f>'Planuojami Pirkimai'!B412</f>
        <v>0</v>
      </c>
      <c r="C412" s="4">
        <f>IFERROR(VLOOKUP('Planuojami Pirkimai'!C412,TypeTable,2,FALSE),-1)</f>
        <v>-1</v>
      </c>
      <c r="D412" s="4">
        <f>'Planuojami Pirkimai'!D412</f>
        <v>0</v>
      </c>
      <c r="E412" s="4">
        <f>'Planuojami Pirkimai'!E412</f>
        <v>0</v>
      </c>
      <c r="F412" s="4">
        <f>IFERROR(VLOOKUP('Planuojami Pirkimai'!F412,MeasurementTable,2,FALSE),'Planuojami Pirkimai'!F412)</f>
        <v>0</v>
      </c>
      <c r="G412" s="9">
        <f>'Planuojami Pirkimai'!G412</f>
        <v>0</v>
      </c>
      <c r="H412" s="4">
        <f>'Planuojami Pirkimai'!H412</f>
        <v>0</v>
      </c>
      <c r="I412" s="9">
        <f>'Planuojami Pirkimai'!I412</f>
        <v>0</v>
      </c>
      <c r="J412" s="4">
        <f>IFERROR(VLOOKUP('Planuojami Pirkimai'!J412,QuarterTable,2,FALSE),'Planuojami Pirkimai'!J412)</f>
        <v>0</v>
      </c>
      <c r="K412" s="4">
        <f>IFERROR(VLOOKUP('Planuojami Pirkimai'!K412,QuarterTable,2,FALSE),'Planuojami Pirkimai'!K412)</f>
        <v>0</v>
      </c>
      <c r="L412" s="4">
        <f>IFERROR(VLOOKUP('Planuojami Pirkimai'!L412,YesNoTable,2,FALSE),-1)</f>
        <v>-1</v>
      </c>
      <c r="M412" s="4">
        <f>IFERROR(VLOOKUP('Planuojami Pirkimai'!M412,YesNoTable,2,FALSE),-1)</f>
        <v>-1</v>
      </c>
      <c r="N412" s="4">
        <f>IFERROR(VLOOKUP('Planuojami Pirkimai'!N412,YesNoTable,2,FALSE),-1)</f>
        <v>-1</v>
      </c>
      <c r="O412">
        <f>IFERROR(VLOOKUP('Planuojami Pirkimai'!O412,TitleTable,2,FALSE),'Planuojami Pirkimai'!O412)</f>
        <v>0</v>
      </c>
      <c r="P412" s="4">
        <f>('Planuojami Pirkimai'!P412)</f>
        <v>0</v>
      </c>
      <c r="Q412" s="4">
        <f>('Planuojami Pirkimai'!Q412)</f>
        <v>0</v>
      </c>
      <c r="R412" s="4">
        <f>('Planuojami Pirkimai'!R412)</f>
        <v>0</v>
      </c>
      <c r="S412" s="4">
        <f>('Planuojami Pirkimai'!S412)</f>
        <v>0</v>
      </c>
      <c r="T412" s="4">
        <f>('Planuojami Pirkimai'!T412)</f>
        <v>0</v>
      </c>
    </row>
    <row r="413" spans="1:20" x14ac:dyDescent="0.3">
      <c r="A413" s="4">
        <f>IFERROR(VLOOKUP('Planuojami Pirkimai'!A413,PurchaseTypeTable,2,FALSE),-1)</f>
        <v>-1</v>
      </c>
      <c r="B413" s="4">
        <f>'Planuojami Pirkimai'!B413</f>
        <v>0</v>
      </c>
      <c r="C413" s="4">
        <f>IFERROR(VLOOKUP('Planuojami Pirkimai'!C413,TypeTable,2,FALSE),-1)</f>
        <v>-1</v>
      </c>
      <c r="D413" s="4">
        <f>'Planuojami Pirkimai'!D413</f>
        <v>0</v>
      </c>
      <c r="E413" s="4">
        <f>'Planuojami Pirkimai'!E413</f>
        <v>0</v>
      </c>
      <c r="F413" s="4">
        <f>IFERROR(VLOOKUP('Planuojami Pirkimai'!F413,MeasurementTable,2,FALSE),'Planuojami Pirkimai'!F413)</f>
        <v>0</v>
      </c>
      <c r="G413" s="9">
        <f>'Planuojami Pirkimai'!G413</f>
        <v>0</v>
      </c>
      <c r="H413" s="4">
        <f>'Planuojami Pirkimai'!H413</f>
        <v>0</v>
      </c>
      <c r="I413" s="9">
        <f>'Planuojami Pirkimai'!I413</f>
        <v>0</v>
      </c>
      <c r="J413" s="4">
        <f>IFERROR(VLOOKUP('Planuojami Pirkimai'!J413,QuarterTable,2,FALSE),'Planuojami Pirkimai'!J413)</f>
        <v>0</v>
      </c>
      <c r="K413" s="4">
        <f>IFERROR(VLOOKUP('Planuojami Pirkimai'!K413,QuarterTable,2,FALSE),'Planuojami Pirkimai'!K413)</f>
        <v>0</v>
      </c>
      <c r="L413" s="4">
        <f>IFERROR(VLOOKUP('Planuojami Pirkimai'!L413,YesNoTable,2,FALSE),-1)</f>
        <v>-1</v>
      </c>
      <c r="M413" s="4">
        <f>IFERROR(VLOOKUP('Planuojami Pirkimai'!M413,YesNoTable,2,FALSE),-1)</f>
        <v>-1</v>
      </c>
      <c r="N413" s="4">
        <f>IFERROR(VLOOKUP('Planuojami Pirkimai'!N413,YesNoTable,2,FALSE),-1)</f>
        <v>-1</v>
      </c>
      <c r="O413">
        <f>IFERROR(VLOOKUP('Planuojami Pirkimai'!O413,TitleTable,2,FALSE),'Planuojami Pirkimai'!O413)</f>
        <v>0</v>
      </c>
      <c r="P413" s="4">
        <f>('Planuojami Pirkimai'!P413)</f>
        <v>0</v>
      </c>
      <c r="Q413" s="4">
        <f>('Planuojami Pirkimai'!Q413)</f>
        <v>0</v>
      </c>
      <c r="R413" s="4">
        <f>('Planuojami Pirkimai'!R413)</f>
        <v>0</v>
      </c>
      <c r="S413" s="4">
        <f>('Planuojami Pirkimai'!S413)</f>
        <v>0</v>
      </c>
      <c r="T413" s="4">
        <f>('Planuojami Pirkimai'!T413)</f>
        <v>0</v>
      </c>
    </row>
    <row r="414" spans="1:20" x14ac:dyDescent="0.3">
      <c r="A414" s="4">
        <f>IFERROR(VLOOKUP('Planuojami Pirkimai'!A414,PurchaseTypeTable,2,FALSE),-1)</f>
        <v>-1</v>
      </c>
      <c r="B414" s="4">
        <f>'Planuojami Pirkimai'!B414</f>
        <v>0</v>
      </c>
      <c r="C414" s="4">
        <f>IFERROR(VLOOKUP('Planuojami Pirkimai'!C414,TypeTable,2,FALSE),-1)</f>
        <v>-1</v>
      </c>
      <c r="D414" s="4">
        <f>'Planuojami Pirkimai'!D414</f>
        <v>0</v>
      </c>
      <c r="E414" s="4">
        <f>'Planuojami Pirkimai'!E414</f>
        <v>0</v>
      </c>
      <c r="F414" s="4">
        <f>IFERROR(VLOOKUP('Planuojami Pirkimai'!F414,MeasurementTable,2,FALSE),'Planuojami Pirkimai'!F414)</f>
        <v>0</v>
      </c>
      <c r="G414" s="9">
        <f>'Planuojami Pirkimai'!G414</f>
        <v>0</v>
      </c>
      <c r="H414" s="4">
        <f>'Planuojami Pirkimai'!H414</f>
        <v>0</v>
      </c>
      <c r="I414" s="9">
        <f>'Planuojami Pirkimai'!I414</f>
        <v>0</v>
      </c>
      <c r="J414" s="4">
        <f>IFERROR(VLOOKUP('Planuojami Pirkimai'!J414,QuarterTable,2,FALSE),'Planuojami Pirkimai'!J414)</f>
        <v>0</v>
      </c>
      <c r="K414" s="4">
        <f>IFERROR(VLOOKUP('Planuojami Pirkimai'!K414,QuarterTable,2,FALSE),'Planuojami Pirkimai'!K414)</f>
        <v>0</v>
      </c>
      <c r="L414" s="4">
        <f>IFERROR(VLOOKUP('Planuojami Pirkimai'!L414,YesNoTable,2,FALSE),-1)</f>
        <v>-1</v>
      </c>
      <c r="M414" s="4">
        <f>IFERROR(VLOOKUP('Planuojami Pirkimai'!M414,YesNoTable,2,FALSE),-1)</f>
        <v>-1</v>
      </c>
      <c r="N414" s="4">
        <f>IFERROR(VLOOKUP('Planuojami Pirkimai'!N414,YesNoTable,2,FALSE),-1)</f>
        <v>-1</v>
      </c>
      <c r="O414">
        <f>IFERROR(VLOOKUP('Planuojami Pirkimai'!O414,TitleTable,2,FALSE),'Planuojami Pirkimai'!O414)</f>
        <v>0</v>
      </c>
      <c r="P414" s="4">
        <f>('Planuojami Pirkimai'!P414)</f>
        <v>0</v>
      </c>
      <c r="Q414" s="4">
        <f>('Planuojami Pirkimai'!Q414)</f>
        <v>0</v>
      </c>
      <c r="R414" s="4">
        <f>('Planuojami Pirkimai'!R414)</f>
        <v>0</v>
      </c>
      <c r="S414" s="4">
        <f>('Planuojami Pirkimai'!S414)</f>
        <v>0</v>
      </c>
      <c r="T414" s="4">
        <f>('Planuojami Pirkimai'!T414)</f>
        <v>0</v>
      </c>
    </row>
    <row r="415" spans="1:20" x14ac:dyDescent="0.3">
      <c r="A415" s="4">
        <f>IFERROR(VLOOKUP('Planuojami Pirkimai'!A415,PurchaseTypeTable,2,FALSE),-1)</f>
        <v>-1</v>
      </c>
      <c r="B415" s="4">
        <f>'Planuojami Pirkimai'!B415</f>
        <v>0</v>
      </c>
      <c r="C415" s="4">
        <f>IFERROR(VLOOKUP('Planuojami Pirkimai'!C415,TypeTable,2,FALSE),-1)</f>
        <v>-1</v>
      </c>
      <c r="D415" s="4">
        <f>'Planuojami Pirkimai'!D415</f>
        <v>0</v>
      </c>
      <c r="E415" s="4">
        <f>'Planuojami Pirkimai'!E415</f>
        <v>0</v>
      </c>
      <c r="F415" s="4">
        <f>IFERROR(VLOOKUP('Planuojami Pirkimai'!F415,MeasurementTable,2,FALSE),'Planuojami Pirkimai'!F415)</f>
        <v>0</v>
      </c>
      <c r="G415" s="9">
        <f>'Planuojami Pirkimai'!G415</f>
        <v>0</v>
      </c>
      <c r="H415" s="4">
        <f>'Planuojami Pirkimai'!H415</f>
        <v>0</v>
      </c>
      <c r="I415" s="9">
        <f>'Planuojami Pirkimai'!I415</f>
        <v>0</v>
      </c>
      <c r="J415" s="4">
        <f>IFERROR(VLOOKUP('Planuojami Pirkimai'!J415,QuarterTable,2,FALSE),'Planuojami Pirkimai'!J415)</f>
        <v>0</v>
      </c>
      <c r="K415" s="4">
        <f>IFERROR(VLOOKUP('Planuojami Pirkimai'!K415,QuarterTable,2,FALSE),'Planuojami Pirkimai'!K415)</f>
        <v>0</v>
      </c>
      <c r="L415" s="4">
        <f>IFERROR(VLOOKUP('Planuojami Pirkimai'!L415,YesNoTable,2,FALSE),-1)</f>
        <v>-1</v>
      </c>
      <c r="M415" s="4">
        <f>IFERROR(VLOOKUP('Planuojami Pirkimai'!M415,YesNoTable,2,FALSE),-1)</f>
        <v>-1</v>
      </c>
      <c r="N415" s="4">
        <f>IFERROR(VLOOKUP('Planuojami Pirkimai'!N415,YesNoTable,2,FALSE),-1)</f>
        <v>-1</v>
      </c>
      <c r="O415">
        <f>IFERROR(VLOOKUP('Planuojami Pirkimai'!O415,TitleTable,2,FALSE),'Planuojami Pirkimai'!O415)</f>
        <v>0</v>
      </c>
      <c r="P415" s="4">
        <f>('Planuojami Pirkimai'!P415)</f>
        <v>0</v>
      </c>
      <c r="Q415" s="4">
        <f>('Planuojami Pirkimai'!Q415)</f>
        <v>0</v>
      </c>
      <c r="R415" s="4">
        <f>('Planuojami Pirkimai'!R415)</f>
        <v>0</v>
      </c>
      <c r="S415" s="4">
        <f>('Planuojami Pirkimai'!S415)</f>
        <v>0</v>
      </c>
      <c r="T415" s="4">
        <f>('Planuojami Pirkimai'!T415)</f>
        <v>0</v>
      </c>
    </row>
    <row r="416" spans="1:20" x14ac:dyDescent="0.3">
      <c r="A416" s="4">
        <f>IFERROR(VLOOKUP('Planuojami Pirkimai'!A416,PurchaseTypeTable,2,FALSE),-1)</f>
        <v>-1</v>
      </c>
      <c r="B416" s="4">
        <f>'Planuojami Pirkimai'!B416</f>
        <v>0</v>
      </c>
      <c r="C416" s="4">
        <f>IFERROR(VLOOKUP('Planuojami Pirkimai'!C416,TypeTable,2,FALSE),-1)</f>
        <v>-1</v>
      </c>
      <c r="D416" s="4">
        <f>'Planuojami Pirkimai'!D416</f>
        <v>0</v>
      </c>
      <c r="E416" s="4">
        <f>'Planuojami Pirkimai'!E416</f>
        <v>0</v>
      </c>
      <c r="F416" s="4">
        <f>IFERROR(VLOOKUP('Planuojami Pirkimai'!F416,MeasurementTable,2,FALSE),'Planuojami Pirkimai'!F416)</f>
        <v>0</v>
      </c>
      <c r="G416" s="9">
        <f>'Planuojami Pirkimai'!G416</f>
        <v>0</v>
      </c>
      <c r="H416" s="4">
        <f>'Planuojami Pirkimai'!H416</f>
        <v>0</v>
      </c>
      <c r="I416" s="9">
        <f>'Planuojami Pirkimai'!I416</f>
        <v>0</v>
      </c>
      <c r="J416" s="4">
        <f>IFERROR(VLOOKUP('Planuojami Pirkimai'!J416,QuarterTable,2,FALSE),'Planuojami Pirkimai'!J416)</f>
        <v>0</v>
      </c>
      <c r="K416" s="4">
        <f>IFERROR(VLOOKUP('Planuojami Pirkimai'!K416,QuarterTable,2,FALSE),'Planuojami Pirkimai'!K416)</f>
        <v>0</v>
      </c>
      <c r="L416" s="4">
        <f>IFERROR(VLOOKUP('Planuojami Pirkimai'!L416,YesNoTable,2,FALSE),-1)</f>
        <v>-1</v>
      </c>
      <c r="M416" s="4">
        <f>IFERROR(VLOOKUP('Planuojami Pirkimai'!M416,YesNoTable,2,FALSE),-1)</f>
        <v>-1</v>
      </c>
      <c r="N416" s="4">
        <f>IFERROR(VLOOKUP('Planuojami Pirkimai'!N416,YesNoTable,2,FALSE),-1)</f>
        <v>-1</v>
      </c>
      <c r="O416">
        <f>IFERROR(VLOOKUP('Planuojami Pirkimai'!O416,TitleTable,2,FALSE),'Planuojami Pirkimai'!O416)</f>
        <v>0</v>
      </c>
      <c r="P416" s="4">
        <f>('Planuojami Pirkimai'!P416)</f>
        <v>0</v>
      </c>
      <c r="Q416" s="4">
        <f>('Planuojami Pirkimai'!Q416)</f>
        <v>0</v>
      </c>
      <c r="R416" s="4">
        <f>('Planuojami Pirkimai'!R416)</f>
        <v>0</v>
      </c>
      <c r="S416" s="4">
        <f>('Planuojami Pirkimai'!S416)</f>
        <v>0</v>
      </c>
      <c r="T416" s="4">
        <f>('Planuojami Pirkimai'!T416)</f>
        <v>0</v>
      </c>
    </row>
    <row r="417" spans="1:20" x14ac:dyDescent="0.3">
      <c r="A417" s="4">
        <f>IFERROR(VLOOKUP('Planuojami Pirkimai'!A417,PurchaseTypeTable,2,FALSE),-1)</f>
        <v>-1</v>
      </c>
      <c r="B417" s="4">
        <f>'Planuojami Pirkimai'!B417</f>
        <v>0</v>
      </c>
      <c r="C417" s="4">
        <f>IFERROR(VLOOKUP('Planuojami Pirkimai'!C417,TypeTable,2,FALSE),-1)</f>
        <v>-1</v>
      </c>
      <c r="D417" s="4">
        <f>'Planuojami Pirkimai'!D417</f>
        <v>0</v>
      </c>
      <c r="E417" s="4">
        <f>'Planuojami Pirkimai'!E417</f>
        <v>0</v>
      </c>
      <c r="F417" s="4">
        <f>IFERROR(VLOOKUP('Planuojami Pirkimai'!F417,MeasurementTable,2,FALSE),'Planuojami Pirkimai'!F417)</f>
        <v>0</v>
      </c>
      <c r="G417" s="9">
        <f>'Planuojami Pirkimai'!G417</f>
        <v>0</v>
      </c>
      <c r="H417" s="4">
        <f>'Planuojami Pirkimai'!H417</f>
        <v>0</v>
      </c>
      <c r="I417" s="9">
        <f>'Planuojami Pirkimai'!I417</f>
        <v>0</v>
      </c>
      <c r="J417" s="4">
        <f>IFERROR(VLOOKUP('Planuojami Pirkimai'!J417,QuarterTable,2,FALSE),'Planuojami Pirkimai'!J417)</f>
        <v>0</v>
      </c>
      <c r="K417" s="4">
        <f>IFERROR(VLOOKUP('Planuojami Pirkimai'!K417,QuarterTable,2,FALSE),'Planuojami Pirkimai'!K417)</f>
        <v>0</v>
      </c>
      <c r="L417" s="4">
        <f>IFERROR(VLOOKUP('Planuojami Pirkimai'!L417,YesNoTable,2,FALSE),-1)</f>
        <v>-1</v>
      </c>
      <c r="M417" s="4">
        <f>IFERROR(VLOOKUP('Planuojami Pirkimai'!M417,YesNoTable,2,FALSE),-1)</f>
        <v>-1</v>
      </c>
      <c r="N417" s="4">
        <f>IFERROR(VLOOKUP('Planuojami Pirkimai'!N417,YesNoTable,2,FALSE),-1)</f>
        <v>-1</v>
      </c>
      <c r="O417">
        <f>IFERROR(VLOOKUP('Planuojami Pirkimai'!O417,TitleTable,2,FALSE),'Planuojami Pirkimai'!O417)</f>
        <v>0</v>
      </c>
      <c r="P417" s="4">
        <f>('Planuojami Pirkimai'!P417)</f>
        <v>0</v>
      </c>
      <c r="Q417" s="4">
        <f>('Planuojami Pirkimai'!Q417)</f>
        <v>0</v>
      </c>
      <c r="R417" s="4">
        <f>('Planuojami Pirkimai'!R417)</f>
        <v>0</v>
      </c>
      <c r="S417" s="4">
        <f>('Planuojami Pirkimai'!S417)</f>
        <v>0</v>
      </c>
      <c r="T417" s="4">
        <f>('Planuojami Pirkimai'!T417)</f>
        <v>0</v>
      </c>
    </row>
    <row r="418" spans="1:20" x14ac:dyDescent="0.3">
      <c r="A418" s="4">
        <f>IFERROR(VLOOKUP('Planuojami Pirkimai'!A418,PurchaseTypeTable,2,FALSE),-1)</f>
        <v>-1</v>
      </c>
      <c r="B418" s="4">
        <f>'Planuojami Pirkimai'!B418</f>
        <v>0</v>
      </c>
      <c r="C418" s="4">
        <f>IFERROR(VLOOKUP('Planuojami Pirkimai'!C418,TypeTable,2,FALSE),-1)</f>
        <v>-1</v>
      </c>
      <c r="D418" s="4">
        <f>'Planuojami Pirkimai'!D418</f>
        <v>0</v>
      </c>
      <c r="E418" s="4">
        <f>'Planuojami Pirkimai'!E418</f>
        <v>0</v>
      </c>
      <c r="F418" s="4">
        <f>IFERROR(VLOOKUP('Planuojami Pirkimai'!F418,MeasurementTable,2,FALSE),'Planuojami Pirkimai'!F418)</f>
        <v>0</v>
      </c>
      <c r="G418" s="9">
        <f>'Planuojami Pirkimai'!G418</f>
        <v>0</v>
      </c>
      <c r="H418" s="4">
        <f>'Planuojami Pirkimai'!H418</f>
        <v>0</v>
      </c>
      <c r="I418" s="9">
        <f>'Planuojami Pirkimai'!I418</f>
        <v>0</v>
      </c>
      <c r="J418" s="4">
        <f>IFERROR(VLOOKUP('Planuojami Pirkimai'!J418,QuarterTable,2,FALSE),'Planuojami Pirkimai'!J418)</f>
        <v>0</v>
      </c>
      <c r="K418" s="4">
        <f>IFERROR(VLOOKUP('Planuojami Pirkimai'!K418,QuarterTable,2,FALSE),'Planuojami Pirkimai'!K418)</f>
        <v>0</v>
      </c>
      <c r="L418" s="4">
        <f>IFERROR(VLOOKUP('Planuojami Pirkimai'!L418,YesNoTable,2,FALSE),-1)</f>
        <v>-1</v>
      </c>
      <c r="M418" s="4">
        <f>IFERROR(VLOOKUP('Planuojami Pirkimai'!M418,YesNoTable,2,FALSE),-1)</f>
        <v>-1</v>
      </c>
      <c r="N418" s="4">
        <f>IFERROR(VLOOKUP('Planuojami Pirkimai'!N418,YesNoTable,2,FALSE),-1)</f>
        <v>-1</v>
      </c>
      <c r="O418">
        <f>IFERROR(VLOOKUP('Planuojami Pirkimai'!O418,TitleTable,2,FALSE),'Planuojami Pirkimai'!O418)</f>
        <v>0</v>
      </c>
      <c r="P418" s="4">
        <f>('Planuojami Pirkimai'!P418)</f>
        <v>0</v>
      </c>
      <c r="Q418" s="4">
        <f>('Planuojami Pirkimai'!Q418)</f>
        <v>0</v>
      </c>
      <c r="R418" s="4">
        <f>('Planuojami Pirkimai'!R418)</f>
        <v>0</v>
      </c>
      <c r="S418" s="4">
        <f>('Planuojami Pirkimai'!S418)</f>
        <v>0</v>
      </c>
      <c r="T418" s="4">
        <f>('Planuojami Pirkimai'!T418)</f>
        <v>0</v>
      </c>
    </row>
    <row r="419" spans="1:20" x14ac:dyDescent="0.3">
      <c r="A419" s="4">
        <f>IFERROR(VLOOKUP('Planuojami Pirkimai'!A419,PurchaseTypeTable,2,FALSE),-1)</f>
        <v>-1</v>
      </c>
      <c r="B419" s="4">
        <f>'Planuojami Pirkimai'!B419</f>
        <v>0</v>
      </c>
      <c r="C419" s="4">
        <f>IFERROR(VLOOKUP('Planuojami Pirkimai'!C419,TypeTable,2,FALSE),-1)</f>
        <v>-1</v>
      </c>
      <c r="D419" s="4">
        <f>'Planuojami Pirkimai'!D419</f>
        <v>0</v>
      </c>
      <c r="E419" s="4">
        <f>'Planuojami Pirkimai'!E419</f>
        <v>0</v>
      </c>
      <c r="F419" s="4">
        <f>IFERROR(VLOOKUP('Planuojami Pirkimai'!F419,MeasurementTable,2,FALSE),'Planuojami Pirkimai'!F419)</f>
        <v>0</v>
      </c>
      <c r="G419" s="9">
        <f>'Planuojami Pirkimai'!G419</f>
        <v>0</v>
      </c>
      <c r="H419" s="4">
        <f>'Planuojami Pirkimai'!H419</f>
        <v>0</v>
      </c>
      <c r="I419" s="9">
        <f>'Planuojami Pirkimai'!I419</f>
        <v>0</v>
      </c>
      <c r="J419" s="4">
        <f>IFERROR(VLOOKUP('Planuojami Pirkimai'!J419,QuarterTable,2,FALSE),'Planuojami Pirkimai'!J419)</f>
        <v>0</v>
      </c>
      <c r="K419" s="4">
        <f>IFERROR(VLOOKUP('Planuojami Pirkimai'!K419,QuarterTable,2,FALSE),'Planuojami Pirkimai'!K419)</f>
        <v>0</v>
      </c>
      <c r="L419" s="4">
        <f>IFERROR(VLOOKUP('Planuojami Pirkimai'!L419,YesNoTable,2,FALSE),-1)</f>
        <v>-1</v>
      </c>
      <c r="M419" s="4">
        <f>IFERROR(VLOOKUP('Planuojami Pirkimai'!M419,YesNoTable,2,FALSE),-1)</f>
        <v>-1</v>
      </c>
      <c r="N419" s="4">
        <f>IFERROR(VLOOKUP('Planuojami Pirkimai'!N419,YesNoTable,2,FALSE),-1)</f>
        <v>-1</v>
      </c>
      <c r="O419">
        <f>IFERROR(VLOOKUP('Planuojami Pirkimai'!O419,TitleTable,2,FALSE),'Planuojami Pirkimai'!O419)</f>
        <v>0</v>
      </c>
      <c r="P419" s="4">
        <f>('Planuojami Pirkimai'!P419)</f>
        <v>0</v>
      </c>
      <c r="Q419" s="4">
        <f>('Planuojami Pirkimai'!Q419)</f>
        <v>0</v>
      </c>
      <c r="R419" s="4">
        <f>('Planuojami Pirkimai'!R419)</f>
        <v>0</v>
      </c>
      <c r="S419" s="4">
        <f>('Planuojami Pirkimai'!S419)</f>
        <v>0</v>
      </c>
      <c r="T419" s="4">
        <f>('Planuojami Pirkimai'!T419)</f>
        <v>0</v>
      </c>
    </row>
    <row r="420" spans="1:20" x14ac:dyDescent="0.3">
      <c r="A420" s="4">
        <f>IFERROR(VLOOKUP('Planuojami Pirkimai'!A420,PurchaseTypeTable,2,FALSE),-1)</f>
        <v>-1</v>
      </c>
      <c r="B420" s="4">
        <f>'Planuojami Pirkimai'!B420</f>
        <v>0</v>
      </c>
      <c r="C420" s="4">
        <f>IFERROR(VLOOKUP('Planuojami Pirkimai'!C420,TypeTable,2,FALSE),-1)</f>
        <v>-1</v>
      </c>
      <c r="D420" s="4">
        <f>'Planuojami Pirkimai'!D420</f>
        <v>0</v>
      </c>
      <c r="E420" s="4">
        <f>'Planuojami Pirkimai'!E420</f>
        <v>0</v>
      </c>
      <c r="F420" s="4">
        <f>IFERROR(VLOOKUP('Planuojami Pirkimai'!F420,MeasurementTable,2,FALSE),'Planuojami Pirkimai'!F420)</f>
        <v>0</v>
      </c>
      <c r="G420" s="9">
        <f>'Planuojami Pirkimai'!G420</f>
        <v>0</v>
      </c>
      <c r="H420" s="4">
        <f>'Planuojami Pirkimai'!H420</f>
        <v>0</v>
      </c>
      <c r="I420" s="9">
        <f>'Planuojami Pirkimai'!I420</f>
        <v>0</v>
      </c>
      <c r="J420" s="4">
        <f>IFERROR(VLOOKUP('Planuojami Pirkimai'!J420,QuarterTable,2,FALSE),'Planuojami Pirkimai'!J420)</f>
        <v>0</v>
      </c>
      <c r="K420" s="4">
        <f>IFERROR(VLOOKUP('Planuojami Pirkimai'!K420,QuarterTable,2,FALSE),'Planuojami Pirkimai'!K420)</f>
        <v>0</v>
      </c>
      <c r="L420" s="4">
        <f>IFERROR(VLOOKUP('Planuojami Pirkimai'!L420,YesNoTable,2,FALSE),-1)</f>
        <v>-1</v>
      </c>
      <c r="M420" s="4">
        <f>IFERROR(VLOOKUP('Planuojami Pirkimai'!M420,YesNoTable,2,FALSE),-1)</f>
        <v>-1</v>
      </c>
      <c r="N420" s="4">
        <f>IFERROR(VLOOKUP('Planuojami Pirkimai'!N420,YesNoTable,2,FALSE),-1)</f>
        <v>-1</v>
      </c>
      <c r="O420">
        <f>IFERROR(VLOOKUP('Planuojami Pirkimai'!O420,TitleTable,2,FALSE),'Planuojami Pirkimai'!O420)</f>
        <v>0</v>
      </c>
      <c r="P420" s="4">
        <f>('Planuojami Pirkimai'!P420)</f>
        <v>0</v>
      </c>
      <c r="Q420" s="4">
        <f>('Planuojami Pirkimai'!Q420)</f>
        <v>0</v>
      </c>
      <c r="R420" s="4">
        <f>('Planuojami Pirkimai'!R420)</f>
        <v>0</v>
      </c>
      <c r="S420" s="4">
        <f>('Planuojami Pirkimai'!S420)</f>
        <v>0</v>
      </c>
      <c r="T420" s="4">
        <f>('Planuojami Pirkimai'!T420)</f>
        <v>0</v>
      </c>
    </row>
    <row r="421" spans="1:20" x14ac:dyDescent="0.3">
      <c r="A421" s="4">
        <f>IFERROR(VLOOKUP('Planuojami Pirkimai'!A421,PurchaseTypeTable,2,FALSE),-1)</f>
        <v>-1</v>
      </c>
      <c r="B421" s="4">
        <f>'Planuojami Pirkimai'!B421</f>
        <v>0</v>
      </c>
      <c r="C421" s="4">
        <f>IFERROR(VLOOKUP('Planuojami Pirkimai'!C421,TypeTable,2,FALSE),-1)</f>
        <v>-1</v>
      </c>
      <c r="D421" s="4">
        <f>'Planuojami Pirkimai'!D421</f>
        <v>0</v>
      </c>
      <c r="E421" s="4">
        <f>'Planuojami Pirkimai'!E421</f>
        <v>0</v>
      </c>
      <c r="F421" s="4">
        <f>IFERROR(VLOOKUP('Planuojami Pirkimai'!F421,MeasurementTable,2,FALSE),'Planuojami Pirkimai'!F421)</f>
        <v>0</v>
      </c>
      <c r="G421" s="9">
        <f>'Planuojami Pirkimai'!G421</f>
        <v>0</v>
      </c>
      <c r="H421" s="4">
        <f>'Planuojami Pirkimai'!H421</f>
        <v>0</v>
      </c>
      <c r="I421" s="9">
        <f>'Planuojami Pirkimai'!I421</f>
        <v>0</v>
      </c>
      <c r="J421" s="4">
        <f>IFERROR(VLOOKUP('Planuojami Pirkimai'!J421,QuarterTable,2,FALSE),'Planuojami Pirkimai'!J421)</f>
        <v>0</v>
      </c>
      <c r="K421" s="4">
        <f>IFERROR(VLOOKUP('Planuojami Pirkimai'!K421,QuarterTable,2,FALSE),'Planuojami Pirkimai'!K421)</f>
        <v>0</v>
      </c>
      <c r="L421" s="4">
        <f>IFERROR(VLOOKUP('Planuojami Pirkimai'!L421,YesNoTable,2,FALSE),-1)</f>
        <v>-1</v>
      </c>
      <c r="M421" s="4">
        <f>IFERROR(VLOOKUP('Planuojami Pirkimai'!M421,YesNoTable,2,FALSE),-1)</f>
        <v>-1</v>
      </c>
      <c r="N421" s="4">
        <f>IFERROR(VLOOKUP('Planuojami Pirkimai'!N421,YesNoTable,2,FALSE),-1)</f>
        <v>-1</v>
      </c>
      <c r="O421">
        <f>IFERROR(VLOOKUP('Planuojami Pirkimai'!O421,TitleTable,2,FALSE),'Planuojami Pirkimai'!O421)</f>
        <v>0</v>
      </c>
      <c r="P421" s="4">
        <f>('Planuojami Pirkimai'!P421)</f>
        <v>0</v>
      </c>
      <c r="Q421" s="4">
        <f>('Planuojami Pirkimai'!Q421)</f>
        <v>0</v>
      </c>
      <c r="R421" s="4">
        <f>('Planuojami Pirkimai'!R421)</f>
        <v>0</v>
      </c>
      <c r="S421" s="4">
        <f>('Planuojami Pirkimai'!S421)</f>
        <v>0</v>
      </c>
      <c r="T421" s="4">
        <f>('Planuojami Pirkimai'!T421)</f>
        <v>0</v>
      </c>
    </row>
    <row r="422" spans="1:20" x14ac:dyDescent="0.3">
      <c r="A422" s="4">
        <f>IFERROR(VLOOKUP('Planuojami Pirkimai'!A422,PurchaseTypeTable,2,FALSE),-1)</f>
        <v>-1</v>
      </c>
      <c r="B422" s="4">
        <f>'Planuojami Pirkimai'!B422</f>
        <v>0</v>
      </c>
      <c r="C422" s="4">
        <f>IFERROR(VLOOKUP('Planuojami Pirkimai'!C422,TypeTable,2,FALSE),-1)</f>
        <v>-1</v>
      </c>
      <c r="D422" s="4">
        <f>'Planuojami Pirkimai'!D422</f>
        <v>0</v>
      </c>
      <c r="E422" s="4">
        <f>'Planuojami Pirkimai'!E422</f>
        <v>0</v>
      </c>
      <c r="F422" s="4">
        <f>IFERROR(VLOOKUP('Planuojami Pirkimai'!F422,MeasurementTable,2,FALSE),'Planuojami Pirkimai'!F422)</f>
        <v>0</v>
      </c>
      <c r="G422" s="9">
        <f>'Planuojami Pirkimai'!G422</f>
        <v>0</v>
      </c>
      <c r="H422" s="4">
        <f>'Planuojami Pirkimai'!H422</f>
        <v>0</v>
      </c>
      <c r="I422" s="9">
        <f>'Planuojami Pirkimai'!I422</f>
        <v>0</v>
      </c>
      <c r="J422" s="4">
        <f>IFERROR(VLOOKUP('Planuojami Pirkimai'!J422,QuarterTable,2,FALSE),'Planuojami Pirkimai'!J422)</f>
        <v>0</v>
      </c>
      <c r="K422" s="4">
        <f>IFERROR(VLOOKUP('Planuojami Pirkimai'!K422,QuarterTable,2,FALSE),'Planuojami Pirkimai'!K422)</f>
        <v>0</v>
      </c>
      <c r="L422" s="4">
        <f>IFERROR(VLOOKUP('Planuojami Pirkimai'!L422,YesNoTable,2,FALSE),-1)</f>
        <v>-1</v>
      </c>
      <c r="M422" s="4">
        <f>IFERROR(VLOOKUP('Planuojami Pirkimai'!M422,YesNoTable,2,FALSE),-1)</f>
        <v>-1</v>
      </c>
      <c r="N422" s="4">
        <f>IFERROR(VLOOKUP('Planuojami Pirkimai'!N422,YesNoTable,2,FALSE),-1)</f>
        <v>-1</v>
      </c>
      <c r="O422">
        <f>IFERROR(VLOOKUP('Planuojami Pirkimai'!O422,TitleTable,2,FALSE),'Planuojami Pirkimai'!O422)</f>
        <v>0</v>
      </c>
      <c r="P422" s="4">
        <f>('Planuojami Pirkimai'!P422)</f>
        <v>0</v>
      </c>
      <c r="Q422" s="4">
        <f>('Planuojami Pirkimai'!Q422)</f>
        <v>0</v>
      </c>
      <c r="R422" s="4">
        <f>('Planuojami Pirkimai'!R422)</f>
        <v>0</v>
      </c>
      <c r="S422" s="4">
        <f>('Planuojami Pirkimai'!S422)</f>
        <v>0</v>
      </c>
      <c r="T422" s="4">
        <f>('Planuojami Pirkimai'!T422)</f>
        <v>0</v>
      </c>
    </row>
    <row r="423" spans="1:20" x14ac:dyDescent="0.3">
      <c r="A423" s="4">
        <f>IFERROR(VLOOKUP('Planuojami Pirkimai'!A423,PurchaseTypeTable,2,FALSE),-1)</f>
        <v>-1</v>
      </c>
      <c r="B423" s="4">
        <f>'Planuojami Pirkimai'!B423</f>
        <v>0</v>
      </c>
      <c r="C423" s="4">
        <f>IFERROR(VLOOKUP('Planuojami Pirkimai'!C423,TypeTable,2,FALSE),-1)</f>
        <v>-1</v>
      </c>
      <c r="D423" s="4">
        <f>'Planuojami Pirkimai'!D423</f>
        <v>0</v>
      </c>
      <c r="E423" s="4">
        <f>'Planuojami Pirkimai'!E423</f>
        <v>0</v>
      </c>
      <c r="F423" s="4">
        <f>IFERROR(VLOOKUP('Planuojami Pirkimai'!F423,MeasurementTable,2,FALSE),'Planuojami Pirkimai'!F423)</f>
        <v>0</v>
      </c>
      <c r="G423" s="9">
        <f>'Planuojami Pirkimai'!G423</f>
        <v>0</v>
      </c>
      <c r="H423" s="4">
        <f>'Planuojami Pirkimai'!H423</f>
        <v>0</v>
      </c>
      <c r="I423" s="9">
        <f>'Planuojami Pirkimai'!I423</f>
        <v>0</v>
      </c>
      <c r="J423" s="4">
        <f>IFERROR(VLOOKUP('Planuojami Pirkimai'!J423,QuarterTable,2,FALSE),'Planuojami Pirkimai'!J423)</f>
        <v>0</v>
      </c>
      <c r="K423" s="4">
        <f>IFERROR(VLOOKUP('Planuojami Pirkimai'!K423,QuarterTable,2,FALSE),'Planuojami Pirkimai'!K423)</f>
        <v>0</v>
      </c>
      <c r="L423" s="4">
        <f>IFERROR(VLOOKUP('Planuojami Pirkimai'!L423,YesNoTable,2,FALSE),-1)</f>
        <v>-1</v>
      </c>
      <c r="M423" s="4">
        <f>IFERROR(VLOOKUP('Planuojami Pirkimai'!M423,YesNoTable,2,FALSE),-1)</f>
        <v>-1</v>
      </c>
      <c r="N423" s="4">
        <f>IFERROR(VLOOKUP('Planuojami Pirkimai'!N423,YesNoTable,2,FALSE),-1)</f>
        <v>-1</v>
      </c>
      <c r="O423">
        <f>IFERROR(VLOOKUP('Planuojami Pirkimai'!O423,TitleTable,2,FALSE),'Planuojami Pirkimai'!O423)</f>
        <v>0</v>
      </c>
      <c r="P423" s="4">
        <f>('Planuojami Pirkimai'!P423)</f>
        <v>0</v>
      </c>
      <c r="Q423" s="4">
        <f>('Planuojami Pirkimai'!Q423)</f>
        <v>0</v>
      </c>
      <c r="R423" s="4">
        <f>('Planuojami Pirkimai'!R423)</f>
        <v>0</v>
      </c>
      <c r="S423" s="4">
        <f>('Planuojami Pirkimai'!S423)</f>
        <v>0</v>
      </c>
      <c r="T423" s="4">
        <f>('Planuojami Pirkimai'!T423)</f>
        <v>0</v>
      </c>
    </row>
    <row r="424" spans="1:20" x14ac:dyDescent="0.3">
      <c r="A424" s="4">
        <f>IFERROR(VLOOKUP('Planuojami Pirkimai'!A424,PurchaseTypeTable,2,FALSE),-1)</f>
        <v>-1</v>
      </c>
      <c r="B424" s="4">
        <f>'Planuojami Pirkimai'!B424</f>
        <v>0</v>
      </c>
      <c r="C424" s="4">
        <f>IFERROR(VLOOKUP('Planuojami Pirkimai'!C424,TypeTable,2,FALSE),-1)</f>
        <v>-1</v>
      </c>
      <c r="D424" s="4">
        <f>'Planuojami Pirkimai'!D424</f>
        <v>0</v>
      </c>
      <c r="E424" s="4">
        <f>'Planuojami Pirkimai'!E424</f>
        <v>0</v>
      </c>
      <c r="F424" s="4">
        <f>IFERROR(VLOOKUP('Planuojami Pirkimai'!F424,MeasurementTable,2,FALSE),'Planuojami Pirkimai'!F424)</f>
        <v>0</v>
      </c>
      <c r="G424" s="9">
        <f>'Planuojami Pirkimai'!G424</f>
        <v>0</v>
      </c>
      <c r="H424" s="4">
        <f>'Planuojami Pirkimai'!H424</f>
        <v>0</v>
      </c>
      <c r="I424" s="9">
        <f>'Planuojami Pirkimai'!I424</f>
        <v>0</v>
      </c>
      <c r="J424" s="4">
        <f>IFERROR(VLOOKUP('Planuojami Pirkimai'!J424,QuarterTable,2,FALSE),'Planuojami Pirkimai'!J424)</f>
        <v>0</v>
      </c>
      <c r="K424" s="4">
        <f>IFERROR(VLOOKUP('Planuojami Pirkimai'!K424,QuarterTable,2,FALSE),'Planuojami Pirkimai'!K424)</f>
        <v>0</v>
      </c>
      <c r="L424" s="4">
        <f>IFERROR(VLOOKUP('Planuojami Pirkimai'!L424,YesNoTable,2,FALSE),-1)</f>
        <v>-1</v>
      </c>
      <c r="M424" s="4">
        <f>IFERROR(VLOOKUP('Planuojami Pirkimai'!M424,YesNoTable,2,FALSE),-1)</f>
        <v>-1</v>
      </c>
      <c r="N424" s="4">
        <f>IFERROR(VLOOKUP('Planuojami Pirkimai'!N424,YesNoTable,2,FALSE),-1)</f>
        <v>-1</v>
      </c>
      <c r="O424">
        <f>IFERROR(VLOOKUP('Planuojami Pirkimai'!O424,TitleTable,2,FALSE),'Planuojami Pirkimai'!O424)</f>
        <v>0</v>
      </c>
      <c r="P424" s="4">
        <f>('Planuojami Pirkimai'!P424)</f>
        <v>0</v>
      </c>
      <c r="Q424" s="4">
        <f>('Planuojami Pirkimai'!Q424)</f>
        <v>0</v>
      </c>
      <c r="R424" s="4">
        <f>('Planuojami Pirkimai'!R424)</f>
        <v>0</v>
      </c>
      <c r="S424" s="4">
        <f>('Planuojami Pirkimai'!S424)</f>
        <v>0</v>
      </c>
      <c r="T424" s="4">
        <f>('Planuojami Pirkimai'!T424)</f>
        <v>0</v>
      </c>
    </row>
    <row r="425" spans="1:20" x14ac:dyDescent="0.3">
      <c r="A425" s="4">
        <f>IFERROR(VLOOKUP('Planuojami Pirkimai'!A425,PurchaseTypeTable,2,FALSE),-1)</f>
        <v>-1</v>
      </c>
      <c r="B425" s="4">
        <f>'Planuojami Pirkimai'!B425</f>
        <v>0</v>
      </c>
      <c r="C425" s="4">
        <f>IFERROR(VLOOKUP('Planuojami Pirkimai'!C425,TypeTable,2,FALSE),-1)</f>
        <v>-1</v>
      </c>
      <c r="D425" s="4">
        <f>'Planuojami Pirkimai'!D425</f>
        <v>0</v>
      </c>
      <c r="E425" s="4">
        <f>'Planuojami Pirkimai'!E425</f>
        <v>0</v>
      </c>
      <c r="F425" s="4">
        <f>IFERROR(VLOOKUP('Planuojami Pirkimai'!F425,MeasurementTable,2,FALSE),'Planuojami Pirkimai'!F425)</f>
        <v>0</v>
      </c>
      <c r="G425" s="9">
        <f>'Planuojami Pirkimai'!G425</f>
        <v>0</v>
      </c>
      <c r="H425" s="4">
        <f>'Planuojami Pirkimai'!H425</f>
        <v>0</v>
      </c>
      <c r="I425" s="9">
        <f>'Planuojami Pirkimai'!I425</f>
        <v>0</v>
      </c>
      <c r="J425" s="4">
        <f>IFERROR(VLOOKUP('Planuojami Pirkimai'!J425,QuarterTable,2,FALSE),'Planuojami Pirkimai'!J425)</f>
        <v>0</v>
      </c>
      <c r="K425" s="4">
        <f>IFERROR(VLOOKUP('Planuojami Pirkimai'!K425,QuarterTable,2,FALSE),'Planuojami Pirkimai'!K425)</f>
        <v>0</v>
      </c>
      <c r="L425" s="4">
        <f>IFERROR(VLOOKUP('Planuojami Pirkimai'!L425,YesNoTable,2,FALSE),-1)</f>
        <v>-1</v>
      </c>
      <c r="M425" s="4">
        <f>IFERROR(VLOOKUP('Planuojami Pirkimai'!M425,YesNoTable,2,FALSE),-1)</f>
        <v>-1</v>
      </c>
      <c r="N425" s="4">
        <f>IFERROR(VLOOKUP('Planuojami Pirkimai'!N425,YesNoTable,2,FALSE),-1)</f>
        <v>-1</v>
      </c>
      <c r="O425">
        <f>IFERROR(VLOOKUP('Planuojami Pirkimai'!O425,TitleTable,2,FALSE),'Planuojami Pirkimai'!O425)</f>
        <v>0</v>
      </c>
      <c r="P425" s="4">
        <f>('Planuojami Pirkimai'!P425)</f>
        <v>0</v>
      </c>
      <c r="Q425" s="4">
        <f>('Planuojami Pirkimai'!Q425)</f>
        <v>0</v>
      </c>
      <c r="R425" s="4">
        <f>('Planuojami Pirkimai'!R425)</f>
        <v>0</v>
      </c>
      <c r="S425" s="4">
        <f>('Planuojami Pirkimai'!S425)</f>
        <v>0</v>
      </c>
      <c r="T425" s="4">
        <f>('Planuojami Pirkimai'!T425)</f>
        <v>0</v>
      </c>
    </row>
    <row r="426" spans="1:20" x14ac:dyDescent="0.3">
      <c r="A426" s="4">
        <f>IFERROR(VLOOKUP('Planuojami Pirkimai'!A426,PurchaseTypeTable,2,FALSE),-1)</f>
        <v>-1</v>
      </c>
      <c r="B426" s="4">
        <f>'Planuojami Pirkimai'!B426</f>
        <v>0</v>
      </c>
      <c r="C426" s="4">
        <f>IFERROR(VLOOKUP('Planuojami Pirkimai'!C426,TypeTable,2,FALSE),-1)</f>
        <v>-1</v>
      </c>
      <c r="D426" s="4">
        <f>'Planuojami Pirkimai'!D426</f>
        <v>0</v>
      </c>
      <c r="E426" s="4">
        <f>'Planuojami Pirkimai'!E426</f>
        <v>0</v>
      </c>
      <c r="F426" s="4">
        <f>IFERROR(VLOOKUP('Planuojami Pirkimai'!F426,MeasurementTable,2,FALSE),'Planuojami Pirkimai'!F426)</f>
        <v>0</v>
      </c>
      <c r="G426" s="9">
        <f>'Planuojami Pirkimai'!G426</f>
        <v>0</v>
      </c>
      <c r="H426" s="4">
        <f>'Planuojami Pirkimai'!H426</f>
        <v>0</v>
      </c>
      <c r="I426" s="9">
        <f>'Planuojami Pirkimai'!I426</f>
        <v>0</v>
      </c>
      <c r="J426" s="4">
        <f>IFERROR(VLOOKUP('Planuojami Pirkimai'!J426,QuarterTable,2,FALSE),'Planuojami Pirkimai'!J426)</f>
        <v>0</v>
      </c>
      <c r="K426" s="4">
        <f>IFERROR(VLOOKUP('Planuojami Pirkimai'!K426,QuarterTable,2,FALSE),'Planuojami Pirkimai'!K426)</f>
        <v>0</v>
      </c>
      <c r="L426" s="4">
        <f>IFERROR(VLOOKUP('Planuojami Pirkimai'!L426,YesNoTable,2,FALSE),-1)</f>
        <v>-1</v>
      </c>
      <c r="M426" s="4">
        <f>IFERROR(VLOOKUP('Planuojami Pirkimai'!M426,YesNoTable,2,FALSE),-1)</f>
        <v>-1</v>
      </c>
      <c r="N426" s="4">
        <f>IFERROR(VLOOKUP('Planuojami Pirkimai'!N426,YesNoTable,2,FALSE),-1)</f>
        <v>-1</v>
      </c>
      <c r="O426">
        <f>IFERROR(VLOOKUP('Planuojami Pirkimai'!O426,TitleTable,2,FALSE),'Planuojami Pirkimai'!O426)</f>
        <v>0</v>
      </c>
      <c r="P426" s="4">
        <f>('Planuojami Pirkimai'!P426)</f>
        <v>0</v>
      </c>
      <c r="Q426" s="4">
        <f>('Planuojami Pirkimai'!Q426)</f>
        <v>0</v>
      </c>
      <c r="R426" s="4">
        <f>('Planuojami Pirkimai'!R426)</f>
        <v>0</v>
      </c>
      <c r="S426" s="4">
        <f>('Planuojami Pirkimai'!S426)</f>
        <v>0</v>
      </c>
      <c r="T426" s="4">
        <f>('Planuojami Pirkimai'!T426)</f>
        <v>0</v>
      </c>
    </row>
    <row r="427" spans="1:20" x14ac:dyDescent="0.3">
      <c r="A427" s="4">
        <f>IFERROR(VLOOKUP('Planuojami Pirkimai'!A427,PurchaseTypeTable,2,FALSE),-1)</f>
        <v>-1</v>
      </c>
      <c r="B427" s="4">
        <f>'Planuojami Pirkimai'!B427</f>
        <v>0</v>
      </c>
      <c r="C427" s="4">
        <f>IFERROR(VLOOKUP('Planuojami Pirkimai'!C427,TypeTable,2,FALSE),-1)</f>
        <v>-1</v>
      </c>
      <c r="D427" s="4">
        <f>'Planuojami Pirkimai'!D427</f>
        <v>0</v>
      </c>
      <c r="E427" s="4">
        <f>'Planuojami Pirkimai'!E427</f>
        <v>0</v>
      </c>
      <c r="F427" s="4">
        <f>IFERROR(VLOOKUP('Planuojami Pirkimai'!F427,MeasurementTable,2,FALSE),'Planuojami Pirkimai'!F427)</f>
        <v>0</v>
      </c>
      <c r="G427" s="9">
        <f>'Planuojami Pirkimai'!G427</f>
        <v>0</v>
      </c>
      <c r="H427" s="4">
        <f>'Planuojami Pirkimai'!H427</f>
        <v>0</v>
      </c>
      <c r="I427" s="9">
        <f>'Planuojami Pirkimai'!I427</f>
        <v>0</v>
      </c>
      <c r="J427" s="4">
        <f>IFERROR(VLOOKUP('Planuojami Pirkimai'!J427,QuarterTable,2,FALSE),'Planuojami Pirkimai'!J427)</f>
        <v>0</v>
      </c>
      <c r="K427" s="4">
        <f>IFERROR(VLOOKUP('Planuojami Pirkimai'!K427,QuarterTable,2,FALSE),'Planuojami Pirkimai'!K427)</f>
        <v>0</v>
      </c>
      <c r="L427" s="4">
        <f>IFERROR(VLOOKUP('Planuojami Pirkimai'!L427,YesNoTable,2,FALSE),-1)</f>
        <v>-1</v>
      </c>
      <c r="M427" s="4">
        <f>IFERROR(VLOOKUP('Planuojami Pirkimai'!M427,YesNoTable,2,FALSE),-1)</f>
        <v>-1</v>
      </c>
      <c r="N427" s="4">
        <f>IFERROR(VLOOKUP('Planuojami Pirkimai'!N427,YesNoTable,2,FALSE),-1)</f>
        <v>-1</v>
      </c>
      <c r="O427">
        <f>IFERROR(VLOOKUP('Planuojami Pirkimai'!O427,TitleTable,2,FALSE),'Planuojami Pirkimai'!O427)</f>
        <v>0</v>
      </c>
      <c r="P427" s="4">
        <f>('Planuojami Pirkimai'!P427)</f>
        <v>0</v>
      </c>
      <c r="Q427" s="4">
        <f>('Planuojami Pirkimai'!Q427)</f>
        <v>0</v>
      </c>
      <c r="R427" s="4">
        <f>('Planuojami Pirkimai'!R427)</f>
        <v>0</v>
      </c>
      <c r="S427" s="4">
        <f>('Planuojami Pirkimai'!S427)</f>
        <v>0</v>
      </c>
      <c r="T427" s="4">
        <f>('Planuojami Pirkimai'!T427)</f>
        <v>0</v>
      </c>
    </row>
    <row r="428" spans="1:20" x14ac:dyDescent="0.3">
      <c r="A428" s="4">
        <f>IFERROR(VLOOKUP('Planuojami Pirkimai'!A428,PurchaseTypeTable,2,FALSE),-1)</f>
        <v>-1</v>
      </c>
      <c r="B428" s="4">
        <f>'Planuojami Pirkimai'!B428</f>
        <v>0</v>
      </c>
      <c r="C428" s="4">
        <f>IFERROR(VLOOKUP('Planuojami Pirkimai'!C428,TypeTable,2,FALSE),-1)</f>
        <v>-1</v>
      </c>
      <c r="D428" s="4">
        <f>'Planuojami Pirkimai'!D428</f>
        <v>0</v>
      </c>
      <c r="E428" s="4">
        <f>'Planuojami Pirkimai'!E428</f>
        <v>0</v>
      </c>
      <c r="F428" s="4">
        <f>IFERROR(VLOOKUP('Planuojami Pirkimai'!F428,MeasurementTable,2,FALSE),'Planuojami Pirkimai'!F428)</f>
        <v>0</v>
      </c>
      <c r="G428" s="9">
        <f>'Planuojami Pirkimai'!G428</f>
        <v>0</v>
      </c>
      <c r="H428" s="4">
        <f>'Planuojami Pirkimai'!H428</f>
        <v>0</v>
      </c>
      <c r="I428" s="9">
        <f>'Planuojami Pirkimai'!I428</f>
        <v>0</v>
      </c>
      <c r="J428" s="4">
        <f>IFERROR(VLOOKUP('Planuojami Pirkimai'!J428,QuarterTable,2,FALSE),'Planuojami Pirkimai'!J428)</f>
        <v>0</v>
      </c>
      <c r="K428" s="4">
        <f>IFERROR(VLOOKUP('Planuojami Pirkimai'!K428,QuarterTable,2,FALSE),'Planuojami Pirkimai'!K428)</f>
        <v>0</v>
      </c>
      <c r="L428" s="4">
        <f>IFERROR(VLOOKUP('Planuojami Pirkimai'!L428,YesNoTable,2,FALSE),-1)</f>
        <v>-1</v>
      </c>
      <c r="M428" s="4">
        <f>IFERROR(VLOOKUP('Planuojami Pirkimai'!M428,YesNoTable,2,FALSE),-1)</f>
        <v>-1</v>
      </c>
      <c r="N428" s="4">
        <f>IFERROR(VLOOKUP('Planuojami Pirkimai'!N428,YesNoTable,2,FALSE),-1)</f>
        <v>-1</v>
      </c>
      <c r="O428">
        <f>IFERROR(VLOOKUP('Planuojami Pirkimai'!O428,TitleTable,2,FALSE),'Planuojami Pirkimai'!O428)</f>
        <v>0</v>
      </c>
      <c r="P428" s="4">
        <f>('Planuojami Pirkimai'!P428)</f>
        <v>0</v>
      </c>
      <c r="Q428" s="4">
        <f>('Planuojami Pirkimai'!Q428)</f>
        <v>0</v>
      </c>
      <c r="R428" s="4">
        <f>('Planuojami Pirkimai'!R428)</f>
        <v>0</v>
      </c>
      <c r="S428" s="4">
        <f>('Planuojami Pirkimai'!S428)</f>
        <v>0</v>
      </c>
      <c r="T428" s="4">
        <f>('Planuojami Pirkimai'!T428)</f>
        <v>0</v>
      </c>
    </row>
    <row r="429" spans="1:20" x14ac:dyDescent="0.3">
      <c r="A429" s="4">
        <f>IFERROR(VLOOKUP('Planuojami Pirkimai'!A429,PurchaseTypeTable,2,FALSE),-1)</f>
        <v>-1</v>
      </c>
      <c r="B429" s="4">
        <f>'Planuojami Pirkimai'!B429</f>
        <v>0</v>
      </c>
      <c r="C429" s="4">
        <f>IFERROR(VLOOKUP('Planuojami Pirkimai'!C429,TypeTable,2,FALSE),-1)</f>
        <v>-1</v>
      </c>
      <c r="D429" s="4">
        <f>'Planuojami Pirkimai'!D429</f>
        <v>0</v>
      </c>
      <c r="E429" s="4">
        <f>'Planuojami Pirkimai'!E429</f>
        <v>0</v>
      </c>
      <c r="F429" s="4">
        <f>IFERROR(VLOOKUP('Planuojami Pirkimai'!F429,MeasurementTable,2,FALSE),'Planuojami Pirkimai'!F429)</f>
        <v>0</v>
      </c>
      <c r="G429" s="9">
        <f>'Planuojami Pirkimai'!G429</f>
        <v>0</v>
      </c>
      <c r="H429" s="4">
        <f>'Planuojami Pirkimai'!H429</f>
        <v>0</v>
      </c>
      <c r="I429" s="9">
        <f>'Planuojami Pirkimai'!I429</f>
        <v>0</v>
      </c>
      <c r="J429" s="4">
        <f>IFERROR(VLOOKUP('Planuojami Pirkimai'!J429,QuarterTable,2,FALSE),'Planuojami Pirkimai'!J429)</f>
        <v>0</v>
      </c>
      <c r="K429" s="4">
        <f>IFERROR(VLOOKUP('Planuojami Pirkimai'!K429,QuarterTable,2,FALSE),'Planuojami Pirkimai'!K429)</f>
        <v>0</v>
      </c>
      <c r="L429" s="4">
        <f>IFERROR(VLOOKUP('Planuojami Pirkimai'!L429,YesNoTable,2,FALSE),-1)</f>
        <v>-1</v>
      </c>
      <c r="M429" s="4">
        <f>IFERROR(VLOOKUP('Planuojami Pirkimai'!M429,YesNoTable,2,FALSE),-1)</f>
        <v>-1</v>
      </c>
      <c r="N429" s="4">
        <f>IFERROR(VLOOKUP('Planuojami Pirkimai'!N429,YesNoTable,2,FALSE),-1)</f>
        <v>-1</v>
      </c>
      <c r="O429">
        <f>IFERROR(VLOOKUP('Planuojami Pirkimai'!O429,TitleTable,2,FALSE),'Planuojami Pirkimai'!O429)</f>
        <v>0</v>
      </c>
      <c r="P429" s="4">
        <f>('Planuojami Pirkimai'!P429)</f>
        <v>0</v>
      </c>
      <c r="Q429" s="4">
        <f>('Planuojami Pirkimai'!Q429)</f>
        <v>0</v>
      </c>
      <c r="R429" s="4">
        <f>('Planuojami Pirkimai'!R429)</f>
        <v>0</v>
      </c>
      <c r="S429" s="4">
        <f>('Planuojami Pirkimai'!S429)</f>
        <v>0</v>
      </c>
      <c r="T429" s="4">
        <f>('Planuojami Pirkimai'!T429)</f>
        <v>0</v>
      </c>
    </row>
    <row r="430" spans="1:20" x14ac:dyDescent="0.3">
      <c r="A430" s="4">
        <f>IFERROR(VLOOKUP('Planuojami Pirkimai'!A430,PurchaseTypeTable,2,FALSE),-1)</f>
        <v>-1</v>
      </c>
      <c r="B430" s="4">
        <f>'Planuojami Pirkimai'!B430</f>
        <v>0</v>
      </c>
      <c r="C430" s="4">
        <f>IFERROR(VLOOKUP('Planuojami Pirkimai'!C430,TypeTable,2,FALSE),-1)</f>
        <v>-1</v>
      </c>
      <c r="D430" s="4">
        <f>'Planuojami Pirkimai'!D430</f>
        <v>0</v>
      </c>
      <c r="E430" s="4">
        <f>'Planuojami Pirkimai'!E430</f>
        <v>0</v>
      </c>
      <c r="F430" s="4">
        <f>IFERROR(VLOOKUP('Planuojami Pirkimai'!F430,MeasurementTable,2,FALSE),'Planuojami Pirkimai'!F430)</f>
        <v>0</v>
      </c>
      <c r="G430" s="9">
        <f>'Planuojami Pirkimai'!G430</f>
        <v>0</v>
      </c>
      <c r="H430" s="4">
        <f>'Planuojami Pirkimai'!H430</f>
        <v>0</v>
      </c>
      <c r="I430" s="9">
        <f>'Planuojami Pirkimai'!I430</f>
        <v>0</v>
      </c>
      <c r="J430" s="4">
        <f>IFERROR(VLOOKUP('Planuojami Pirkimai'!J430,QuarterTable,2,FALSE),'Planuojami Pirkimai'!J430)</f>
        <v>0</v>
      </c>
      <c r="K430" s="4">
        <f>IFERROR(VLOOKUP('Planuojami Pirkimai'!K430,QuarterTable,2,FALSE),'Planuojami Pirkimai'!K430)</f>
        <v>0</v>
      </c>
      <c r="L430" s="4">
        <f>IFERROR(VLOOKUP('Planuojami Pirkimai'!L430,YesNoTable,2,FALSE),-1)</f>
        <v>-1</v>
      </c>
      <c r="M430" s="4">
        <f>IFERROR(VLOOKUP('Planuojami Pirkimai'!M430,YesNoTable,2,FALSE),-1)</f>
        <v>-1</v>
      </c>
      <c r="N430" s="4">
        <f>IFERROR(VLOOKUP('Planuojami Pirkimai'!N430,YesNoTable,2,FALSE),-1)</f>
        <v>-1</v>
      </c>
      <c r="O430">
        <f>IFERROR(VLOOKUP('Planuojami Pirkimai'!O430,TitleTable,2,FALSE),'Planuojami Pirkimai'!O430)</f>
        <v>0</v>
      </c>
      <c r="P430" s="4">
        <f>('Planuojami Pirkimai'!P430)</f>
        <v>0</v>
      </c>
      <c r="Q430" s="4">
        <f>('Planuojami Pirkimai'!Q430)</f>
        <v>0</v>
      </c>
      <c r="R430" s="4">
        <f>('Planuojami Pirkimai'!R430)</f>
        <v>0</v>
      </c>
      <c r="S430" s="4">
        <f>('Planuojami Pirkimai'!S430)</f>
        <v>0</v>
      </c>
      <c r="T430" s="4">
        <f>('Planuojami Pirkimai'!T430)</f>
        <v>0</v>
      </c>
    </row>
    <row r="431" spans="1:20" x14ac:dyDescent="0.3">
      <c r="A431" s="4">
        <f>IFERROR(VLOOKUP('Planuojami Pirkimai'!A431,PurchaseTypeTable,2,FALSE),-1)</f>
        <v>-1</v>
      </c>
      <c r="B431" s="4">
        <f>'Planuojami Pirkimai'!B431</f>
        <v>0</v>
      </c>
      <c r="C431" s="4">
        <f>IFERROR(VLOOKUP('Planuojami Pirkimai'!C431,TypeTable,2,FALSE),-1)</f>
        <v>-1</v>
      </c>
      <c r="D431" s="4">
        <f>'Planuojami Pirkimai'!D431</f>
        <v>0</v>
      </c>
      <c r="E431" s="4">
        <f>'Planuojami Pirkimai'!E431</f>
        <v>0</v>
      </c>
      <c r="F431" s="4">
        <f>IFERROR(VLOOKUP('Planuojami Pirkimai'!F431,MeasurementTable,2,FALSE),'Planuojami Pirkimai'!F431)</f>
        <v>0</v>
      </c>
      <c r="G431" s="9">
        <f>'Planuojami Pirkimai'!G431</f>
        <v>0</v>
      </c>
      <c r="H431" s="4">
        <f>'Planuojami Pirkimai'!H431</f>
        <v>0</v>
      </c>
      <c r="I431" s="9">
        <f>'Planuojami Pirkimai'!I431</f>
        <v>0</v>
      </c>
      <c r="J431" s="4">
        <f>IFERROR(VLOOKUP('Planuojami Pirkimai'!J431,QuarterTable,2,FALSE),'Planuojami Pirkimai'!J431)</f>
        <v>0</v>
      </c>
      <c r="K431" s="4">
        <f>IFERROR(VLOOKUP('Planuojami Pirkimai'!K431,QuarterTable,2,FALSE),'Planuojami Pirkimai'!K431)</f>
        <v>0</v>
      </c>
      <c r="L431" s="4">
        <f>IFERROR(VLOOKUP('Planuojami Pirkimai'!L431,YesNoTable,2,FALSE),-1)</f>
        <v>-1</v>
      </c>
      <c r="M431" s="4">
        <f>IFERROR(VLOOKUP('Planuojami Pirkimai'!M431,YesNoTable,2,FALSE),-1)</f>
        <v>-1</v>
      </c>
      <c r="N431" s="4">
        <f>IFERROR(VLOOKUP('Planuojami Pirkimai'!N431,YesNoTable,2,FALSE),-1)</f>
        <v>-1</v>
      </c>
      <c r="O431">
        <f>IFERROR(VLOOKUP('Planuojami Pirkimai'!O431,TitleTable,2,FALSE),'Planuojami Pirkimai'!O431)</f>
        <v>0</v>
      </c>
      <c r="P431" s="4">
        <f>('Planuojami Pirkimai'!P431)</f>
        <v>0</v>
      </c>
      <c r="Q431" s="4">
        <f>('Planuojami Pirkimai'!Q431)</f>
        <v>0</v>
      </c>
      <c r="R431" s="4">
        <f>('Planuojami Pirkimai'!R431)</f>
        <v>0</v>
      </c>
      <c r="S431" s="4">
        <f>('Planuojami Pirkimai'!S431)</f>
        <v>0</v>
      </c>
      <c r="T431" s="4">
        <f>('Planuojami Pirkimai'!T431)</f>
        <v>0</v>
      </c>
    </row>
    <row r="432" spans="1:20" x14ac:dyDescent="0.3">
      <c r="A432" s="4">
        <f>IFERROR(VLOOKUP('Planuojami Pirkimai'!A432,PurchaseTypeTable,2,FALSE),-1)</f>
        <v>-1</v>
      </c>
      <c r="B432" s="4">
        <f>'Planuojami Pirkimai'!B432</f>
        <v>0</v>
      </c>
      <c r="C432" s="4">
        <f>IFERROR(VLOOKUP('Planuojami Pirkimai'!C432,TypeTable,2,FALSE),-1)</f>
        <v>-1</v>
      </c>
      <c r="D432" s="4">
        <f>'Planuojami Pirkimai'!D432</f>
        <v>0</v>
      </c>
      <c r="E432" s="4">
        <f>'Planuojami Pirkimai'!E432</f>
        <v>0</v>
      </c>
      <c r="F432" s="4">
        <f>IFERROR(VLOOKUP('Planuojami Pirkimai'!F432,MeasurementTable,2,FALSE),'Planuojami Pirkimai'!F432)</f>
        <v>0</v>
      </c>
      <c r="G432" s="9">
        <f>'Planuojami Pirkimai'!G432</f>
        <v>0</v>
      </c>
      <c r="H432" s="4">
        <f>'Planuojami Pirkimai'!H432</f>
        <v>0</v>
      </c>
      <c r="I432" s="9">
        <f>'Planuojami Pirkimai'!I432</f>
        <v>0</v>
      </c>
      <c r="J432" s="4">
        <f>IFERROR(VLOOKUP('Planuojami Pirkimai'!J432,QuarterTable,2,FALSE),'Planuojami Pirkimai'!J432)</f>
        <v>0</v>
      </c>
      <c r="K432" s="4">
        <f>IFERROR(VLOOKUP('Planuojami Pirkimai'!K432,QuarterTable,2,FALSE),'Planuojami Pirkimai'!K432)</f>
        <v>0</v>
      </c>
      <c r="L432" s="4">
        <f>IFERROR(VLOOKUP('Planuojami Pirkimai'!L432,YesNoTable,2,FALSE),-1)</f>
        <v>-1</v>
      </c>
      <c r="M432" s="4">
        <f>IFERROR(VLOOKUP('Planuojami Pirkimai'!M432,YesNoTable,2,FALSE),-1)</f>
        <v>-1</v>
      </c>
      <c r="N432" s="4">
        <f>IFERROR(VLOOKUP('Planuojami Pirkimai'!N432,YesNoTable,2,FALSE),-1)</f>
        <v>-1</v>
      </c>
      <c r="O432">
        <f>IFERROR(VLOOKUP('Planuojami Pirkimai'!O432,TitleTable,2,FALSE),'Planuojami Pirkimai'!O432)</f>
        <v>0</v>
      </c>
      <c r="P432" s="4">
        <f>('Planuojami Pirkimai'!P432)</f>
        <v>0</v>
      </c>
      <c r="Q432" s="4">
        <f>('Planuojami Pirkimai'!Q432)</f>
        <v>0</v>
      </c>
      <c r="R432" s="4">
        <f>('Planuojami Pirkimai'!R432)</f>
        <v>0</v>
      </c>
      <c r="S432" s="4">
        <f>('Planuojami Pirkimai'!S432)</f>
        <v>0</v>
      </c>
      <c r="T432" s="4">
        <f>('Planuojami Pirkimai'!T432)</f>
        <v>0</v>
      </c>
    </row>
    <row r="433" spans="1:20" x14ac:dyDescent="0.3">
      <c r="A433" s="4">
        <f>IFERROR(VLOOKUP('Planuojami Pirkimai'!A433,PurchaseTypeTable,2,FALSE),-1)</f>
        <v>-1</v>
      </c>
      <c r="B433" s="4">
        <f>'Planuojami Pirkimai'!B433</f>
        <v>0</v>
      </c>
      <c r="C433" s="4">
        <f>IFERROR(VLOOKUP('Planuojami Pirkimai'!C433,TypeTable,2,FALSE),-1)</f>
        <v>-1</v>
      </c>
      <c r="D433" s="4">
        <f>'Planuojami Pirkimai'!D433</f>
        <v>0</v>
      </c>
      <c r="E433" s="4">
        <f>'Planuojami Pirkimai'!E433</f>
        <v>0</v>
      </c>
      <c r="F433" s="4">
        <f>IFERROR(VLOOKUP('Planuojami Pirkimai'!F433,MeasurementTable,2,FALSE),'Planuojami Pirkimai'!F433)</f>
        <v>0</v>
      </c>
      <c r="G433" s="9">
        <f>'Planuojami Pirkimai'!G433</f>
        <v>0</v>
      </c>
      <c r="H433" s="4">
        <f>'Planuojami Pirkimai'!H433</f>
        <v>0</v>
      </c>
      <c r="I433" s="9">
        <f>'Planuojami Pirkimai'!I433</f>
        <v>0</v>
      </c>
      <c r="J433" s="4">
        <f>IFERROR(VLOOKUP('Planuojami Pirkimai'!J433,QuarterTable,2,FALSE),'Planuojami Pirkimai'!J433)</f>
        <v>0</v>
      </c>
      <c r="K433" s="4">
        <f>IFERROR(VLOOKUP('Planuojami Pirkimai'!K433,QuarterTable,2,FALSE),'Planuojami Pirkimai'!K433)</f>
        <v>0</v>
      </c>
      <c r="L433" s="4">
        <f>IFERROR(VLOOKUP('Planuojami Pirkimai'!L433,YesNoTable,2,FALSE),-1)</f>
        <v>-1</v>
      </c>
      <c r="M433" s="4">
        <f>IFERROR(VLOOKUP('Planuojami Pirkimai'!M433,YesNoTable,2,FALSE),-1)</f>
        <v>-1</v>
      </c>
      <c r="N433" s="4">
        <f>IFERROR(VLOOKUP('Planuojami Pirkimai'!N433,YesNoTable,2,FALSE),-1)</f>
        <v>-1</v>
      </c>
      <c r="O433">
        <f>IFERROR(VLOOKUP('Planuojami Pirkimai'!O433,TitleTable,2,FALSE),'Planuojami Pirkimai'!O433)</f>
        <v>0</v>
      </c>
      <c r="P433" s="4">
        <f>('Planuojami Pirkimai'!P433)</f>
        <v>0</v>
      </c>
      <c r="Q433" s="4">
        <f>('Planuojami Pirkimai'!Q433)</f>
        <v>0</v>
      </c>
      <c r="R433" s="4">
        <f>('Planuojami Pirkimai'!R433)</f>
        <v>0</v>
      </c>
      <c r="S433" s="4">
        <f>('Planuojami Pirkimai'!S433)</f>
        <v>0</v>
      </c>
      <c r="T433" s="4">
        <f>('Planuojami Pirkimai'!T433)</f>
        <v>0</v>
      </c>
    </row>
    <row r="434" spans="1:20" x14ac:dyDescent="0.3">
      <c r="A434" s="4">
        <f>IFERROR(VLOOKUP('Planuojami Pirkimai'!A434,PurchaseTypeTable,2,FALSE),-1)</f>
        <v>-1</v>
      </c>
      <c r="B434" s="4">
        <f>'Planuojami Pirkimai'!B434</f>
        <v>0</v>
      </c>
      <c r="C434" s="4">
        <f>IFERROR(VLOOKUP('Planuojami Pirkimai'!C434,TypeTable,2,FALSE),-1)</f>
        <v>-1</v>
      </c>
      <c r="D434" s="4">
        <f>'Planuojami Pirkimai'!D434</f>
        <v>0</v>
      </c>
      <c r="E434" s="4">
        <f>'Planuojami Pirkimai'!E434</f>
        <v>0</v>
      </c>
      <c r="F434" s="4">
        <f>IFERROR(VLOOKUP('Planuojami Pirkimai'!F434,MeasurementTable,2,FALSE),'Planuojami Pirkimai'!F434)</f>
        <v>0</v>
      </c>
      <c r="G434" s="9">
        <f>'Planuojami Pirkimai'!G434</f>
        <v>0</v>
      </c>
      <c r="H434" s="4">
        <f>'Planuojami Pirkimai'!H434</f>
        <v>0</v>
      </c>
      <c r="I434" s="9">
        <f>'Planuojami Pirkimai'!I434</f>
        <v>0</v>
      </c>
      <c r="J434" s="4">
        <f>IFERROR(VLOOKUP('Planuojami Pirkimai'!J434,QuarterTable,2,FALSE),'Planuojami Pirkimai'!J434)</f>
        <v>0</v>
      </c>
      <c r="K434" s="4">
        <f>IFERROR(VLOOKUP('Planuojami Pirkimai'!K434,QuarterTable,2,FALSE),'Planuojami Pirkimai'!K434)</f>
        <v>0</v>
      </c>
      <c r="L434" s="4">
        <f>IFERROR(VLOOKUP('Planuojami Pirkimai'!L434,YesNoTable,2,FALSE),-1)</f>
        <v>-1</v>
      </c>
      <c r="M434" s="4">
        <f>IFERROR(VLOOKUP('Planuojami Pirkimai'!M434,YesNoTable,2,FALSE),-1)</f>
        <v>-1</v>
      </c>
      <c r="N434" s="4">
        <f>IFERROR(VLOOKUP('Planuojami Pirkimai'!N434,YesNoTable,2,FALSE),-1)</f>
        <v>-1</v>
      </c>
      <c r="O434">
        <f>IFERROR(VLOOKUP('Planuojami Pirkimai'!O434,TitleTable,2,FALSE),'Planuojami Pirkimai'!O434)</f>
        <v>0</v>
      </c>
      <c r="P434" s="4">
        <f>('Planuojami Pirkimai'!P434)</f>
        <v>0</v>
      </c>
      <c r="Q434" s="4">
        <f>('Planuojami Pirkimai'!Q434)</f>
        <v>0</v>
      </c>
      <c r="R434" s="4">
        <f>('Planuojami Pirkimai'!R434)</f>
        <v>0</v>
      </c>
      <c r="S434" s="4">
        <f>('Planuojami Pirkimai'!S434)</f>
        <v>0</v>
      </c>
      <c r="T434" s="4">
        <f>('Planuojami Pirkimai'!T434)</f>
        <v>0</v>
      </c>
    </row>
    <row r="435" spans="1:20" x14ac:dyDescent="0.3">
      <c r="A435" s="4">
        <f>IFERROR(VLOOKUP('Planuojami Pirkimai'!A435,PurchaseTypeTable,2,FALSE),-1)</f>
        <v>-1</v>
      </c>
      <c r="B435" s="4">
        <f>'Planuojami Pirkimai'!B435</f>
        <v>0</v>
      </c>
      <c r="C435" s="4">
        <f>IFERROR(VLOOKUP('Planuojami Pirkimai'!C435,TypeTable,2,FALSE),-1)</f>
        <v>-1</v>
      </c>
      <c r="D435" s="4">
        <f>'Planuojami Pirkimai'!D435</f>
        <v>0</v>
      </c>
      <c r="E435" s="4">
        <f>'Planuojami Pirkimai'!E435</f>
        <v>0</v>
      </c>
      <c r="F435" s="4">
        <f>IFERROR(VLOOKUP('Planuojami Pirkimai'!F435,MeasurementTable,2,FALSE),'Planuojami Pirkimai'!F435)</f>
        <v>0</v>
      </c>
      <c r="G435" s="9">
        <f>'Planuojami Pirkimai'!G435</f>
        <v>0</v>
      </c>
      <c r="H435" s="4">
        <f>'Planuojami Pirkimai'!H435</f>
        <v>0</v>
      </c>
      <c r="I435" s="9">
        <f>'Planuojami Pirkimai'!I435</f>
        <v>0</v>
      </c>
      <c r="J435" s="4">
        <f>IFERROR(VLOOKUP('Planuojami Pirkimai'!J435,QuarterTable,2,FALSE),'Planuojami Pirkimai'!J435)</f>
        <v>0</v>
      </c>
      <c r="K435" s="4">
        <f>IFERROR(VLOOKUP('Planuojami Pirkimai'!K435,QuarterTable,2,FALSE),'Planuojami Pirkimai'!K435)</f>
        <v>0</v>
      </c>
      <c r="L435" s="4">
        <f>IFERROR(VLOOKUP('Planuojami Pirkimai'!L435,YesNoTable,2,FALSE),-1)</f>
        <v>-1</v>
      </c>
      <c r="M435" s="4">
        <f>IFERROR(VLOOKUP('Planuojami Pirkimai'!M435,YesNoTable,2,FALSE),-1)</f>
        <v>-1</v>
      </c>
      <c r="N435" s="4">
        <f>IFERROR(VLOOKUP('Planuojami Pirkimai'!N435,YesNoTable,2,FALSE),-1)</f>
        <v>-1</v>
      </c>
      <c r="O435">
        <f>IFERROR(VLOOKUP('Planuojami Pirkimai'!O435,TitleTable,2,FALSE),'Planuojami Pirkimai'!O435)</f>
        <v>0</v>
      </c>
      <c r="P435" s="4">
        <f>('Planuojami Pirkimai'!P435)</f>
        <v>0</v>
      </c>
      <c r="Q435" s="4">
        <f>('Planuojami Pirkimai'!Q435)</f>
        <v>0</v>
      </c>
      <c r="R435" s="4">
        <f>('Planuojami Pirkimai'!R435)</f>
        <v>0</v>
      </c>
      <c r="S435" s="4">
        <f>('Planuojami Pirkimai'!S435)</f>
        <v>0</v>
      </c>
      <c r="T435" s="4">
        <f>('Planuojami Pirkimai'!T435)</f>
        <v>0</v>
      </c>
    </row>
    <row r="436" spans="1:20" x14ac:dyDescent="0.3">
      <c r="A436" s="4">
        <f>IFERROR(VLOOKUP('Planuojami Pirkimai'!A436,PurchaseTypeTable,2,FALSE),-1)</f>
        <v>-1</v>
      </c>
      <c r="B436" s="4">
        <f>'Planuojami Pirkimai'!B436</f>
        <v>0</v>
      </c>
      <c r="C436" s="4">
        <f>IFERROR(VLOOKUP('Planuojami Pirkimai'!C436,TypeTable,2,FALSE),-1)</f>
        <v>-1</v>
      </c>
      <c r="D436" s="4">
        <f>'Planuojami Pirkimai'!D436</f>
        <v>0</v>
      </c>
      <c r="E436" s="4">
        <f>'Planuojami Pirkimai'!E436</f>
        <v>0</v>
      </c>
      <c r="F436" s="4">
        <f>IFERROR(VLOOKUP('Planuojami Pirkimai'!F436,MeasurementTable,2,FALSE),'Planuojami Pirkimai'!F436)</f>
        <v>0</v>
      </c>
      <c r="G436" s="9">
        <f>'Planuojami Pirkimai'!G436</f>
        <v>0</v>
      </c>
      <c r="H436" s="4">
        <f>'Planuojami Pirkimai'!H436</f>
        <v>0</v>
      </c>
      <c r="I436" s="9">
        <f>'Planuojami Pirkimai'!I436</f>
        <v>0</v>
      </c>
      <c r="J436" s="4">
        <f>IFERROR(VLOOKUP('Planuojami Pirkimai'!J436,QuarterTable,2,FALSE),'Planuojami Pirkimai'!J436)</f>
        <v>0</v>
      </c>
      <c r="K436" s="4">
        <f>IFERROR(VLOOKUP('Planuojami Pirkimai'!K436,QuarterTable,2,FALSE),'Planuojami Pirkimai'!K436)</f>
        <v>0</v>
      </c>
      <c r="L436" s="4">
        <f>IFERROR(VLOOKUP('Planuojami Pirkimai'!L436,YesNoTable,2,FALSE),-1)</f>
        <v>-1</v>
      </c>
      <c r="M436" s="4">
        <f>IFERROR(VLOOKUP('Planuojami Pirkimai'!M436,YesNoTable,2,FALSE),-1)</f>
        <v>-1</v>
      </c>
      <c r="N436" s="4">
        <f>IFERROR(VLOOKUP('Planuojami Pirkimai'!N436,YesNoTable,2,FALSE),-1)</f>
        <v>-1</v>
      </c>
      <c r="O436">
        <f>IFERROR(VLOOKUP('Planuojami Pirkimai'!O436,TitleTable,2,FALSE),'Planuojami Pirkimai'!O436)</f>
        <v>0</v>
      </c>
      <c r="P436" s="4">
        <f>('Planuojami Pirkimai'!P436)</f>
        <v>0</v>
      </c>
      <c r="Q436" s="4">
        <f>('Planuojami Pirkimai'!Q436)</f>
        <v>0</v>
      </c>
      <c r="R436" s="4">
        <f>('Planuojami Pirkimai'!R436)</f>
        <v>0</v>
      </c>
      <c r="S436" s="4">
        <f>('Planuojami Pirkimai'!S436)</f>
        <v>0</v>
      </c>
      <c r="T436" s="4">
        <f>('Planuojami Pirkimai'!T436)</f>
        <v>0</v>
      </c>
    </row>
    <row r="437" spans="1:20" x14ac:dyDescent="0.3">
      <c r="A437" s="4">
        <f>IFERROR(VLOOKUP('Planuojami Pirkimai'!A437,PurchaseTypeTable,2,FALSE),-1)</f>
        <v>-1</v>
      </c>
      <c r="B437" s="4">
        <f>'Planuojami Pirkimai'!B437</f>
        <v>0</v>
      </c>
      <c r="C437" s="4">
        <f>IFERROR(VLOOKUP('Planuojami Pirkimai'!C437,TypeTable,2,FALSE),-1)</f>
        <v>-1</v>
      </c>
      <c r="D437" s="4">
        <f>'Planuojami Pirkimai'!D437</f>
        <v>0</v>
      </c>
      <c r="E437" s="4">
        <f>'Planuojami Pirkimai'!E437</f>
        <v>0</v>
      </c>
      <c r="F437" s="4">
        <f>IFERROR(VLOOKUP('Planuojami Pirkimai'!F437,MeasurementTable,2,FALSE),'Planuojami Pirkimai'!F437)</f>
        <v>0</v>
      </c>
      <c r="G437" s="9">
        <f>'Planuojami Pirkimai'!G437</f>
        <v>0</v>
      </c>
      <c r="H437" s="4">
        <f>'Planuojami Pirkimai'!H437</f>
        <v>0</v>
      </c>
      <c r="I437" s="9">
        <f>'Planuojami Pirkimai'!I437</f>
        <v>0</v>
      </c>
      <c r="J437" s="4">
        <f>IFERROR(VLOOKUP('Planuojami Pirkimai'!J437,QuarterTable,2,FALSE),'Planuojami Pirkimai'!J437)</f>
        <v>0</v>
      </c>
      <c r="K437" s="4">
        <f>IFERROR(VLOOKUP('Planuojami Pirkimai'!K437,QuarterTable,2,FALSE),'Planuojami Pirkimai'!K437)</f>
        <v>0</v>
      </c>
      <c r="L437" s="4">
        <f>IFERROR(VLOOKUP('Planuojami Pirkimai'!L437,YesNoTable,2,FALSE),-1)</f>
        <v>-1</v>
      </c>
      <c r="M437" s="4">
        <f>IFERROR(VLOOKUP('Planuojami Pirkimai'!M437,YesNoTable,2,FALSE),-1)</f>
        <v>-1</v>
      </c>
      <c r="N437" s="4">
        <f>IFERROR(VLOOKUP('Planuojami Pirkimai'!N437,YesNoTable,2,FALSE),-1)</f>
        <v>-1</v>
      </c>
      <c r="O437">
        <f>IFERROR(VLOOKUP('Planuojami Pirkimai'!O437,TitleTable,2,FALSE),'Planuojami Pirkimai'!O437)</f>
        <v>0</v>
      </c>
      <c r="P437" s="4">
        <f>('Planuojami Pirkimai'!P437)</f>
        <v>0</v>
      </c>
      <c r="Q437" s="4">
        <f>('Planuojami Pirkimai'!Q437)</f>
        <v>0</v>
      </c>
      <c r="R437" s="4">
        <f>('Planuojami Pirkimai'!R437)</f>
        <v>0</v>
      </c>
      <c r="S437" s="4">
        <f>('Planuojami Pirkimai'!S437)</f>
        <v>0</v>
      </c>
      <c r="T437" s="4">
        <f>('Planuojami Pirkimai'!T437)</f>
        <v>0</v>
      </c>
    </row>
    <row r="438" spans="1:20" x14ac:dyDescent="0.3">
      <c r="A438" s="4">
        <f>IFERROR(VLOOKUP('Planuojami Pirkimai'!A438,PurchaseTypeTable,2,FALSE),-1)</f>
        <v>-1</v>
      </c>
      <c r="B438" s="4">
        <f>'Planuojami Pirkimai'!B438</f>
        <v>0</v>
      </c>
      <c r="C438" s="4">
        <f>IFERROR(VLOOKUP('Planuojami Pirkimai'!C438,TypeTable,2,FALSE),-1)</f>
        <v>-1</v>
      </c>
      <c r="D438" s="4">
        <f>'Planuojami Pirkimai'!D438</f>
        <v>0</v>
      </c>
      <c r="E438" s="4">
        <f>'Planuojami Pirkimai'!E438</f>
        <v>0</v>
      </c>
      <c r="F438" s="4">
        <f>IFERROR(VLOOKUP('Planuojami Pirkimai'!F438,MeasurementTable,2,FALSE),'Planuojami Pirkimai'!F438)</f>
        <v>0</v>
      </c>
      <c r="G438" s="9">
        <f>'Planuojami Pirkimai'!G438</f>
        <v>0</v>
      </c>
      <c r="H438" s="4">
        <f>'Planuojami Pirkimai'!H438</f>
        <v>0</v>
      </c>
      <c r="I438" s="9">
        <f>'Planuojami Pirkimai'!I438</f>
        <v>0</v>
      </c>
      <c r="J438" s="4">
        <f>IFERROR(VLOOKUP('Planuojami Pirkimai'!J438,QuarterTable,2,FALSE),'Planuojami Pirkimai'!J438)</f>
        <v>0</v>
      </c>
      <c r="K438" s="4">
        <f>IFERROR(VLOOKUP('Planuojami Pirkimai'!K438,QuarterTable,2,FALSE),'Planuojami Pirkimai'!K438)</f>
        <v>0</v>
      </c>
      <c r="L438" s="4">
        <f>IFERROR(VLOOKUP('Planuojami Pirkimai'!L438,YesNoTable,2,FALSE),-1)</f>
        <v>-1</v>
      </c>
      <c r="M438" s="4">
        <f>IFERROR(VLOOKUP('Planuojami Pirkimai'!M438,YesNoTable,2,FALSE),-1)</f>
        <v>-1</v>
      </c>
      <c r="N438" s="4">
        <f>IFERROR(VLOOKUP('Planuojami Pirkimai'!N438,YesNoTable,2,FALSE),-1)</f>
        <v>-1</v>
      </c>
      <c r="O438">
        <f>IFERROR(VLOOKUP('Planuojami Pirkimai'!O438,TitleTable,2,FALSE),'Planuojami Pirkimai'!O438)</f>
        <v>0</v>
      </c>
      <c r="P438" s="4">
        <f>('Planuojami Pirkimai'!P438)</f>
        <v>0</v>
      </c>
      <c r="Q438" s="4">
        <f>('Planuojami Pirkimai'!Q438)</f>
        <v>0</v>
      </c>
      <c r="R438" s="4">
        <f>('Planuojami Pirkimai'!R438)</f>
        <v>0</v>
      </c>
      <c r="S438" s="4">
        <f>('Planuojami Pirkimai'!S438)</f>
        <v>0</v>
      </c>
      <c r="T438" s="4">
        <f>('Planuojami Pirkimai'!T438)</f>
        <v>0</v>
      </c>
    </row>
    <row r="439" spans="1:20" x14ac:dyDescent="0.3">
      <c r="A439" s="4">
        <f>IFERROR(VLOOKUP('Planuojami Pirkimai'!A439,PurchaseTypeTable,2,FALSE),-1)</f>
        <v>-1</v>
      </c>
      <c r="B439" s="4">
        <f>'Planuojami Pirkimai'!B439</f>
        <v>0</v>
      </c>
      <c r="C439" s="4">
        <f>IFERROR(VLOOKUP('Planuojami Pirkimai'!C439,TypeTable,2,FALSE),-1)</f>
        <v>-1</v>
      </c>
      <c r="D439" s="4">
        <f>'Planuojami Pirkimai'!D439</f>
        <v>0</v>
      </c>
      <c r="E439" s="4">
        <f>'Planuojami Pirkimai'!E439</f>
        <v>0</v>
      </c>
      <c r="F439" s="4">
        <f>IFERROR(VLOOKUP('Planuojami Pirkimai'!F439,MeasurementTable,2,FALSE),'Planuojami Pirkimai'!F439)</f>
        <v>0</v>
      </c>
      <c r="G439" s="9">
        <f>'Planuojami Pirkimai'!G439</f>
        <v>0</v>
      </c>
      <c r="H439" s="4">
        <f>'Planuojami Pirkimai'!H439</f>
        <v>0</v>
      </c>
      <c r="I439" s="9">
        <f>'Planuojami Pirkimai'!I439</f>
        <v>0</v>
      </c>
      <c r="J439" s="4">
        <f>IFERROR(VLOOKUP('Planuojami Pirkimai'!J439,QuarterTable,2,FALSE),'Planuojami Pirkimai'!J439)</f>
        <v>0</v>
      </c>
      <c r="K439" s="4">
        <f>IFERROR(VLOOKUP('Planuojami Pirkimai'!K439,QuarterTable,2,FALSE),'Planuojami Pirkimai'!K439)</f>
        <v>0</v>
      </c>
      <c r="L439" s="4">
        <f>IFERROR(VLOOKUP('Planuojami Pirkimai'!L439,YesNoTable,2,FALSE),-1)</f>
        <v>-1</v>
      </c>
      <c r="M439" s="4">
        <f>IFERROR(VLOOKUP('Planuojami Pirkimai'!M439,YesNoTable,2,FALSE),-1)</f>
        <v>-1</v>
      </c>
      <c r="N439" s="4">
        <f>IFERROR(VLOOKUP('Planuojami Pirkimai'!N439,YesNoTable,2,FALSE),-1)</f>
        <v>-1</v>
      </c>
      <c r="O439">
        <f>IFERROR(VLOOKUP('Planuojami Pirkimai'!O439,TitleTable,2,FALSE),'Planuojami Pirkimai'!O439)</f>
        <v>0</v>
      </c>
      <c r="P439" s="4">
        <f>('Planuojami Pirkimai'!P439)</f>
        <v>0</v>
      </c>
      <c r="Q439" s="4">
        <f>('Planuojami Pirkimai'!Q439)</f>
        <v>0</v>
      </c>
      <c r="R439" s="4">
        <f>('Planuojami Pirkimai'!R439)</f>
        <v>0</v>
      </c>
      <c r="S439" s="4">
        <f>('Planuojami Pirkimai'!S439)</f>
        <v>0</v>
      </c>
      <c r="T439" s="4">
        <f>('Planuojami Pirkimai'!T439)</f>
        <v>0</v>
      </c>
    </row>
    <row r="440" spans="1:20" x14ac:dyDescent="0.3">
      <c r="A440" s="4">
        <f>IFERROR(VLOOKUP('Planuojami Pirkimai'!A440,PurchaseTypeTable,2,FALSE),-1)</f>
        <v>-1</v>
      </c>
      <c r="B440" s="4">
        <f>'Planuojami Pirkimai'!B440</f>
        <v>0</v>
      </c>
      <c r="C440" s="4">
        <f>IFERROR(VLOOKUP('Planuojami Pirkimai'!C440,TypeTable,2,FALSE),-1)</f>
        <v>-1</v>
      </c>
      <c r="D440" s="4">
        <f>'Planuojami Pirkimai'!D440</f>
        <v>0</v>
      </c>
      <c r="E440" s="4">
        <f>'Planuojami Pirkimai'!E440</f>
        <v>0</v>
      </c>
      <c r="F440" s="4">
        <f>IFERROR(VLOOKUP('Planuojami Pirkimai'!F440,MeasurementTable,2,FALSE),'Planuojami Pirkimai'!F440)</f>
        <v>0</v>
      </c>
      <c r="G440" s="9">
        <f>'Planuojami Pirkimai'!G440</f>
        <v>0</v>
      </c>
      <c r="H440" s="4">
        <f>'Planuojami Pirkimai'!H440</f>
        <v>0</v>
      </c>
      <c r="I440" s="9">
        <f>'Planuojami Pirkimai'!I440</f>
        <v>0</v>
      </c>
      <c r="J440" s="4">
        <f>IFERROR(VLOOKUP('Planuojami Pirkimai'!J440,QuarterTable,2,FALSE),'Planuojami Pirkimai'!J440)</f>
        <v>0</v>
      </c>
      <c r="K440" s="4">
        <f>IFERROR(VLOOKUP('Planuojami Pirkimai'!K440,QuarterTable,2,FALSE),'Planuojami Pirkimai'!K440)</f>
        <v>0</v>
      </c>
      <c r="L440" s="4">
        <f>IFERROR(VLOOKUP('Planuojami Pirkimai'!L440,YesNoTable,2,FALSE),-1)</f>
        <v>-1</v>
      </c>
      <c r="M440" s="4">
        <f>IFERROR(VLOOKUP('Planuojami Pirkimai'!M440,YesNoTable,2,FALSE),-1)</f>
        <v>-1</v>
      </c>
      <c r="N440" s="4">
        <f>IFERROR(VLOOKUP('Planuojami Pirkimai'!N440,YesNoTable,2,FALSE),-1)</f>
        <v>-1</v>
      </c>
      <c r="O440">
        <f>IFERROR(VLOOKUP('Planuojami Pirkimai'!O440,TitleTable,2,FALSE),'Planuojami Pirkimai'!O440)</f>
        <v>0</v>
      </c>
      <c r="P440" s="4">
        <f>('Planuojami Pirkimai'!P440)</f>
        <v>0</v>
      </c>
      <c r="Q440" s="4">
        <f>('Planuojami Pirkimai'!Q440)</f>
        <v>0</v>
      </c>
      <c r="R440" s="4">
        <f>('Planuojami Pirkimai'!R440)</f>
        <v>0</v>
      </c>
      <c r="S440" s="4">
        <f>('Planuojami Pirkimai'!S440)</f>
        <v>0</v>
      </c>
      <c r="T440" s="4">
        <f>('Planuojami Pirkimai'!T440)</f>
        <v>0</v>
      </c>
    </row>
    <row r="441" spans="1:20" x14ac:dyDescent="0.3">
      <c r="A441" s="4">
        <f>IFERROR(VLOOKUP('Planuojami Pirkimai'!A441,PurchaseTypeTable,2,FALSE),-1)</f>
        <v>-1</v>
      </c>
      <c r="B441" s="4">
        <f>'Planuojami Pirkimai'!B441</f>
        <v>0</v>
      </c>
      <c r="C441" s="4">
        <f>IFERROR(VLOOKUP('Planuojami Pirkimai'!C441,TypeTable,2,FALSE),-1)</f>
        <v>-1</v>
      </c>
      <c r="D441" s="4">
        <f>'Planuojami Pirkimai'!D441</f>
        <v>0</v>
      </c>
      <c r="E441" s="4">
        <f>'Planuojami Pirkimai'!E441</f>
        <v>0</v>
      </c>
      <c r="F441" s="4">
        <f>IFERROR(VLOOKUP('Planuojami Pirkimai'!F441,MeasurementTable,2,FALSE),'Planuojami Pirkimai'!F441)</f>
        <v>0</v>
      </c>
      <c r="G441" s="9">
        <f>'Planuojami Pirkimai'!G441</f>
        <v>0</v>
      </c>
      <c r="H441" s="4">
        <f>'Planuojami Pirkimai'!H441</f>
        <v>0</v>
      </c>
      <c r="I441" s="9">
        <f>'Planuojami Pirkimai'!I441</f>
        <v>0</v>
      </c>
      <c r="J441" s="4">
        <f>IFERROR(VLOOKUP('Planuojami Pirkimai'!J441,QuarterTable,2,FALSE),'Planuojami Pirkimai'!J441)</f>
        <v>0</v>
      </c>
      <c r="K441" s="4">
        <f>IFERROR(VLOOKUP('Planuojami Pirkimai'!K441,QuarterTable,2,FALSE),'Planuojami Pirkimai'!K441)</f>
        <v>0</v>
      </c>
      <c r="L441" s="4">
        <f>IFERROR(VLOOKUP('Planuojami Pirkimai'!L441,YesNoTable,2,FALSE),-1)</f>
        <v>-1</v>
      </c>
      <c r="M441" s="4">
        <f>IFERROR(VLOOKUP('Planuojami Pirkimai'!M441,YesNoTable,2,FALSE),-1)</f>
        <v>-1</v>
      </c>
      <c r="N441" s="4">
        <f>IFERROR(VLOOKUP('Planuojami Pirkimai'!N441,YesNoTable,2,FALSE),-1)</f>
        <v>-1</v>
      </c>
      <c r="O441">
        <f>IFERROR(VLOOKUP('Planuojami Pirkimai'!O441,TitleTable,2,FALSE),'Planuojami Pirkimai'!O441)</f>
        <v>0</v>
      </c>
      <c r="P441" s="4">
        <f>('Planuojami Pirkimai'!P441)</f>
        <v>0</v>
      </c>
      <c r="Q441" s="4">
        <f>('Planuojami Pirkimai'!Q441)</f>
        <v>0</v>
      </c>
      <c r="R441" s="4">
        <f>('Planuojami Pirkimai'!R441)</f>
        <v>0</v>
      </c>
      <c r="S441" s="4">
        <f>('Planuojami Pirkimai'!S441)</f>
        <v>0</v>
      </c>
      <c r="T441" s="4">
        <f>('Planuojami Pirkimai'!T441)</f>
        <v>0</v>
      </c>
    </row>
    <row r="442" spans="1:20" x14ac:dyDescent="0.3">
      <c r="A442" s="4">
        <f>IFERROR(VLOOKUP('Planuojami Pirkimai'!A442,PurchaseTypeTable,2,FALSE),-1)</f>
        <v>-1</v>
      </c>
      <c r="B442" s="4">
        <f>'Planuojami Pirkimai'!B442</f>
        <v>0</v>
      </c>
      <c r="C442" s="4">
        <f>IFERROR(VLOOKUP('Planuojami Pirkimai'!C442,TypeTable,2,FALSE),-1)</f>
        <v>-1</v>
      </c>
      <c r="D442" s="4">
        <f>'Planuojami Pirkimai'!D442</f>
        <v>0</v>
      </c>
      <c r="E442" s="4">
        <f>'Planuojami Pirkimai'!E442</f>
        <v>0</v>
      </c>
      <c r="F442" s="4">
        <f>IFERROR(VLOOKUP('Planuojami Pirkimai'!F442,MeasurementTable,2,FALSE),'Planuojami Pirkimai'!F442)</f>
        <v>0</v>
      </c>
      <c r="G442" s="9">
        <f>'Planuojami Pirkimai'!G442</f>
        <v>0</v>
      </c>
      <c r="H442" s="4">
        <f>'Planuojami Pirkimai'!H442</f>
        <v>0</v>
      </c>
      <c r="I442" s="9">
        <f>'Planuojami Pirkimai'!I442</f>
        <v>0</v>
      </c>
      <c r="J442" s="4">
        <f>IFERROR(VLOOKUP('Planuojami Pirkimai'!J442,QuarterTable,2,FALSE),'Planuojami Pirkimai'!J442)</f>
        <v>0</v>
      </c>
      <c r="K442" s="4">
        <f>IFERROR(VLOOKUP('Planuojami Pirkimai'!K442,QuarterTable,2,FALSE),'Planuojami Pirkimai'!K442)</f>
        <v>0</v>
      </c>
      <c r="L442" s="4">
        <f>IFERROR(VLOOKUP('Planuojami Pirkimai'!L442,YesNoTable,2,FALSE),-1)</f>
        <v>-1</v>
      </c>
      <c r="M442" s="4">
        <f>IFERROR(VLOOKUP('Planuojami Pirkimai'!M442,YesNoTable,2,FALSE),-1)</f>
        <v>-1</v>
      </c>
      <c r="N442" s="4">
        <f>IFERROR(VLOOKUP('Planuojami Pirkimai'!N442,YesNoTable,2,FALSE),-1)</f>
        <v>-1</v>
      </c>
      <c r="O442">
        <f>IFERROR(VLOOKUP('Planuojami Pirkimai'!O442,TitleTable,2,FALSE),'Planuojami Pirkimai'!O442)</f>
        <v>0</v>
      </c>
      <c r="P442" s="4">
        <f>('Planuojami Pirkimai'!P442)</f>
        <v>0</v>
      </c>
      <c r="Q442" s="4">
        <f>('Planuojami Pirkimai'!Q442)</f>
        <v>0</v>
      </c>
      <c r="R442" s="4">
        <f>('Planuojami Pirkimai'!R442)</f>
        <v>0</v>
      </c>
      <c r="S442" s="4">
        <f>('Planuojami Pirkimai'!S442)</f>
        <v>0</v>
      </c>
      <c r="T442" s="4">
        <f>('Planuojami Pirkimai'!T442)</f>
        <v>0</v>
      </c>
    </row>
    <row r="443" spans="1:20" x14ac:dyDescent="0.3">
      <c r="A443" s="4">
        <f>IFERROR(VLOOKUP('Planuojami Pirkimai'!A443,PurchaseTypeTable,2,FALSE),-1)</f>
        <v>-1</v>
      </c>
      <c r="B443" s="4">
        <f>'Planuojami Pirkimai'!B443</f>
        <v>0</v>
      </c>
      <c r="C443" s="4">
        <f>IFERROR(VLOOKUP('Planuojami Pirkimai'!C443,TypeTable,2,FALSE),-1)</f>
        <v>-1</v>
      </c>
      <c r="D443" s="4">
        <f>'Planuojami Pirkimai'!D443</f>
        <v>0</v>
      </c>
      <c r="E443" s="4">
        <f>'Planuojami Pirkimai'!E443</f>
        <v>0</v>
      </c>
      <c r="F443" s="4">
        <f>IFERROR(VLOOKUP('Planuojami Pirkimai'!F443,MeasurementTable,2,FALSE),'Planuojami Pirkimai'!F443)</f>
        <v>0</v>
      </c>
      <c r="G443" s="9">
        <f>'Planuojami Pirkimai'!G443</f>
        <v>0</v>
      </c>
      <c r="H443" s="4">
        <f>'Planuojami Pirkimai'!H443</f>
        <v>0</v>
      </c>
      <c r="I443" s="9">
        <f>'Planuojami Pirkimai'!I443</f>
        <v>0</v>
      </c>
      <c r="J443" s="4">
        <f>IFERROR(VLOOKUP('Planuojami Pirkimai'!J443,QuarterTable,2,FALSE),'Planuojami Pirkimai'!J443)</f>
        <v>0</v>
      </c>
      <c r="K443" s="4">
        <f>IFERROR(VLOOKUP('Planuojami Pirkimai'!K443,QuarterTable,2,FALSE),'Planuojami Pirkimai'!K443)</f>
        <v>0</v>
      </c>
      <c r="L443" s="4">
        <f>IFERROR(VLOOKUP('Planuojami Pirkimai'!L443,YesNoTable,2,FALSE),-1)</f>
        <v>-1</v>
      </c>
      <c r="M443" s="4">
        <f>IFERROR(VLOOKUP('Planuojami Pirkimai'!M443,YesNoTable,2,FALSE),-1)</f>
        <v>-1</v>
      </c>
      <c r="N443" s="4">
        <f>IFERROR(VLOOKUP('Planuojami Pirkimai'!N443,YesNoTable,2,FALSE),-1)</f>
        <v>-1</v>
      </c>
      <c r="O443">
        <f>IFERROR(VLOOKUP('Planuojami Pirkimai'!O443,TitleTable,2,FALSE),'Planuojami Pirkimai'!O443)</f>
        <v>0</v>
      </c>
      <c r="P443" s="4">
        <f>('Planuojami Pirkimai'!P443)</f>
        <v>0</v>
      </c>
      <c r="Q443" s="4">
        <f>('Planuojami Pirkimai'!Q443)</f>
        <v>0</v>
      </c>
      <c r="R443" s="4">
        <f>('Planuojami Pirkimai'!R443)</f>
        <v>0</v>
      </c>
      <c r="S443" s="4">
        <f>('Planuojami Pirkimai'!S443)</f>
        <v>0</v>
      </c>
      <c r="T443" s="4">
        <f>('Planuojami Pirkimai'!T443)</f>
        <v>0</v>
      </c>
    </row>
    <row r="444" spans="1:20" x14ac:dyDescent="0.3">
      <c r="A444" s="4">
        <f>IFERROR(VLOOKUP('Planuojami Pirkimai'!A444,PurchaseTypeTable,2,FALSE),-1)</f>
        <v>-1</v>
      </c>
      <c r="B444" s="4">
        <f>'Planuojami Pirkimai'!B444</f>
        <v>0</v>
      </c>
      <c r="C444" s="4">
        <f>IFERROR(VLOOKUP('Planuojami Pirkimai'!C444,TypeTable,2,FALSE),-1)</f>
        <v>-1</v>
      </c>
      <c r="D444" s="4">
        <f>'Planuojami Pirkimai'!D444</f>
        <v>0</v>
      </c>
      <c r="E444" s="4">
        <f>'Planuojami Pirkimai'!E444</f>
        <v>0</v>
      </c>
      <c r="F444" s="4">
        <f>IFERROR(VLOOKUP('Planuojami Pirkimai'!F444,MeasurementTable,2,FALSE),'Planuojami Pirkimai'!F444)</f>
        <v>0</v>
      </c>
      <c r="G444" s="9">
        <f>'Planuojami Pirkimai'!G444</f>
        <v>0</v>
      </c>
      <c r="H444" s="4">
        <f>'Planuojami Pirkimai'!H444</f>
        <v>0</v>
      </c>
      <c r="I444" s="9">
        <f>'Planuojami Pirkimai'!I444</f>
        <v>0</v>
      </c>
      <c r="J444" s="4">
        <f>IFERROR(VLOOKUP('Planuojami Pirkimai'!J444,QuarterTable,2,FALSE),'Planuojami Pirkimai'!J444)</f>
        <v>0</v>
      </c>
      <c r="K444" s="4">
        <f>IFERROR(VLOOKUP('Planuojami Pirkimai'!K444,QuarterTable,2,FALSE),'Planuojami Pirkimai'!K444)</f>
        <v>0</v>
      </c>
      <c r="L444" s="4">
        <f>IFERROR(VLOOKUP('Planuojami Pirkimai'!L444,YesNoTable,2,FALSE),-1)</f>
        <v>-1</v>
      </c>
      <c r="M444" s="4">
        <f>IFERROR(VLOOKUP('Planuojami Pirkimai'!M444,YesNoTable,2,FALSE),-1)</f>
        <v>-1</v>
      </c>
      <c r="N444" s="4">
        <f>IFERROR(VLOOKUP('Planuojami Pirkimai'!N444,YesNoTable,2,FALSE),-1)</f>
        <v>-1</v>
      </c>
      <c r="O444">
        <f>IFERROR(VLOOKUP('Planuojami Pirkimai'!O444,TitleTable,2,FALSE),'Planuojami Pirkimai'!O444)</f>
        <v>0</v>
      </c>
      <c r="P444" s="4">
        <f>('Planuojami Pirkimai'!P444)</f>
        <v>0</v>
      </c>
      <c r="Q444" s="4">
        <f>('Planuojami Pirkimai'!Q444)</f>
        <v>0</v>
      </c>
      <c r="R444" s="4">
        <f>('Planuojami Pirkimai'!R444)</f>
        <v>0</v>
      </c>
      <c r="S444" s="4">
        <f>('Planuojami Pirkimai'!S444)</f>
        <v>0</v>
      </c>
      <c r="T444" s="4">
        <f>('Planuojami Pirkimai'!T444)</f>
        <v>0</v>
      </c>
    </row>
    <row r="445" spans="1:20" x14ac:dyDescent="0.3">
      <c r="A445" s="4">
        <f>IFERROR(VLOOKUP('Planuojami Pirkimai'!A445,PurchaseTypeTable,2,FALSE),-1)</f>
        <v>-1</v>
      </c>
      <c r="B445" s="4">
        <f>'Planuojami Pirkimai'!B445</f>
        <v>0</v>
      </c>
      <c r="C445" s="4">
        <f>IFERROR(VLOOKUP('Planuojami Pirkimai'!C445,TypeTable,2,FALSE),-1)</f>
        <v>-1</v>
      </c>
      <c r="D445" s="4">
        <f>'Planuojami Pirkimai'!D445</f>
        <v>0</v>
      </c>
      <c r="E445" s="4">
        <f>'Planuojami Pirkimai'!E445</f>
        <v>0</v>
      </c>
      <c r="F445" s="4">
        <f>IFERROR(VLOOKUP('Planuojami Pirkimai'!F445,MeasurementTable,2,FALSE),'Planuojami Pirkimai'!F445)</f>
        <v>0</v>
      </c>
      <c r="G445" s="9">
        <f>'Planuojami Pirkimai'!G445</f>
        <v>0</v>
      </c>
      <c r="H445" s="4">
        <f>'Planuojami Pirkimai'!H445</f>
        <v>0</v>
      </c>
      <c r="I445" s="9">
        <f>'Planuojami Pirkimai'!I445</f>
        <v>0</v>
      </c>
      <c r="J445" s="4">
        <f>IFERROR(VLOOKUP('Planuojami Pirkimai'!J445,QuarterTable,2,FALSE),'Planuojami Pirkimai'!J445)</f>
        <v>0</v>
      </c>
      <c r="K445" s="4">
        <f>IFERROR(VLOOKUP('Planuojami Pirkimai'!K445,QuarterTable,2,FALSE),'Planuojami Pirkimai'!K445)</f>
        <v>0</v>
      </c>
      <c r="L445" s="4">
        <f>IFERROR(VLOOKUP('Planuojami Pirkimai'!L445,YesNoTable,2,FALSE),-1)</f>
        <v>-1</v>
      </c>
      <c r="M445" s="4">
        <f>IFERROR(VLOOKUP('Planuojami Pirkimai'!M445,YesNoTable,2,FALSE),-1)</f>
        <v>-1</v>
      </c>
      <c r="N445" s="4">
        <f>IFERROR(VLOOKUP('Planuojami Pirkimai'!N445,YesNoTable,2,FALSE),-1)</f>
        <v>-1</v>
      </c>
      <c r="O445">
        <f>IFERROR(VLOOKUP('Planuojami Pirkimai'!O445,TitleTable,2,FALSE),'Planuojami Pirkimai'!O445)</f>
        <v>0</v>
      </c>
      <c r="P445" s="4">
        <f>('Planuojami Pirkimai'!P445)</f>
        <v>0</v>
      </c>
      <c r="Q445" s="4">
        <f>('Planuojami Pirkimai'!Q445)</f>
        <v>0</v>
      </c>
      <c r="R445" s="4">
        <f>('Planuojami Pirkimai'!R445)</f>
        <v>0</v>
      </c>
      <c r="S445" s="4">
        <f>('Planuojami Pirkimai'!S445)</f>
        <v>0</v>
      </c>
      <c r="T445" s="4">
        <f>('Planuojami Pirkimai'!T445)</f>
        <v>0</v>
      </c>
    </row>
    <row r="446" spans="1:20" x14ac:dyDescent="0.3">
      <c r="A446" s="4">
        <f>IFERROR(VLOOKUP('Planuojami Pirkimai'!A446,PurchaseTypeTable,2,FALSE),-1)</f>
        <v>-1</v>
      </c>
      <c r="B446" s="4">
        <f>'Planuojami Pirkimai'!B446</f>
        <v>0</v>
      </c>
      <c r="C446" s="4">
        <f>IFERROR(VLOOKUP('Planuojami Pirkimai'!C446,TypeTable,2,FALSE),-1)</f>
        <v>-1</v>
      </c>
      <c r="D446" s="4">
        <f>'Planuojami Pirkimai'!D446</f>
        <v>0</v>
      </c>
      <c r="E446" s="4">
        <f>'Planuojami Pirkimai'!E446</f>
        <v>0</v>
      </c>
      <c r="F446" s="4">
        <f>IFERROR(VLOOKUP('Planuojami Pirkimai'!F446,MeasurementTable,2,FALSE),'Planuojami Pirkimai'!F446)</f>
        <v>0</v>
      </c>
      <c r="G446" s="9">
        <f>'Planuojami Pirkimai'!G446</f>
        <v>0</v>
      </c>
      <c r="H446" s="4">
        <f>'Planuojami Pirkimai'!H446</f>
        <v>0</v>
      </c>
      <c r="I446" s="9">
        <f>'Planuojami Pirkimai'!I446</f>
        <v>0</v>
      </c>
      <c r="J446" s="4">
        <f>IFERROR(VLOOKUP('Planuojami Pirkimai'!J446,QuarterTable,2,FALSE),'Planuojami Pirkimai'!J446)</f>
        <v>0</v>
      </c>
      <c r="K446" s="4">
        <f>IFERROR(VLOOKUP('Planuojami Pirkimai'!K446,QuarterTable,2,FALSE),'Planuojami Pirkimai'!K446)</f>
        <v>0</v>
      </c>
      <c r="L446" s="4">
        <f>IFERROR(VLOOKUP('Planuojami Pirkimai'!L446,YesNoTable,2,FALSE),-1)</f>
        <v>-1</v>
      </c>
      <c r="M446" s="4">
        <f>IFERROR(VLOOKUP('Planuojami Pirkimai'!M446,YesNoTable,2,FALSE),-1)</f>
        <v>-1</v>
      </c>
      <c r="N446" s="4">
        <f>IFERROR(VLOOKUP('Planuojami Pirkimai'!N446,YesNoTable,2,FALSE),-1)</f>
        <v>-1</v>
      </c>
      <c r="O446">
        <f>IFERROR(VLOOKUP('Planuojami Pirkimai'!O446,TitleTable,2,FALSE),'Planuojami Pirkimai'!O446)</f>
        <v>0</v>
      </c>
      <c r="P446" s="4">
        <f>('Planuojami Pirkimai'!P446)</f>
        <v>0</v>
      </c>
      <c r="Q446" s="4">
        <f>('Planuojami Pirkimai'!Q446)</f>
        <v>0</v>
      </c>
      <c r="R446" s="4">
        <f>('Planuojami Pirkimai'!R446)</f>
        <v>0</v>
      </c>
      <c r="S446" s="4">
        <f>('Planuojami Pirkimai'!S446)</f>
        <v>0</v>
      </c>
      <c r="T446" s="4">
        <f>('Planuojami Pirkimai'!T446)</f>
        <v>0</v>
      </c>
    </row>
    <row r="447" spans="1:20" x14ac:dyDescent="0.3">
      <c r="A447" s="4">
        <f>IFERROR(VLOOKUP('Planuojami Pirkimai'!A447,PurchaseTypeTable,2,FALSE),-1)</f>
        <v>-1</v>
      </c>
      <c r="B447" s="4">
        <f>'Planuojami Pirkimai'!B447</f>
        <v>0</v>
      </c>
      <c r="C447" s="4">
        <f>IFERROR(VLOOKUP('Planuojami Pirkimai'!C447,TypeTable,2,FALSE),-1)</f>
        <v>-1</v>
      </c>
      <c r="D447" s="4">
        <f>'Planuojami Pirkimai'!D447</f>
        <v>0</v>
      </c>
      <c r="E447" s="4">
        <f>'Planuojami Pirkimai'!E447</f>
        <v>0</v>
      </c>
      <c r="F447" s="4">
        <f>IFERROR(VLOOKUP('Planuojami Pirkimai'!F447,MeasurementTable,2,FALSE),'Planuojami Pirkimai'!F447)</f>
        <v>0</v>
      </c>
      <c r="G447" s="9">
        <f>'Planuojami Pirkimai'!G447</f>
        <v>0</v>
      </c>
      <c r="H447" s="4">
        <f>'Planuojami Pirkimai'!H447</f>
        <v>0</v>
      </c>
      <c r="I447" s="9">
        <f>'Planuojami Pirkimai'!I447</f>
        <v>0</v>
      </c>
      <c r="J447" s="4">
        <f>IFERROR(VLOOKUP('Planuojami Pirkimai'!J447,QuarterTable,2,FALSE),'Planuojami Pirkimai'!J447)</f>
        <v>0</v>
      </c>
      <c r="K447" s="4">
        <f>IFERROR(VLOOKUP('Planuojami Pirkimai'!K447,QuarterTable,2,FALSE),'Planuojami Pirkimai'!K447)</f>
        <v>0</v>
      </c>
      <c r="L447" s="4">
        <f>IFERROR(VLOOKUP('Planuojami Pirkimai'!L447,YesNoTable,2,FALSE),-1)</f>
        <v>-1</v>
      </c>
      <c r="M447" s="4">
        <f>IFERROR(VLOOKUP('Planuojami Pirkimai'!M447,YesNoTable,2,FALSE),-1)</f>
        <v>-1</v>
      </c>
      <c r="N447" s="4">
        <f>IFERROR(VLOOKUP('Planuojami Pirkimai'!N447,YesNoTable,2,FALSE),-1)</f>
        <v>-1</v>
      </c>
      <c r="O447">
        <f>IFERROR(VLOOKUP('Planuojami Pirkimai'!O447,TitleTable,2,FALSE),'Planuojami Pirkimai'!O447)</f>
        <v>0</v>
      </c>
      <c r="P447" s="4">
        <f>('Planuojami Pirkimai'!P447)</f>
        <v>0</v>
      </c>
      <c r="Q447" s="4">
        <f>('Planuojami Pirkimai'!Q447)</f>
        <v>0</v>
      </c>
      <c r="R447" s="4">
        <f>('Planuojami Pirkimai'!R447)</f>
        <v>0</v>
      </c>
      <c r="S447" s="4">
        <f>('Planuojami Pirkimai'!S447)</f>
        <v>0</v>
      </c>
      <c r="T447" s="4">
        <f>('Planuojami Pirkimai'!T447)</f>
        <v>0</v>
      </c>
    </row>
    <row r="448" spans="1:20" x14ac:dyDescent="0.3">
      <c r="A448" s="4">
        <f>IFERROR(VLOOKUP('Planuojami Pirkimai'!A448,PurchaseTypeTable,2,FALSE),-1)</f>
        <v>-1</v>
      </c>
      <c r="B448" s="4">
        <f>'Planuojami Pirkimai'!B448</f>
        <v>0</v>
      </c>
      <c r="C448" s="4">
        <f>IFERROR(VLOOKUP('Planuojami Pirkimai'!C448,TypeTable,2,FALSE),-1)</f>
        <v>-1</v>
      </c>
      <c r="D448" s="4">
        <f>'Planuojami Pirkimai'!D448</f>
        <v>0</v>
      </c>
      <c r="E448" s="4">
        <f>'Planuojami Pirkimai'!E448</f>
        <v>0</v>
      </c>
      <c r="F448" s="4">
        <f>IFERROR(VLOOKUP('Planuojami Pirkimai'!F448,MeasurementTable,2,FALSE),'Planuojami Pirkimai'!F448)</f>
        <v>0</v>
      </c>
      <c r="G448" s="9">
        <f>'Planuojami Pirkimai'!G448</f>
        <v>0</v>
      </c>
      <c r="H448" s="4">
        <f>'Planuojami Pirkimai'!H448</f>
        <v>0</v>
      </c>
      <c r="I448" s="9">
        <f>'Planuojami Pirkimai'!I448</f>
        <v>0</v>
      </c>
      <c r="J448" s="4">
        <f>IFERROR(VLOOKUP('Planuojami Pirkimai'!J448,QuarterTable,2,FALSE),'Planuojami Pirkimai'!J448)</f>
        <v>0</v>
      </c>
      <c r="K448" s="4">
        <f>IFERROR(VLOOKUP('Planuojami Pirkimai'!K448,QuarterTable,2,FALSE),'Planuojami Pirkimai'!K448)</f>
        <v>0</v>
      </c>
      <c r="L448" s="4">
        <f>IFERROR(VLOOKUP('Planuojami Pirkimai'!L448,YesNoTable,2,FALSE),-1)</f>
        <v>-1</v>
      </c>
      <c r="M448" s="4">
        <f>IFERROR(VLOOKUP('Planuojami Pirkimai'!M448,YesNoTable,2,FALSE),-1)</f>
        <v>-1</v>
      </c>
      <c r="N448" s="4">
        <f>IFERROR(VLOOKUP('Planuojami Pirkimai'!N448,YesNoTable,2,FALSE),-1)</f>
        <v>-1</v>
      </c>
      <c r="O448">
        <f>IFERROR(VLOOKUP('Planuojami Pirkimai'!O448,TitleTable,2,FALSE),'Planuojami Pirkimai'!O448)</f>
        <v>0</v>
      </c>
      <c r="P448" s="4">
        <f>('Planuojami Pirkimai'!P448)</f>
        <v>0</v>
      </c>
      <c r="Q448" s="4">
        <f>('Planuojami Pirkimai'!Q448)</f>
        <v>0</v>
      </c>
      <c r="R448" s="4">
        <f>('Planuojami Pirkimai'!R448)</f>
        <v>0</v>
      </c>
      <c r="S448" s="4">
        <f>('Planuojami Pirkimai'!S448)</f>
        <v>0</v>
      </c>
      <c r="T448" s="4">
        <f>('Planuojami Pirkimai'!T448)</f>
        <v>0</v>
      </c>
    </row>
    <row r="449" spans="1:20" x14ac:dyDescent="0.3">
      <c r="A449" s="4">
        <f>IFERROR(VLOOKUP('Planuojami Pirkimai'!A449,PurchaseTypeTable,2,FALSE),-1)</f>
        <v>-1</v>
      </c>
      <c r="B449" s="4">
        <f>'Planuojami Pirkimai'!B449</f>
        <v>0</v>
      </c>
      <c r="C449" s="4">
        <f>IFERROR(VLOOKUP('Planuojami Pirkimai'!C449,TypeTable,2,FALSE),-1)</f>
        <v>-1</v>
      </c>
      <c r="D449" s="4">
        <f>'Planuojami Pirkimai'!D449</f>
        <v>0</v>
      </c>
      <c r="E449" s="4">
        <f>'Planuojami Pirkimai'!E449</f>
        <v>0</v>
      </c>
      <c r="F449" s="4">
        <f>IFERROR(VLOOKUP('Planuojami Pirkimai'!F449,MeasurementTable,2,FALSE),'Planuojami Pirkimai'!F449)</f>
        <v>0</v>
      </c>
      <c r="G449" s="9">
        <f>'Planuojami Pirkimai'!G449</f>
        <v>0</v>
      </c>
      <c r="H449" s="4">
        <f>'Planuojami Pirkimai'!H449</f>
        <v>0</v>
      </c>
      <c r="I449" s="9">
        <f>'Planuojami Pirkimai'!I449</f>
        <v>0</v>
      </c>
      <c r="J449" s="4">
        <f>IFERROR(VLOOKUP('Planuojami Pirkimai'!J449,QuarterTable,2,FALSE),'Planuojami Pirkimai'!J449)</f>
        <v>0</v>
      </c>
      <c r="K449" s="4">
        <f>IFERROR(VLOOKUP('Planuojami Pirkimai'!K449,QuarterTable,2,FALSE),'Planuojami Pirkimai'!K449)</f>
        <v>0</v>
      </c>
      <c r="L449" s="4">
        <f>IFERROR(VLOOKUP('Planuojami Pirkimai'!L449,YesNoTable,2,FALSE),-1)</f>
        <v>-1</v>
      </c>
      <c r="M449" s="4">
        <f>IFERROR(VLOOKUP('Planuojami Pirkimai'!M449,YesNoTable,2,FALSE),-1)</f>
        <v>-1</v>
      </c>
      <c r="N449" s="4">
        <f>IFERROR(VLOOKUP('Planuojami Pirkimai'!N449,YesNoTable,2,FALSE),-1)</f>
        <v>-1</v>
      </c>
      <c r="O449">
        <f>IFERROR(VLOOKUP('Planuojami Pirkimai'!O449,TitleTable,2,FALSE),'Planuojami Pirkimai'!O449)</f>
        <v>0</v>
      </c>
      <c r="P449" s="4">
        <f>('Planuojami Pirkimai'!P449)</f>
        <v>0</v>
      </c>
      <c r="Q449" s="4">
        <f>('Planuojami Pirkimai'!Q449)</f>
        <v>0</v>
      </c>
      <c r="R449" s="4">
        <f>('Planuojami Pirkimai'!R449)</f>
        <v>0</v>
      </c>
      <c r="S449" s="4">
        <f>('Planuojami Pirkimai'!S449)</f>
        <v>0</v>
      </c>
      <c r="T449" s="4">
        <f>('Planuojami Pirkimai'!T449)</f>
        <v>0</v>
      </c>
    </row>
    <row r="450" spans="1:20" x14ac:dyDescent="0.3">
      <c r="A450" s="4">
        <f>IFERROR(VLOOKUP('Planuojami Pirkimai'!A450,PurchaseTypeTable,2,FALSE),-1)</f>
        <v>-1</v>
      </c>
      <c r="B450" s="4">
        <f>'Planuojami Pirkimai'!B450</f>
        <v>0</v>
      </c>
      <c r="C450" s="4">
        <f>IFERROR(VLOOKUP('Planuojami Pirkimai'!C450,TypeTable,2,FALSE),-1)</f>
        <v>-1</v>
      </c>
      <c r="D450" s="4">
        <f>'Planuojami Pirkimai'!D450</f>
        <v>0</v>
      </c>
      <c r="E450" s="4">
        <f>'Planuojami Pirkimai'!E450</f>
        <v>0</v>
      </c>
      <c r="F450" s="4">
        <f>IFERROR(VLOOKUP('Planuojami Pirkimai'!F450,MeasurementTable,2,FALSE),'Planuojami Pirkimai'!F450)</f>
        <v>0</v>
      </c>
      <c r="G450" s="9">
        <f>'Planuojami Pirkimai'!G450</f>
        <v>0</v>
      </c>
      <c r="H450" s="4">
        <f>'Planuojami Pirkimai'!H450</f>
        <v>0</v>
      </c>
      <c r="I450" s="9">
        <f>'Planuojami Pirkimai'!I450</f>
        <v>0</v>
      </c>
      <c r="J450" s="4">
        <f>IFERROR(VLOOKUP('Planuojami Pirkimai'!J450,QuarterTable,2,FALSE),'Planuojami Pirkimai'!J450)</f>
        <v>0</v>
      </c>
      <c r="K450" s="4">
        <f>IFERROR(VLOOKUP('Planuojami Pirkimai'!K450,QuarterTable,2,FALSE),'Planuojami Pirkimai'!K450)</f>
        <v>0</v>
      </c>
      <c r="L450" s="4">
        <f>IFERROR(VLOOKUP('Planuojami Pirkimai'!L450,YesNoTable,2,FALSE),-1)</f>
        <v>-1</v>
      </c>
      <c r="M450" s="4">
        <f>IFERROR(VLOOKUP('Planuojami Pirkimai'!M450,YesNoTable,2,FALSE),-1)</f>
        <v>-1</v>
      </c>
      <c r="N450" s="4">
        <f>IFERROR(VLOOKUP('Planuojami Pirkimai'!N450,YesNoTable,2,FALSE),-1)</f>
        <v>-1</v>
      </c>
      <c r="O450">
        <f>IFERROR(VLOOKUP('Planuojami Pirkimai'!O450,TitleTable,2,FALSE),'Planuojami Pirkimai'!O450)</f>
        <v>0</v>
      </c>
      <c r="P450" s="4">
        <f>('Planuojami Pirkimai'!P450)</f>
        <v>0</v>
      </c>
      <c r="Q450" s="4">
        <f>('Planuojami Pirkimai'!Q450)</f>
        <v>0</v>
      </c>
      <c r="R450" s="4">
        <f>('Planuojami Pirkimai'!R450)</f>
        <v>0</v>
      </c>
      <c r="S450" s="4">
        <f>('Planuojami Pirkimai'!S450)</f>
        <v>0</v>
      </c>
      <c r="T450" s="4">
        <f>('Planuojami Pirkimai'!T450)</f>
        <v>0</v>
      </c>
    </row>
    <row r="451" spans="1:20" x14ac:dyDescent="0.3">
      <c r="A451" s="4">
        <f>IFERROR(VLOOKUP('Planuojami Pirkimai'!A451,PurchaseTypeTable,2,FALSE),-1)</f>
        <v>-1</v>
      </c>
      <c r="B451" s="4">
        <f>'Planuojami Pirkimai'!B451</f>
        <v>0</v>
      </c>
      <c r="C451" s="4">
        <f>IFERROR(VLOOKUP('Planuojami Pirkimai'!C451,TypeTable,2,FALSE),-1)</f>
        <v>-1</v>
      </c>
      <c r="D451" s="4">
        <f>'Planuojami Pirkimai'!D451</f>
        <v>0</v>
      </c>
      <c r="E451" s="4">
        <f>'Planuojami Pirkimai'!E451</f>
        <v>0</v>
      </c>
      <c r="F451" s="4">
        <f>IFERROR(VLOOKUP('Planuojami Pirkimai'!F451,MeasurementTable,2,FALSE),'Planuojami Pirkimai'!F451)</f>
        <v>0</v>
      </c>
      <c r="G451" s="9">
        <f>'Planuojami Pirkimai'!G451</f>
        <v>0</v>
      </c>
      <c r="H451" s="4">
        <f>'Planuojami Pirkimai'!H451</f>
        <v>0</v>
      </c>
      <c r="I451" s="9">
        <f>'Planuojami Pirkimai'!I451</f>
        <v>0</v>
      </c>
      <c r="J451" s="4">
        <f>IFERROR(VLOOKUP('Planuojami Pirkimai'!J451,QuarterTable,2,FALSE),'Planuojami Pirkimai'!J451)</f>
        <v>0</v>
      </c>
      <c r="K451" s="4">
        <f>IFERROR(VLOOKUP('Planuojami Pirkimai'!K451,QuarterTable,2,FALSE),'Planuojami Pirkimai'!K451)</f>
        <v>0</v>
      </c>
      <c r="L451" s="4">
        <f>IFERROR(VLOOKUP('Planuojami Pirkimai'!L451,YesNoTable,2,FALSE),-1)</f>
        <v>-1</v>
      </c>
      <c r="M451" s="4">
        <f>IFERROR(VLOOKUP('Planuojami Pirkimai'!M451,YesNoTable,2,FALSE),-1)</f>
        <v>-1</v>
      </c>
      <c r="N451" s="4">
        <f>IFERROR(VLOOKUP('Planuojami Pirkimai'!N451,YesNoTable,2,FALSE),-1)</f>
        <v>-1</v>
      </c>
      <c r="O451">
        <f>IFERROR(VLOOKUP('Planuojami Pirkimai'!O451,TitleTable,2,FALSE),'Planuojami Pirkimai'!O451)</f>
        <v>0</v>
      </c>
      <c r="P451" s="4">
        <f>('Planuojami Pirkimai'!P451)</f>
        <v>0</v>
      </c>
      <c r="Q451" s="4">
        <f>('Planuojami Pirkimai'!Q451)</f>
        <v>0</v>
      </c>
      <c r="R451" s="4">
        <f>('Planuojami Pirkimai'!R451)</f>
        <v>0</v>
      </c>
      <c r="S451" s="4">
        <f>('Planuojami Pirkimai'!S451)</f>
        <v>0</v>
      </c>
      <c r="T451" s="4">
        <f>('Planuojami Pirkimai'!T451)</f>
        <v>0</v>
      </c>
    </row>
    <row r="452" spans="1:20" x14ac:dyDescent="0.3">
      <c r="A452" s="4">
        <f>IFERROR(VLOOKUP('Planuojami Pirkimai'!A452,PurchaseTypeTable,2,FALSE),-1)</f>
        <v>-1</v>
      </c>
      <c r="B452" s="4">
        <f>'Planuojami Pirkimai'!B452</f>
        <v>0</v>
      </c>
      <c r="C452" s="4">
        <f>IFERROR(VLOOKUP('Planuojami Pirkimai'!C452,TypeTable,2,FALSE),-1)</f>
        <v>-1</v>
      </c>
      <c r="D452" s="4">
        <f>'Planuojami Pirkimai'!D452</f>
        <v>0</v>
      </c>
      <c r="E452" s="4">
        <f>'Planuojami Pirkimai'!E452</f>
        <v>0</v>
      </c>
      <c r="F452" s="4">
        <f>IFERROR(VLOOKUP('Planuojami Pirkimai'!F452,MeasurementTable,2,FALSE),'Planuojami Pirkimai'!F452)</f>
        <v>0</v>
      </c>
      <c r="G452" s="9">
        <f>'Planuojami Pirkimai'!G452</f>
        <v>0</v>
      </c>
      <c r="H452" s="4">
        <f>'Planuojami Pirkimai'!H452</f>
        <v>0</v>
      </c>
      <c r="I452" s="9">
        <f>'Planuojami Pirkimai'!I452</f>
        <v>0</v>
      </c>
      <c r="J452" s="4">
        <f>IFERROR(VLOOKUP('Planuojami Pirkimai'!J452,QuarterTable,2,FALSE),'Planuojami Pirkimai'!J452)</f>
        <v>0</v>
      </c>
      <c r="K452" s="4">
        <f>IFERROR(VLOOKUP('Planuojami Pirkimai'!K452,QuarterTable,2,FALSE),'Planuojami Pirkimai'!K452)</f>
        <v>0</v>
      </c>
      <c r="L452" s="4">
        <f>IFERROR(VLOOKUP('Planuojami Pirkimai'!L452,YesNoTable,2,FALSE),-1)</f>
        <v>-1</v>
      </c>
      <c r="M452" s="4">
        <f>IFERROR(VLOOKUP('Planuojami Pirkimai'!M452,YesNoTable,2,FALSE),-1)</f>
        <v>-1</v>
      </c>
      <c r="N452" s="4">
        <f>IFERROR(VLOOKUP('Planuojami Pirkimai'!N452,YesNoTable,2,FALSE),-1)</f>
        <v>-1</v>
      </c>
      <c r="O452">
        <f>IFERROR(VLOOKUP('Planuojami Pirkimai'!O452,TitleTable,2,FALSE),'Planuojami Pirkimai'!O452)</f>
        <v>0</v>
      </c>
      <c r="P452" s="4">
        <f>('Planuojami Pirkimai'!P452)</f>
        <v>0</v>
      </c>
      <c r="Q452" s="4">
        <f>('Planuojami Pirkimai'!Q452)</f>
        <v>0</v>
      </c>
      <c r="R452" s="4">
        <f>('Planuojami Pirkimai'!R452)</f>
        <v>0</v>
      </c>
      <c r="S452" s="4">
        <f>('Planuojami Pirkimai'!S452)</f>
        <v>0</v>
      </c>
      <c r="T452" s="4">
        <f>('Planuojami Pirkimai'!T452)</f>
        <v>0</v>
      </c>
    </row>
    <row r="453" spans="1:20" x14ac:dyDescent="0.3">
      <c r="A453" s="4">
        <f>IFERROR(VLOOKUP('Planuojami Pirkimai'!A453,PurchaseTypeTable,2,FALSE),-1)</f>
        <v>-1</v>
      </c>
      <c r="B453" s="4">
        <f>'Planuojami Pirkimai'!B453</f>
        <v>0</v>
      </c>
      <c r="C453" s="4">
        <f>IFERROR(VLOOKUP('Planuojami Pirkimai'!C453,TypeTable,2,FALSE),-1)</f>
        <v>-1</v>
      </c>
      <c r="D453" s="4">
        <f>'Planuojami Pirkimai'!D453</f>
        <v>0</v>
      </c>
      <c r="E453" s="4">
        <f>'Planuojami Pirkimai'!E453</f>
        <v>0</v>
      </c>
      <c r="F453" s="4">
        <f>IFERROR(VLOOKUP('Planuojami Pirkimai'!F453,MeasurementTable,2,FALSE),'Planuojami Pirkimai'!F453)</f>
        <v>0</v>
      </c>
      <c r="G453" s="9">
        <f>'Planuojami Pirkimai'!G453</f>
        <v>0</v>
      </c>
      <c r="H453" s="4">
        <f>'Planuojami Pirkimai'!H453</f>
        <v>0</v>
      </c>
      <c r="I453" s="9">
        <f>'Planuojami Pirkimai'!I453</f>
        <v>0</v>
      </c>
      <c r="J453" s="4">
        <f>IFERROR(VLOOKUP('Planuojami Pirkimai'!J453,QuarterTable,2,FALSE),'Planuojami Pirkimai'!J453)</f>
        <v>0</v>
      </c>
      <c r="K453" s="4">
        <f>IFERROR(VLOOKUP('Planuojami Pirkimai'!K453,QuarterTable,2,FALSE),'Planuojami Pirkimai'!K453)</f>
        <v>0</v>
      </c>
      <c r="L453" s="4">
        <f>IFERROR(VLOOKUP('Planuojami Pirkimai'!L453,YesNoTable,2,FALSE),-1)</f>
        <v>-1</v>
      </c>
      <c r="M453" s="4">
        <f>IFERROR(VLOOKUP('Planuojami Pirkimai'!M453,YesNoTable,2,FALSE),-1)</f>
        <v>-1</v>
      </c>
      <c r="N453" s="4">
        <f>IFERROR(VLOOKUP('Planuojami Pirkimai'!N453,YesNoTable,2,FALSE),-1)</f>
        <v>-1</v>
      </c>
      <c r="O453">
        <f>IFERROR(VLOOKUP('Planuojami Pirkimai'!O453,TitleTable,2,FALSE),'Planuojami Pirkimai'!O453)</f>
        <v>0</v>
      </c>
      <c r="P453" s="4">
        <f>('Planuojami Pirkimai'!P453)</f>
        <v>0</v>
      </c>
      <c r="Q453" s="4">
        <f>('Planuojami Pirkimai'!Q453)</f>
        <v>0</v>
      </c>
      <c r="R453" s="4">
        <f>('Planuojami Pirkimai'!R453)</f>
        <v>0</v>
      </c>
      <c r="S453" s="4">
        <f>('Planuojami Pirkimai'!S453)</f>
        <v>0</v>
      </c>
      <c r="T453" s="4">
        <f>('Planuojami Pirkimai'!T453)</f>
        <v>0</v>
      </c>
    </row>
    <row r="454" spans="1:20" x14ac:dyDescent="0.3">
      <c r="A454" s="4">
        <f>IFERROR(VLOOKUP('Planuojami Pirkimai'!A454,PurchaseTypeTable,2,FALSE),-1)</f>
        <v>-1</v>
      </c>
      <c r="B454" s="4">
        <f>'Planuojami Pirkimai'!B454</f>
        <v>0</v>
      </c>
      <c r="C454" s="4">
        <f>IFERROR(VLOOKUP('Planuojami Pirkimai'!C454,TypeTable,2,FALSE),-1)</f>
        <v>-1</v>
      </c>
      <c r="D454" s="4">
        <f>'Planuojami Pirkimai'!D454</f>
        <v>0</v>
      </c>
      <c r="E454" s="4">
        <f>'Planuojami Pirkimai'!E454</f>
        <v>0</v>
      </c>
      <c r="F454" s="4">
        <f>IFERROR(VLOOKUP('Planuojami Pirkimai'!F454,MeasurementTable,2,FALSE),'Planuojami Pirkimai'!F454)</f>
        <v>0</v>
      </c>
      <c r="G454" s="9">
        <f>'Planuojami Pirkimai'!G454</f>
        <v>0</v>
      </c>
      <c r="H454" s="4">
        <f>'Planuojami Pirkimai'!H454</f>
        <v>0</v>
      </c>
      <c r="I454" s="9">
        <f>'Planuojami Pirkimai'!I454</f>
        <v>0</v>
      </c>
      <c r="J454" s="4">
        <f>IFERROR(VLOOKUP('Planuojami Pirkimai'!J454,QuarterTable,2,FALSE),'Planuojami Pirkimai'!J454)</f>
        <v>0</v>
      </c>
      <c r="K454" s="4">
        <f>IFERROR(VLOOKUP('Planuojami Pirkimai'!K454,QuarterTable,2,FALSE),'Planuojami Pirkimai'!K454)</f>
        <v>0</v>
      </c>
      <c r="L454" s="4">
        <f>IFERROR(VLOOKUP('Planuojami Pirkimai'!L454,YesNoTable,2,FALSE),-1)</f>
        <v>-1</v>
      </c>
      <c r="M454" s="4">
        <f>IFERROR(VLOOKUP('Planuojami Pirkimai'!M454,YesNoTable,2,FALSE),-1)</f>
        <v>-1</v>
      </c>
      <c r="N454" s="4">
        <f>IFERROR(VLOOKUP('Planuojami Pirkimai'!N454,YesNoTable,2,FALSE),-1)</f>
        <v>-1</v>
      </c>
      <c r="O454">
        <f>IFERROR(VLOOKUP('Planuojami Pirkimai'!O454,TitleTable,2,FALSE),'Planuojami Pirkimai'!O454)</f>
        <v>0</v>
      </c>
      <c r="P454" s="4">
        <f>('Planuojami Pirkimai'!P454)</f>
        <v>0</v>
      </c>
      <c r="Q454" s="4">
        <f>('Planuojami Pirkimai'!Q454)</f>
        <v>0</v>
      </c>
      <c r="R454" s="4">
        <f>('Planuojami Pirkimai'!R454)</f>
        <v>0</v>
      </c>
      <c r="S454" s="4">
        <f>('Planuojami Pirkimai'!S454)</f>
        <v>0</v>
      </c>
      <c r="T454" s="4">
        <f>('Planuojami Pirkimai'!T454)</f>
        <v>0</v>
      </c>
    </row>
    <row r="455" spans="1:20" x14ac:dyDescent="0.3">
      <c r="A455" s="4">
        <f>IFERROR(VLOOKUP('Planuojami Pirkimai'!A455,PurchaseTypeTable,2,FALSE),-1)</f>
        <v>-1</v>
      </c>
      <c r="B455" s="4">
        <f>'Planuojami Pirkimai'!B455</f>
        <v>0</v>
      </c>
      <c r="C455" s="4">
        <f>IFERROR(VLOOKUP('Planuojami Pirkimai'!C455,TypeTable,2,FALSE),-1)</f>
        <v>-1</v>
      </c>
      <c r="D455" s="4">
        <f>'Planuojami Pirkimai'!D455</f>
        <v>0</v>
      </c>
      <c r="E455" s="4">
        <f>'Planuojami Pirkimai'!E455</f>
        <v>0</v>
      </c>
      <c r="F455" s="4">
        <f>IFERROR(VLOOKUP('Planuojami Pirkimai'!F455,MeasurementTable,2,FALSE),'Planuojami Pirkimai'!F455)</f>
        <v>0</v>
      </c>
      <c r="G455" s="9">
        <f>'Planuojami Pirkimai'!G455</f>
        <v>0</v>
      </c>
      <c r="H455" s="4">
        <f>'Planuojami Pirkimai'!H455</f>
        <v>0</v>
      </c>
      <c r="I455" s="9">
        <f>'Planuojami Pirkimai'!I455</f>
        <v>0</v>
      </c>
      <c r="J455" s="4">
        <f>IFERROR(VLOOKUP('Planuojami Pirkimai'!J455,QuarterTable,2,FALSE),'Planuojami Pirkimai'!J455)</f>
        <v>0</v>
      </c>
      <c r="K455" s="4">
        <f>IFERROR(VLOOKUP('Planuojami Pirkimai'!K455,QuarterTable,2,FALSE),'Planuojami Pirkimai'!K455)</f>
        <v>0</v>
      </c>
      <c r="L455" s="4">
        <f>IFERROR(VLOOKUP('Planuojami Pirkimai'!L455,YesNoTable,2,FALSE),-1)</f>
        <v>-1</v>
      </c>
      <c r="M455" s="4">
        <f>IFERROR(VLOOKUP('Planuojami Pirkimai'!M455,YesNoTable,2,FALSE),-1)</f>
        <v>-1</v>
      </c>
      <c r="N455" s="4">
        <f>IFERROR(VLOOKUP('Planuojami Pirkimai'!N455,YesNoTable,2,FALSE),-1)</f>
        <v>-1</v>
      </c>
      <c r="O455">
        <f>IFERROR(VLOOKUP('Planuojami Pirkimai'!O455,TitleTable,2,FALSE),'Planuojami Pirkimai'!O455)</f>
        <v>0</v>
      </c>
      <c r="P455" s="4">
        <f>('Planuojami Pirkimai'!P455)</f>
        <v>0</v>
      </c>
      <c r="Q455" s="4">
        <f>('Planuojami Pirkimai'!Q455)</f>
        <v>0</v>
      </c>
      <c r="R455" s="4">
        <f>('Planuojami Pirkimai'!R455)</f>
        <v>0</v>
      </c>
      <c r="S455" s="4">
        <f>('Planuojami Pirkimai'!S455)</f>
        <v>0</v>
      </c>
      <c r="T455" s="4">
        <f>('Planuojami Pirkimai'!T455)</f>
        <v>0</v>
      </c>
    </row>
    <row r="456" spans="1:20" x14ac:dyDescent="0.3">
      <c r="A456" s="4">
        <f>IFERROR(VLOOKUP('Planuojami Pirkimai'!A456,PurchaseTypeTable,2,FALSE),-1)</f>
        <v>-1</v>
      </c>
      <c r="B456" s="4">
        <f>'Planuojami Pirkimai'!B456</f>
        <v>0</v>
      </c>
      <c r="C456" s="4">
        <f>IFERROR(VLOOKUP('Planuojami Pirkimai'!C456,TypeTable,2,FALSE),-1)</f>
        <v>-1</v>
      </c>
      <c r="D456" s="4">
        <f>'Planuojami Pirkimai'!D456</f>
        <v>0</v>
      </c>
      <c r="E456" s="4">
        <f>'Planuojami Pirkimai'!E456</f>
        <v>0</v>
      </c>
      <c r="F456" s="4">
        <f>IFERROR(VLOOKUP('Planuojami Pirkimai'!F456,MeasurementTable,2,FALSE),'Planuojami Pirkimai'!F456)</f>
        <v>0</v>
      </c>
      <c r="G456" s="9">
        <f>'Planuojami Pirkimai'!G456</f>
        <v>0</v>
      </c>
      <c r="H456" s="4">
        <f>'Planuojami Pirkimai'!H456</f>
        <v>0</v>
      </c>
      <c r="I456" s="9">
        <f>'Planuojami Pirkimai'!I456</f>
        <v>0</v>
      </c>
      <c r="J456" s="4">
        <f>IFERROR(VLOOKUP('Planuojami Pirkimai'!J456,QuarterTable,2,FALSE),'Planuojami Pirkimai'!J456)</f>
        <v>0</v>
      </c>
      <c r="K456" s="4">
        <f>IFERROR(VLOOKUP('Planuojami Pirkimai'!K456,QuarterTable,2,FALSE),'Planuojami Pirkimai'!K456)</f>
        <v>0</v>
      </c>
      <c r="L456" s="4">
        <f>IFERROR(VLOOKUP('Planuojami Pirkimai'!L456,YesNoTable,2,FALSE),-1)</f>
        <v>-1</v>
      </c>
      <c r="M456" s="4">
        <f>IFERROR(VLOOKUP('Planuojami Pirkimai'!M456,YesNoTable,2,FALSE),-1)</f>
        <v>-1</v>
      </c>
      <c r="N456" s="4">
        <f>IFERROR(VLOOKUP('Planuojami Pirkimai'!N456,YesNoTable,2,FALSE),-1)</f>
        <v>-1</v>
      </c>
      <c r="O456">
        <f>IFERROR(VLOOKUP('Planuojami Pirkimai'!O456,TitleTable,2,FALSE),'Planuojami Pirkimai'!O456)</f>
        <v>0</v>
      </c>
      <c r="P456" s="4">
        <f>('Planuojami Pirkimai'!P456)</f>
        <v>0</v>
      </c>
      <c r="Q456" s="4">
        <f>('Planuojami Pirkimai'!Q456)</f>
        <v>0</v>
      </c>
      <c r="R456" s="4">
        <f>('Planuojami Pirkimai'!R456)</f>
        <v>0</v>
      </c>
      <c r="S456" s="4">
        <f>('Planuojami Pirkimai'!S456)</f>
        <v>0</v>
      </c>
      <c r="T456" s="4">
        <f>('Planuojami Pirkimai'!T456)</f>
        <v>0</v>
      </c>
    </row>
    <row r="457" spans="1:20" x14ac:dyDescent="0.3">
      <c r="A457" s="4">
        <f>IFERROR(VLOOKUP('Planuojami Pirkimai'!A457,PurchaseTypeTable,2,FALSE),-1)</f>
        <v>-1</v>
      </c>
      <c r="B457" s="4">
        <f>'Planuojami Pirkimai'!B457</f>
        <v>0</v>
      </c>
      <c r="C457" s="4">
        <f>IFERROR(VLOOKUP('Planuojami Pirkimai'!C457,TypeTable,2,FALSE),-1)</f>
        <v>-1</v>
      </c>
      <c r="D457" s="4">
        <f>'Planuojami Pirkimai'!D457</f>
        <v>0</v>
      </c>
      <c r="E457" s="4">
        <f>'Planuojami Pirkimai'!E457</f>
        <v>0</v>
      </c>
      <c r="F457" s="4">
        <f>IFERROR(VLOOKUP('Planuojami Pirkimai'!F457,MeasurementTable,2,FALSE),'Planuojami Pirkimai'!F457)</f>
        <v>0</v>
      </c>
      <c r="G457" s="9">
        <f>'Planuojami Pirkimai'!G457</f>
        <v>0</v>
      </c>
      <c r="H457" s="4">
        <f>'Planuojami Pirkimai'!H457</f>
        <v>0</v>
      </c>
      <c r="I457" s="9">
        <f>'Planuojami Pirkimai'!I457</f>
        <v>0</v>
      </c>
      <c r="J457" s="4">
        <f>IFERROR(VLOOKUP('Planuojami Pirkimai'!J457,QuarterTable,2,FALSE),'Planuojami Pirkimai'!J457)</f>
        <v>0</v>
      </c>
      <c r="K457" s="4">
        <f>IFERROR(VLOOKUP('Planuojami Pirkimai'!K457,QuarterTable,2,FALSE),'Planuojami Pirkimai'!K457)</f>
        <v>0</v>
      </c>
      <c r="L457" s="4">
        <f>IFERROR(VLOOKUP('Planuojami Pirkimai'!L457,YesNoTable,2,FALSE),-1)</f>
        <v>-1</v>
      </c>
      <c r="M457" s="4">
        <f>IFERROR(VLOOKUP('Planuojami Pirkimai'!M457,YesNoTable,2,FALSE),-1)</f>
        <v>-1</v>
      </c>
      <c r="N457" s="4">
        <f>IFERROR(VLOOKUP('Planuojami Pirkimai'!N457,YesNoTable,2,FALSE),-1)</f>
        <v>-1</v>
      </c>
      <c r="O457">
        <f>IFERROR(VLOOKUP('Planuojami Pirkimai'!O457,TitleTable,2,FALSE),'Planuojami Pirkimai'!O457)</f>
        <v>0</v>
      </c>
      <c r="P457" s="4">
        <f>('Planuojami Pirkimai'!P457)</f>
        <v>0</v>
      </c>
      <c r="Q457" s="4">
        <f>('Planuojami Pirkimai'!Q457)</f>
        <v>0</v>
      </c>
      <c r="R457" s="4">
        <f>('Planuojami Pirkimai'!R457)</f>
        <v>0</v>
      </c>
      <c r="S457" s="4">
        <f>('Planuojami Pirkimai'!S457)</f>
        <v>0</v>
      </c>
      <c r="T457" s="4">
        <f>('Planuojami Pirkimai'!T457)</f>
        <v>0</v>
      </c>
    </row>
    <row r="458" spans="1:20" x14ac:dyDescent="0.3">
      <c r="A458" s="4">
        <f>IFERROR(VLOOKUP('Planuojami Pirkimai'!A458,PurchaseTypeTable,2,FALSE),-1)</f>
        <v>-1</v>
      </c>
      <c r="B458" s="4">
        <f>'Planuojami Pirkimai'!B458</f>
        <v>0</v>
      </c>
      <c r="C458" s="4">
        <f>IFERROR(VLOOKUP('Planuojami Pirkimai'!C458,TypeTable,2,FALSE),-1)</f>
        <v>-1</v>
      </c>
      <c r="D458" s="4">
        <f>'Planuojami Pirkimai'!D458</f>
        <v>0</v>
      </c>
      <c r="E458" s="4">
        <f>'Planuojami Pirkimai'!E458</f>
        <v>0</v>
      </c>
      <c r="F458" s="4">
        <f>IFERROR(VLOOKUP('Planuojami Pirkimai'!F458,MeasurementTable,2,FALSE),'Planuojami Pirkimai'!F458)</f>
        <v>0</v>
      </c>
      <c r="G458" s="9">
        <f>'Planuojami Pirkimai'!G458</f>
        <v>0</v>
      </c>
      <c r="H458" s="4">
        <f>'Planuojami Pirkimai'!H458</f>
        <v>0</v>
      </c>
      <c r="I458" s="9">
        <f>'Planuojami Pirkimai'!I458</f>
        <v>0</v>
      </c>
      <c r="J458" s="4">
        <f>IFERROR(VLOOKUP('Planuojami Pirkimai'!J458,QuarterTable,2,FALSE),'Planuojami Pirkimai'!J458)</f>
        <v>0</v>
      </c>
      <c r="K458" s="4">
        <f>IFERROR(VLOOKUP('Planuojami Pirkimai'!K458,QuarterTable,2,FALSE),'Planuojami Pirkimai'!K458)</f>
        <v>0</v>
      </c>
      <c r="L458" s="4">
        <f>IFERROR(VLOOKUP('Planuojami Pirkimai'!L458,YesNoTable,2,FALSE),-1)</f>
        <v>-1</v>
      </c>
      <c r="M458" s="4">
        <f>IFERROR(VLOOKUP('Planuojami Pirkimai'!M458,YesNoTable,2,FALSE),-1)</f>
        <v>-1</v>
      </c>
      <c r="N458" s="4">
        <f>IFERROR(VLOOKUP('Planuojami Pirkimai'!N458,YesNoTable,2,FALSE),-1)</f>
        <v>-1</v>
      </c>
      <c r="O458">
        <f>IFERROR(VLOOKUP('Planuojami Pirkimai'!O458,TitleTable,2,FALSE),'Planuojami Pirkimai'!O458)</f>
        <v>0</v>
      </c>
      <c r="P458" s="4">
        <f>('Planuojami Pirkimai'!P458)</f>
        <v>0</v>
      </c>
      <c r="Q458" s="4">
        <f>('Planuojami Pirkimai'!Q458)</f>
        <v>0</v>
      </c>
      <c r="R458" s="4">
        <f>('Planuojami Pirkimai'!R458)</f>
        <v>0</v>
      </c>
      <c r="S458" s="4">
        <f>('Planuojami Pirkimai'!S458)</f>
        <v>0</v>
      </c>
      <c r="T458" s="4">
        <f>('Planuojami Pirkimai'!T458)</f>
        <v>0</v>
      </c>
    </row>
    <row r="459" spans="1:20" x14ac:dyDescent="0.3">
      <c r="A459" s="4">
        <f>IFERROR(VLOOKUP('Planuojami Pirkimai'!A459,PurchaseTypeTable,2,FALSE),-1)</f>
        <v>-1</v>
      </c>
      <c r="B459" s="4">
        <f>'Planuojami Pirkimai'!B459</f>
        <v>0</v>
      </c>
      <c r="C459" s="4">
        <f>IFERROR(VLOOKUP('Planuojami Pirkimai'!C459,TypeTable,2,FALSE),-1)</f>
        <v>-1</v>
      </c>
      <c r="D459" s="4">
        <f>'Planuojami Pirkimai'!D459</f>
        <v>0</v>
      </c>
      <c r="E459" s="4">
        <f>'Planuojami Pirkimai'!E459</f>
        <v>0</v>
      </c>
      <c r="F459" s="4">
        <f>IFERROR(VLOOKUP('Planuojami Pirkimai'!F459,MeasurementTable,2,FALSE),'Planuojami Pirkimai'!F459)</f>
        <v>0</v>
      </c>
      <c r="G459" s="9">
        <f>'Planuojami Pirkimai'!G459</f>
        <v>0</v>
      </c>
      <c r="H459" s="4">
        <f>'Planuojami Pirkimai'!H459</f>
        <v>0</v>
      </c>
      <c r="I459" s="9">
        <f>'Planuojami Pirkimai'!I459</f>
        <v>0</v>
      </c>
      <c r="J459" s="4">
        <f>IFERROR(VLOOKUP('Planuojami Pirkimai'!J459,QuarterTable,2,FALSE),'Planuojami Pirkimai'!J459)</f>
        <v>0</v>
      </c>
      <c r="K459" s="4">
        <f>IFERROR(VLOOKUP('Planuojami Pirkimai'!K459,QuarterTable,2,FALSE),'Planuojami Pirkimai'!K459)</f>
        <v>0</v>
      </c>
      <c r="L459" s="4">
        <f>IFERROR(VLOOKUP('Planuojami Pirkimai'!L459,YesNoTable,2,FALSE),-1)</f>
        <v>-1</v>
      </c>
      <c r="M459" s="4">
        <f>IFERROR(VLOOKUP('Planuojami Pirkimai'!M459,YesNoTable,2,FALSE),-1)</f>
        <v>-1</v>
      </c>
      <c r="N459" s="4">
        <f>IFERROR(VLOOKUP('Planuojami Pirkimai'!N459,YesNoTable,2,FALSE),-1)</f>
        <v>-1</v>
      </c>
      <c r="O459">
        <f>IFERROR(VLOOKUP('Planuojami Pirkimai'!O459,TitleTable,2,FALSE),'Planuojami Pirkimai'!O459)</f>
        <v>0</v>
      </c>
      <c r="P459" s="4">
        <f>('Planuojami Pirkimai'!P459)</f>
        <v>0</v>
      </c>
      <c r="Q459" s="4">
        <f>('Planuojami Pirkimai'!Q459)</f>
        <v>0</v>
      </c>
      <c r="R459" s="4">
        <f>('Planuojami Pirkimai'!R459)</f>
        <v>0</v>
      </c>
      <c r="S459" s="4">
        <f>('Planuojami Pirkimai'!S459)</f>
        <v>0</v>
      </c>
      <c r="T459" s="4">
        <f>('Planuojami Pirkimai'!T459)</f>
        <v>0</v>
      </c>
    </row>
    <row r="460" spans="1:20" x14ac:dyDescent="0.3">
      <c r="A460" s="4">
        <f>IFERROR(VLOOKUP('Planuojami Pirkimai'!A460,PurchaseTypeTable,2,FALSE),-1)</f>
        <v>-1</v>
      </c>
      <c r="B460" s="4">
        <f>'Planuojami Pirkimai'!B460</f>
        <v>0</v>
      </c>
      <c r="C460" s="4">
        <f>IFERROR(VLOOKUP('Planuojami Pirkimai'!C460,TypeTable,2,FALSE),-1)</f>
        <v>-1</v>
      </c>
      <c r="D460" s="4">
        <f>'Planuojami Pirkimai'!D460</f>
        <v>0</v>
      </c>
      <c r="E460" s="4">
        <f>'Planuojami Pirkimai'!E460</f>
        <v>0</v>
      </c>
      <c r="F460" s="4">
        <f>IFERROR(VLOOKUP('Planuojami Pirkimai'!F460,MeasurementTable,2,FALSE),'Planuojami Pirkimai'!F460)</f>
        <v>0</v>
      </c>
      <c r="G460" s="9">
        <f>'Planuojami Pirkimai'!G460</f>
        <v>0</v>
      </c>
      <c r="H460" s="4">
        <f>'Planuojami Pirkimai'!H460</f>
        <v>0</v>
      </c>
      <c r="I460" s="9">
        <f>'Planuojami Pirkimai'!I460</f>
        <v>0</v>
      </c>
      <c r="J460" s="4">
        <f>IFERROR(VLOOKUP('Planuojami Pirkimai'!J460,QuarterTable,2,FALSE),'Planuojami Pirkimai'!J460)</f>
        <v>0</v>
      </c>
      <c r="K460" s="4">
        <f>IFERROR(VLOOKUP('Planuojami Pirkimai'!K460,QuarterTable,2,FALSE),'Planuojami Pirkimai'!K460)</f>
        <v>0</v>
      </c>
      <c r="L460" s="4">
        <f>IFERROR(VLOOKUP('Planuojami Pirkimai'!L460,YesNoTable,2,FALSE),-1)</f>
        <v>-1</v>
      </c>
      <c r="M460" s="4">
        <f>IFERROR(VLOOKUP('Planuojami Pirkimai'!M460,YesNoTable,2,FALSE),-1)</f>
        <v>-1</v>
      </c>
      <c r="N460" s="4">
        <f>IFERROR(VLOOKUP('Planuojami Pirkimai'!N460,YesNoTable,2,FALSE),-1)</f>
        <v>-1</v>
      </c>
      <c r="O460">
        <f>IFERROR(VLOOKUP('Planuojami Pirkimai'!O460,TitleTable,2,FALSE),'Planuojami Pirkimai'!O460)</f>
        <v>0</v>
      </c>
      <c r="P460" s="4">
        <f>('Planuojami Pirkimai'!P460)</f>
        <v>0</v>
      </c>
      <c r="Q460" s="4">
        <f>('Planuojami Pirkimai'!Q460)</f>
        <v>0</v>
      </c>
      <c r="R460" s="4">
        <f>('Planuojami Pirkimai'!R460)</f>
        <v>0</v>
      </c>
      <c r="S460" s="4">
        <f>('Planuojami Pirkimai'!S460)</f>
        <v>0</v>
      </c>
      <c r="T460" s="4">
        <f>('Planuojami Pirkimai'!T460)</f>
        <v>0</v>
      </c>
    </row>
    <row r="461" spans="1:20" x14ac:dyDescent="0.3">
      <c r="A461" s="4">
        <f>IFERROR(VLOOKUP('Planuojami Pirkimai'!A461,PurchaseTypeTable,2,FALSE),-1)</f>
        <v>-1</v>
      </c>
      <c r="B461" s="4">
        <f>'Planuojami Pirkimai'!B461</f>
        <v>0</v>
      </c>
      <c r="C461" s="4">
        <f>IFERROR(VLOOKUP('Planuojami Pirkimai'!C461,TypeTable,2,FALSE),-1)</f>
        <v>-1</v>
      </c>
      <c r="D461" s="4">
        <f>'Planuojami Pirkimai'!D461</f>
        <v>0</v>
      </c>
      <c r="E461" s="4">
        <f>'Planuojami Pirkimai'!E461</f>
        <v>0</v>
      </c>
      <c r="F461" s="4">
        <f>IFERROR(VLOOKUP('Planuojami Pirkimai'!F461,MeasurementTable,2,FALSE),'Planuojami Pirkimai'!F461)</f>
        <v>0</v>
      </c>
      <c r="G461" s="9">
        <f>'Planuojami Pirkimai'!G461</f>
        <v>0</v>
      </c>
      <c r="H461" s="4">
        <f>'Planuojami Pirkimai'!H461</f>
        <v>0</v>
      </c>
      <c r="I461" s="9">
        <f>'Planuojami Pirkimai'!I461</f>
        <v>0</v>
      </c>
      <c r="J461" s="4">
        <f>IFERROR(VLOOKUP('Planuojami Pirkimai'!J461,QuarterTable,2,FALSE),'Planuojami Pirkimai'!J461)</f>
        <v>0</v>
      </c>
      <c r="K461" s="4">
        <f>IFERROR(VLOOKUP('Planuojami Pirkimai'!K461,QuarterTable,2,FALSE),'Planuojami Pirkimai'!K461)</f>
        <v>0</v>
      </c>
      <c r="L461" s="4">
        <f>IFERROR(VLOOKUP('Planuojami Pirkimai'!L461,YesNoTable,2,FALSE),-1)</f>
        <v>-1</v>
      </c>
      <c r="M461" s="4">
        <f>IFERROR(VLOOKUP('Planuojami Pirkimai'!M461,YesNoTable,2,FALSE),-1)</f>
        <v>-1</v>
      </c>
      <c r="N461" s="4">
        <f>IFERROR(VLOOKUP('Planuojami Pirkimai'!N461,YesNoTable,2,FALSE),-1)</f>
        <v>-1</v>
      </c>
      <c r="O461">
        <f>IFERROR(VLOOKUP('Planuojami Pirkimai'!O461,TitleTable,2,FALSE),'Planuojami Pirkimai'!O461)</f>
        <v>0</v>
      </c>
      <c r="P461" s="4">
        <f>('Planuojami Pirkimai'!P461)</f>
        <v>0</v>
      </c>
      <c r="Q461" s="4">
        <f>('Planuojami Pirkimai'!Q461)</f>
        <v>0</v>
      </c>
      <c r="R461" s="4">
        <f>('Planuojami Pirkimai'!R461)</f>
        <v>0</v>
      </c>
      <c r="S461" s="4">
        <f>('Planuojami Pirkimai'!S461)</f>
        <v>0</v>
      </c>
      <c r="T461" s="4">
        <f>('Planuojami Pirkimai'!T461)</f>
        <v>0</v>
      </c>
    </row>
    <row r="462" spans="1:20" x14ac:dyDescent="0.3">
      <c r="A462" s="4">
        <f>IFERROR(VLOOKUP('Planuojami Pirkimai'!A462,PurchaseTypeTable,2,FALSE),-1)</f>
        <v>-1</v>
      </c>
      <c r="B462" s="4">
        <f>'Planuojami Pirkimai'!B462</f>
        <v>0</v>
      </c>
      <c r="C462" s="4">
        <f>IFERROR(VLOOKUP('Planuojami Pirkimai'!C462,TypeTable,2,FALSE),-1)</f>
        <v>-1</v>
      </c>
      <c r="D462" s="4">
        <f>'Planuojami Pirkimai'!D462</f>
        <v>0</v>
      </c>
      <c r="E462" s="4">
        <f>'Planuojami Pirkimai'!E462</f>
        <v>0</v>
      </c>
      <c r="F462" s="4">
        <f>IFERROR(VLOOKUP('Planuojami Pirkimai'!F462,MeasurementTable,2,FALSE),'Planuojami Pirkimai'!F462)</f>
        <v>0</v>
      </c>
      <c r="G462" s="9">
        <f>'Planuojami Pirkimai'!G462</f>
        <v>0</v>
      </c>
      <c r="H462" s="4">
        <f>'Planuojami Pirkimai'!H462</f>
        <v>0</v>
      </c>
      <c r="I462" s="9">
        <f>'Planuojami Pirkimai'!I462</f>
        <v>0</v>
      </c>
      <c r="J462" s="4">
        <f>IFERROR(VLOOKUP('Planuojami Pirkimai'!J462,QuarterTable,2,FALSE),'Planuojami Pirkimai'!J462)</f>
        <v>0</v>
      </c>
      <c r="K462" s="4">
        <f>IFERROR(VLOOKUP('Planuojami Pirkimai'!K462,QuarterTable,2,FALSE),'Planuojami Pirkimai'!K462)</f>
        <v>0</v>
      </c>
      <c r="L462" s="4">
        <f>IFERROR(VLOOKUP('Planuojami Pirkimai'!L462,YesNoTable,2,FALSE),-1)</f>
        <v>-1</v>
      </c>
      <c r="M462" s="4">
        <f>IFERROR(VLOOKUP('Planuojami Pirkimai'!M462,YesNoTable,2,FALSE),-1)</f>
        <v>-1</v>
      </c>
      <c r="N462" s="4">
        <f>IFERROR(VLOOKUP('Planuojami Pirkimai'!N462,YesNoTable,2,FALSE),-1)</f>
        <v>-1</v>
      </c>
      <c r="O462">
        <f>IFERROR(VLOOKUP('Planuojami Pirkimai'!O462,TitleTable,2,FALSE),'Planuojami Pirkimai'!O462)</f>
        <v>0</v>
      </c>
      <c r="P462" s="4">
        <f>('Planuojami Pirkimai'!P462)</f>
        <v>0</v>
      </c>
      <c r="Q462" s="4">
        <f>('Planuojami Pirkimai'!Q462)</f>
        <v>0</v>
      </c>
      <c r="R462" s="4">
        <f>('Planuojami Pirkimai'!R462)</f>
        <v>0</v>
      </c>
      <c r="S462" s="4">
        <f>('Planuojami Pirkimai'!S462)</f>
        <v>0</v>
      </c>
      <c r="T462" s="4">
        <f>('Planuojami Pirkimai'!T462)</f>
        <v>0</v>
      </c>
    </row>
    <row r="463" spans="1:20" x14ac:dyDescent="0.3">
      <c r="A463" s="4">
        <f>IFERROR(VLOOKUP('Planuojami Pirkimai'!A463,PurchaseTypeTable,2,FALSE),-1)</f>
        <v>-1</v>
      </c>
      <c r="B463" s="4">
        <f>'Planuojami Pirkimai'!B463</f>
        <v>0</v>
      </c>
      <c r="C463" s="4">
        <f>IFERROR(VLOOKUP('Planuojami Pirkimai'!C463,TypeTable,2,FALSE),-1)</f>
        <v>-1</v>
      </c>
      <c r="D463" s="4">
        <f>'Planuojami Pirkimai'!D463</f>
        <v>0</v>
      </c>
      <c r="E463" s="4">
        <f>'Planuojami Pirkimai'!E463</f>
        <v>0</v>
      </c>
      <c r="F463" s="4">
        <f>IFERROR(VLOOKUP('Planuojami Pirkimai'!F463,MeasurementTable,2,FALSE),'Planuojami Pirkimai'!F463)</f>
        <v>0</v>
      </c>
      <c r="G463" s="9">
        <f>'Planuojami Pirkimai'!G463</f>
        <v>0</v>
      </c>
      <c r="H463" s="4">
        <f>'Planuojami Pirkimai'!H463</f>
        <v>0</v>
      </c>
      <c r="I463" s="9">
        <f>'Planuojami Pirkimai'!I463</f>
        <v>0</v>
      </c>
      <c r="J463" s="4">
        <f>IFERROR(VLOOKUP('Planuojami Pirkimai'!J463,QuarterTable,2,FALSE),'Planuojami Pirkimai'!J463)</f>
        <v>0</v>
      </c>
      <c r="K463" s="4">
        <f>IFERROR(VLOOKUP('Planuojami Pirkimai'!K463,QuarterTable,2,FALSE),'Planuojami Pirkimai'!K463)</f>
        <v>0</v>
      </c>
      <c r="L463" s="4">
        <f>IFERROR(VLOOKUP('Planuojami Pirkimai'!L463,YesNoTable,2,FALSE),-1)</f>
        <v>-1</v>
      </c>
      <c r="M463" s="4">
        <f>IFERROR(VLOOKUP('Planuojami Pirkimai'!M463,YesNoTable,2,FALSE),-1)</f>
        <v>-1</v>
      </c>
      <c r="N463" s="4">
        <f>IFERROR(VLOOKUP('Planuojami Pirkimai'!N463,YesNoTable,2,FALSE),-1)</f>
        <v>-1</v>
      </c>
      <c r="O463">
        <f>IFERROR(VLOOKUP('Planuojami Pirkimai'!O463,TitleTable,2,FALSE),'Planuojami Pirkimai'!O463)</f>
        <v>0</v>
      </c>
      <c r="P463" s="4">
        <f>('Planuojami Pirkimai'!P463)</f>
        <v>0</v>
      </c>
      <c r="Q463" s="4">
        <f>('Planuojami Pirkimai'!Q463)</f>
        <v>0</v>
      </c>
      <c r="R463" s="4">
        <f>('Planuojami Pirkimai'!R463)</f>
        <v>0</v>
      </c>
      <c r="S463" s="4">
        <f>('Planuojami Pirkimai'!S463)</f>
        <v>0</v>
      </c>
      <c r="T463" s="4">
        <f>('Planuojami Pirkimai'!T463)</f>
        <v>0</v>
      </c>
    </row>
    <row r="464" spans="1:20" x14ac:dyDescent="0.3">
      <c r="A464" s="4">
        <f>IFERROR(VLOOKUP('Planuojami Pirkimai'!A464,PurchaseTypeTable,2,FALSE),-1)</f>
        <v>-1</v>
      </c>
      <c r="B464" s="4">
        <f>'Planuojami Pirkimai'!B464</f>
        <v>0</v>
      </c>
      <c r="C464" s="4">
        <f>IFERROR(VLOOKUP('Planuojami Pirkimai'!C464,TypeTable,2,FALSE),-1)</f>
        <v>-1</v>
      </c>
      <c r="D464" s="4">
        <f>'Planuojami Pirkimai'!D464</f>
        <v>0</v>
      </c>
      <c r="E464" s="4">
        <f>'Planuojami Pirkimai'!E464</f>
        <v>0</v>
      </c>
      <c r="F464" s="4">
        <f>IFERROR(VLOOKUP('Planuojami Pirkimai'!F464,MeasurementTable,2,FALSE),'Planuojami Pirkimai'!F464)</f>
        <v>0</v>
      </c>
      <c r="G464" s="9">
        <f>'Planuojami Pirkimai'!G464</f>
        <v>0</v>
      </c>
      <c r="H464" s="4">
        <f>'Planuojami Pirkimai'!H464</f>
        <v>0</v>
      </c>
      <c r="I464" s="9">
        <f>'Planuojami Pirkimai'!I464</f>
        <v>0</v>
      </c>
      <c r="J464" s="4">
        <f>IFERROR(VLOOKUP('Planuojami Pirkimai'!J464,QuarterTable,2,FALSE),'Planuojami Pirkimai'!J464)</f>
        <v>0</v>
      </c>
      <c r="K464" s="4">
        <f>IFERROR(VLOOKUP('Planuojami Pirkimai'!K464,QuarterTable,2,FALSE),'Planuojami Pirkimai'!K464)</f>
        <v>0</v>
      </c>
      <c r="L464" s="4">
        <f>IFERROR(VLOOKUP('Planuojami Pirkimai'!L464,YesNoTable,2,FALSE),-1)</f>
        <v>-1</v>
      </c>
      <c r="M464" s="4">
        <f>IFERROR(VLOOKUP('Planuojami Pirkimai'!M464,YesNoTable,2,FALSE),-1)</f>
        <v>-1</v>
      </c>
      <c r="N464" s="4">
        <f>IFERROR(VLOOKUP('Planuojami Pirkimai'!N464,YesNoTable,2,FALSE),-1)</f>
        <v>-1</v>
      </c>
      <c r="O464">
        <f>IFERROR(VLOOKUP('Planuojami Pirkimai'!O464,TitleTable,2,FALSE),'Planuojami Pirkimai'!O464)</f>
        <v>0</v>
      </c>
      <c r="P464" s="4">
        <f>('Planuojami Pirkimai'!P464)</f>
        <v>0</v>
      </c>
      <c r="Q464" s="4">
        <f>('Planuojami Pirkimai'!Q464)</f>
        <v>0</v>
      </c>
      <c r="R464" s="4">
        <f>('Planuojami Pirkimai'!R464)</f>
        <v>0</v>
      </c>
      <c r="S464" s="4">
        <f>('Planuojami Pirkimai'!S464)</f>
        <v>0</v>
      </c>
      <c r="T464" s="4">
        <f>('Planuojami Pirkimai'!T464)</f>
        <v>0</v>
      </c>
    </row>
    <row r="465" spans="1:20" x14ac:dyDescent="0.3">
      <c r="A465" s="4">
        <f>IFERROR(VLOOKUP('Planuojami Pirkimai'!A465,PurchaseTypeTable,2,FALSE),-1)</f>
        <v>-1</v>
      </c>
      <c r="B465" s="4">
        <f>'Planuojami Pirkimai'!B465</f>
        <v>0</v>
      </c>
      <c r="C465" s="4">
        <f>IFERROR(VLOOKUP('Planuojami Pirkimai'!C465,TypeTable,2,FALSE),-1)</f>
        <v>-1</v>
      </c>
      <c r="D465" s="4">
        <f>'Planuojami Pirkimai'!D465</f>
        <v>0</v>
      </c>
      <c r="E465" s="4">
        <f>'Planuojami Pirkimai'!E465</f>
        <v>0</v>
      </c>
      <c r="F465" s="4">
        <f>IFERROR(VLOOKUP('Planuojami Pirkimai'!F465,MeasurementTable,2,FALSE),'Planuojami Pirkimai'!F465)</f>
        <v>0</v>
      </c>
      <c r="G465" s="9">
        <f>'Planuojami Pirkimai'!G465</f>
        <v>0</v>
      </c>
      <c r="H465" s="4">
        <f>'Planuojami Pirkimai'!H465</f>
        <v>0</v>
      </c>
      <c r="I465" s="9">
        <f>'Planuojami Pirkimai'!I465</f>
        <v>0</v>
      </c>
      <c r="J465" s="4">
        <f>IFERROR(VLOOKUP('Planuojami Pirkimai'!J465,QuarterTable,2,FALSE),'Planuojami Pirkimai'!J465)</f>
        <v>0</v>
      </c>
      <c r="K465" s="4">
        <f>IFERROR(VLOOKUP('Planuojami Pirkimai'!K465,QuarterTable,2,FALSE),'Planuojami Pirkimai'!K465)</f>
        <v>0</v>
      </c>
      <c r="L465" s="4">
        <f>IFERROR(VLOOKUP('Planuojami Pirkimai'!L465,YesNoTable,2,FALSE),-1)</f>
        <v>-1</v>
      </c>
      <c r="M465" s="4">
        <f>IFERROR(VLOOKUP('Planuojami Pirkimai'!M465,YesNoTable,2,FALSE),-1)</f>
        <v>-1</v>
      </c>
      <c r="N465" s="4">
        <f>IFERROR(VLOOKUP('Planuojami Pirkimai'!N465,YesNoTable,2,FALSE),-1)</f>
        <v>-1</v>
      </c>
      <c r="O465">
        <f>IFERROR(VLOOKUP('Planuojami Pirkimai'!O465,TitleTable,2,FALSE),'Planuojami Pirkimai'!O465)</f>
        <v>0</v>
      </c>
      <c r="P465" s="4">
        <f>('Planuojami Pirkimai'!P465)</f>
        <v>0</v>
      </c>
      <c r="Q465" s="4">
        <f>('Planuojami Pirkimai'!Q465)</f>
        <v>0</v>
      </c>
      <c r="R465" s="4">
        <f>('Planuojami Pirkimai'!R465)</f>
        <v>0</v>
      </c>
      <c r="S465" s="4">
        <f>('Planuojami Pirkimai'!S465)</f>
        <v>0</v>
      </c>
      <c r="T465" s="4">
        <f>('Planuojami Pirkimai'!T465)</f>
        <v>0</v>
      </c>
    </row>
    <row r="466" spans="1:20" x14ac:dyDescent="0.3">
      <c r="A466" s="4">
        <f>IFERROR(VLOOKUP('Planuojami Pirkimai'!A466,PurchaseTypeTable,2,FALSE),-1)</f>
        <v>-1</v>
      </c>
      <c r="B466" s="4">
        <f>'Planuojami Pirkimai'!B466</f>
        <v>0</v>
      </c>
      <c r="C466" s="4">
        <f>IFERROR(VLOOKUP('Planuojami Pirkimai'!C466,TypeTable,2,FALSE),-1)</f>
        <v>-1</v>
      </c>
      <c r="D466" s="4">
        <f>'Planuojami Pirkimai'!D466</f>
        <v>0</v>
      </c>
      <c r="E466" s="4">
        <f>'Planuojami Pirkimai'!E466</f>
        <v>0</v>
      </c>
      <c r="F466" s="4">
        <f>IFERROR(VLOOKUP('Planuojami Pirkimai'!F466,MeasurementTable,2,FALSE),'Planuojami Pirkimai'!F466)</f>
        <v>0</v>
      </c>
      <c r="G466" s="9">
        <f>'Planuojami Pirkimai'!G466</f>
        <v>0</v>
      </c>
      <c r="H466" s="4">
        <f>'Planuojami Pirkimai'!H466</f>
        <v>0</v>
      </c>
      <c r="I466" s="9">
        <f>'Planuojami Pirkimai'!I466</f>
        <v>0</v>
      </c>
      <c r="J466" s="4">
        <f>IFERROR(VLOOKUP('Planuojami Pirkimai'!J466,QuarterTable,2,FALSE),'Planuojami Pirkimai'!J466)</f>
        <v>0</v>
      </c>
      <c r="K466" s="4">
        <f>IFERROR(VLOOKUP('Planuojami Pirkimai'!K466,QuarterTable,2,FALSE),'Planuojami Pirkimai'!K466)</f>
        <v>0</v>
      </c>
      <c r="L466" s="4">
        <f>IFERROR(VLOOKUP('Planuojami Pirkimai'!L466,YesNoTable,2,FALSE),-1)</f>
        <v>-1</v>
      </c>
      <c r="M466" s="4">
        <f>IFERROR(VLOOKUP('Planuojami Pirkimai'!M466,YesNoTable,2,FALSE),-1)</f>
        <v>-1</v>
      </c>
      <c r="N466" s="4">
        <f>IFERROR(VLOOKUP('Planuojami Pirkimai'!N466,YesNoTable,2,FALSE),-1)</f>
        <v>-1</v>
      </c>
      <c r="O466">
        <f>IFERROR(VLOOKUP('Planuojami Pirkimai'!O466,TitleTable,2,FALSE),'Planuojami Pirkimai'!O466)</f>
        <v>0</v>
      </c>
      <c r="P466" s="4">
        <f>('Planuojami Pirkimai'!P466)</f>
        <v>0</v>
      </c>
      <c r="Q466" s="4">
        <f>('Planuojami Pirkimai'!Q466)</f>
        <v>0</v>
      </c>
      <c r="R466" s="4">
        <f>('Planuojami Pirkimai'!R466)</f>
        <v>0</v>
      </c>
      <c r="S466" s="4">
        <f>('Planuojami Pirkimai'!S466)</f>
        <v>0</v>
      </c>
      <c r="T466" s="4">
        <f>('Planuojami Pirkimai'!T466)</f>
        <v>0</v>
      </c>
    </row>
    <row r="467" spans="1:20" x14ac:dyDescent="0.3">
      <c r="A467" s="4">
        <f>IFERROR(VLOOKUP('Planuojami Pirkimai'!A467,PurchaseTypeTable,2,FALSE),-1)</f>
        <v>-1</v>
      </c>
      <c r="B467" s="4">
        <f>'Planuojami Pirkimai'!B467</f>
        <v>0</v>
      </c>
      <c r="C467" s="4">
        <f>IFERROR(VLOOKUP('Planuojami Pirkimai'!C467,TypeTable,2,FALSE),-1)</f>
        <v>-1</v>
      </c>
      <c r="D467" s="4">
        <f>'Planuojami Pirkimai'!D467</f>
        <v>0</v>
      </c>
      <c r="E467" s="4">
        <f>'Planuojami Pirkimai'!E467</f>
        <v>0</v>
      </c>
      <c r="F467" s="4">
        <f>IFERROR(VLOOKUP('Planuojami Pirkimai'!F467,MeasurementTable,2,FALSE),'Planuojami Pirkimai'!F467)</f>
        <v>0</v>
      </c>
      <c r="G467" s="9">
        <f>'Planuojami Pirkimai'!G467</f>
        <v>0</v>
      </c>
      <c r="H467" s="4">
        <f>'Planuojami Pirkimai'!H467</f>
        <v>0</v>
      </c>
      <c r="I467" s="9">
        <f>'Planuojami Pirkimai'!I467</f>
        <v>0</v>
      </c>
      <c r="J467" s="4">
        <f>IFERROR(VLOOKUP('Planuojami Pirkimai'!J467,QuarterTable,2,FALSE),'Planuojami Pirkimai'!J467)</f>
        <v>0</v>
      </c>
      <c r="K467" s="4">
        <f>IFERROR(VLOOKUP('Planuojami Pirkimai'!K467,QuarterTable,2,FALSE),'Planuojami Pirkimai'!K467)</f>
        <v>0</v>
      </c>
      <c r="L467" s="4">
        <f>IFERROR(VLOOKUP('Planuojami Pirkimai'!L467,YesNoTable,2,FALSE),-1)</f>
        <v>-1</v>
      </c>
      <c r="M467" s="4">
        <f>IFERROR(VLOOKUP('Planuojami Pirkimai'!M467,YesNoTable,2,FALSE),-1)</f>
        <v>-1</v>
      </c>
      <c r="N467" s="4">
        <f>IFERROR(VLOOKUP('Planuojami Pirkimai'!N467,YesNoTable,2,FALSE),-1)</f>
        <v>-1</v>
      </c>
      <c r="O467">
        <f>IFERROR(VLOOKUP('Planuojami Pirkimai'!O467,TitleTable,2,FALSE),'Planuojami Pirkimai'!O467)</f>
        <v>0</v>
      </c>
      <c r="P467" s="4">
        <f>('Planuojami Pirkimai'!P467)</f>
        <v>0</v>
      </c>
      <c r="Q467" s="4">
        <f>('Planuojami Pirkimai'!Q467)</f>
        <v>0</v>
      </c>
      <c r="R467" s="4">
        <f>('Planuojami Pirkimai'!R467)</f>
        <v>0</v>
      </c>
      <c r="S467" s="4">
        <f>('Planuojami Pirkimai'!S467)</f>
        <v>0</v>
      </c>
      <c r="T467" s="4">
        <f>('Planuojami Pirkimai'!T467)</f>
        <v>0</v>
      </c>
    </row>
    <row r="468" spans="1:20" x14ac:dyDescent="0.3">
      <c r="A468" s="4">
        <f>IFERROR(VLOOKUP('Planuojami Pirkimai'!A468,PurchaseTypeTable,2,FALSE),-1)</f>
        <v>-1</v>
      </c>
      <c r="B468" s="4">
        <f>'Planuojami Pirkimai'!B468</f>
        <v>0</v>
      </c>
      <c r="C468" s="4">
        <f>IFERROR(VLOOKUP('Planuojami Pirkimai'!C468,TypeTable,2,FALSE),-1)</f>
        <v>-1</v>
      </c>
      <c r="D468" s="4">
        <f>'Planuojami Pirkimai'!D468</f>
        <v>0</v>
      </c>
      <c r="E468" s="4">
        <f>'Planuojami Pirkimai'!E468</f>
        <v>0</v>
      </c>
      <c r="F468" s="4">
        <f>IFERROR(VLOOKUP('Planuojami Pirkimai'!F468,MeasurementTable,2,FALSE),'Planuojami Pirkimai'!F468)</f>
        <v>0</v>
      </c>
      <c r="G468" s="9">
        <f>'Planuojami Pirkimai'!G468</f>
        <v>0</v>
      </c>
      <c r="H468" s="4">
        <f>'Planuojami Pirkimai'!H468</f>
        <v>0</v>
      </c>
      <c r="I468" s="9">
        <f>'Planuojami Pirkimai'!I468</f>
        <v>0</v>
      </c>
      <c r="J468" s="4">
        <f>IFERROR(VLOOKUP('Planuojami Pirkimai'!J468,QuarterTable,2,FALSE),'Planuojami Pirkimai'!J468)</f>
        <v>0</v>
      </c>
      <c r="K468" s="4">
        <f>IFERROR(VLOOKUP('Planuojami Pirkimai'!K468,QuarterTable,2,FALSE),'Planuojami Pirkimai'!K468)</f>
        <v>0</v>
      </c>
      <c r="L468" s="4">
        <f>IFERROR(VLOOKUP('Planuojami Pirkimai'!L468,YesNoTable,2,FALSE),-1)</f>
        <v>-1</v>
      </c>
      <c r="M468" s="4">
        <f>IFERROR(VLOOKUP('Planuojami Pirkimai'!M468,YesNoTable,2,FALSE),-1)</f>
        <v>-1</v>
      </c>
      <c r="N468" s="4">
        <f>IFERROR(VLOOKUP('Planuojami Pirkimai'!N468,YesNoTable,2,FALSE),-1)</f>
        <v>-1</v>
      </c>
      <c r="O468">
        <f>IFERROR(VLOOKUP('Planuojami Pirkimai'!O468,TitleTable,2,FALSE),'Planuojami Pirkimai'!O468)</f>
        <v>0</v>
      </c>
      <c r="P468" s="4">
        <f>('Planuojami Pirkimai'!P468)</f>
        <v>0</v>
      </c>
      <c r="Q468" s="4">
        <f>('Planuojami Pirkimai'!Q468)</f>
        <v>0</v>
      </c>
      <c r="R468" s="4">
        <f>('Planuojami Pirkimai'!R468)</f>
        <v>0</v>
      </c>
      <c r="S468" s="4">
        <f>('Planuojami Pirkimai'!S468)</f>
        <v>0</v>
      </c>
      <c r="T468" s="4">
        <f>('Planuojami Pirkimai'!T468)</f>
        <v>0</v>
      </c>
    </row>
    <row r="469" spans="1:20" x14ac:dyDescent="0.3">
      <c r="A469" s="4">
        <f>IFERROR(VLOOKUP('Planuojami Pirkimai'!A469,PurchaseTypeTable,2,FALSE),-1)</f>
        <v>-1</v>
      </c>
      <c r="B469" s="4">
        <f>'Planuojami Pirkimai'!B469</f>
        <v>0</v>
      </c>
      <c r="C469" s="4">
        <f>IFERROR(VLOOKUP('Planuojami Pirkimai'!C469,TypeTable,2,FALSE),-1)</f>
        <v>-1</v>
      </c>
      <c r="D469" s="4">
        <f>'Planuojami Pirkimai'!D469</f>
        <v>0</v>
      </c>
      <c r="E469" s="4">
        <f>'Planuojami Pirkimai'!E469</f>
        <v>0</v>
      </c>
      <c r="F469" s="4">
        <f>IFERROR(VLOOKUP('Planuojami Pirkimai'!F469,MeasurementTable,2,FALSE),'Planuojami Pirkimai'!F469)</f>
        <v>0</v>
      </c>
      <c r="G469" s="9">
        <f>'Planuojami Pirkimai'!G469</f>
        <v>0</v>
      </c>
      <c r="H469" s="4">
        <f>'Planuojami Pirkimai'!H469</f>
        <v>0</v>
      </c>
      <c r="I469" s="9">
        <f>'Planuojami Pirkimai'!I469</f>
        <v>0</v>
      </c>
      <c r="J469" s="4">
        <f>IFERROR(VLOOKUP('Planuojami Pirkimai'!J469,QuarterTable,2,FALSE),'Planuojami Pirkimai'!J469)</f>
        <v>0</v>
      </c>
      <c r="K469" s="4">
        <f>IFERROR(VLOOKUP('Planuojami Pirkimai'!K469,QuarterTable,2,FALSE),'Planuojami Pirkimai'!K469)</f>
        <v>0</v>
      </c>
      <c r="L469" s="4">
        <f>IFERROR(VLOOKUP('Planuojami Pirkimai'!L469,YesNoTable,2,FALSE),-1)</f>
        <v>-1</v>
      </c>
      <c r="M469" s="4">
        <f>IFERROR(VLOOKUP('Planuojami Pirkimai'!M469,YesNoTable,2,FALSE),-1)</f>
        <v>-1</v>
      </c>
      <c r="N469" s="4">
        <f>IFERROR(VLOOKUP('Planuojami Pirkimai'!N469,YesNoTable,2,FALSE),-1)</f>
        <v>-1</v>
      </c>
      <c r="O469">
        <f>IFERROR(VLOOKUP('Planuojami Pirkimai'!O469,TitleTable,2,FALSE),'Planuojami Pirkimai'!O469)</f>
        <v>0</v>
      </c>
      <c r="P469" s="4">
        <f>('Planuojami Pirkimai'!P469)</f>
        <v>0</v>
      </c>
      <c r="Q469" s="4">
        <f>('Planuojami Pirkimai'!Q469)</f>
        <v>0</v>
      </c>
      <c r="R469" s="4">
        <f>('Planuojami Pirkimai'!R469)</f>
        <v>0</v>
      </c>
      <c r="S469" s="4">
        <f>('Planuojami Pirkimai'!S469)</f>
        <v>0</v>
      </c>
      <c r="T469" s="4">
        <f>('Planuojami Pirkimai'!T469)</f>
        <v>0</v>
      </c>
    </row>
    <row r="470" spans="1:20" x14ac:dyDescent="0.3">
      <c r="A470" s="4">
        <f>IFERROR(VLOOKUP('Planuojami Pirkimai'!A470,PurchaseTypeTable,2,FALSE),-1)</f>
        <v>-1</v>
      </c>
      <c r="B470" s="4">
        <f>'Planuojami Pirkimai'!B470</f>
        <v>0</v>
      </c>
      <c r="C470" s="4">
        <f>IFERROR(VLOOKUP('Planuojami Pirkimai'!C470,TypeTable,2,FALSE),-1)</f>
        <v>-1</v>
      </c>
      <c r="D470" s="4">
        <f>'Planuojami Pirkimai'!D470</f>
        <v>0</v>
      </c>
      <c r="E470" s="4">
        <f>'Planuojami Pirkimai'!E470</f>
        <v>0</v>
      </c>
      <c r="F470" s="4">
        <f>IFERROR(VLOOKUP('Planuojami Pirkimai'!F470,MeasurementTable,2,FALSE),'Planuojami Pirkimai'!F470)</f>
        <v>0</v>
      </c>
      <c r="G470" s="9">
        <f>'Planuojami Pirkimai'!G470</f>
        <v>0</v>
      </c>
      <c r="H470" s="4">
        <f>'Planuojami Pirkimai'!H470</f>
        <v>0</v>
      </c>
      <c r="I470" s="9">
        <f>'Planuojami Pirkimai'!I470</f>
        <v>0</v>
      </c>
      <c r="J470" s="4">
        <f>IFERROR(VLOOKUP('Planuojami Pirkimai'!J470,QuarterTable,2,FALSE),'Planuojami Pirkimai'!J470)</f>
        <v>0</v>
      </c>
      <c r="K470" s="4">
        <f>IFERROR(VLOOKUP('Planuojami Pirkimai'!K470,QuarterTable,2,FALSE),'Planuojami Pirkimai'!K470)</f>
        <v>0</v>
      </c>
      <c r="L470" s="4">
        <f>IFERROR(VLOOKUP('Planuojami Pirkimai'!L470,YesNoTable,2,FALSE),-1)</f>
        <v>-1</v>
      </c>
      <c r="M470" s="4">
        <f>IFERROR(VLOOKUP('Planuojami Pirkimai'!M470,YesNoTable,2,FALSE),-1)</f>
        <v>-1</v>
      </c>
      <c r="N470" s="4">
        <f>IFERROR(VLOOKUP('Planuojami Pirkimai'!N470,YesNoTable,2,FALSE),-1)</f>
        <v>-1</v>
      </c>
      <c r="O470">
        <f>IFERROR(VLOOKUP('Planuojami Pirkimai'!O470,TitleTable,2,FALSE),'Planuojami Pirkimai'!O470)</f>
        <v>0</v>
      </c>
      <c r="P470" s="4">
        <f>('Planuojami Pirkimai'!P470)</f>
        <v>0</v>
      </c>
      <c r="Q470" s="4">
        <f>('Planuojami Pirkimai'!Q470)</f>
        <v>0</v>
      </c>
      <c r="R470" s="4">
        <f>('Planuojami Pirkimai'!R470)</f>
        <v>0</v>
      </c>
      <c r="S470" s="4">
        <f>('Planuojami Pirkimai'!S470)</f>
        <v>0</v>
      </c>
      <c r="T470" s="4">
        <f>('Planuojami Pirkimai'!T470)</f>
        <v>0</v>
      </c>
    </row>
    <row r="471" spans="1:20" x14ac:dyDescent="0.3">
      <c r="A471" s="4">
        <f>IFERROR(VLOOKUP('Planuojami Pirkimai'!A471,PurchaseTypeTable,2,FALSE),-1)</f>
        <v>-1</v>
      </c>
      <c r="B471" s="4">
        <f>'Planuojami Pirkimai'!B471</f>
        <v>0</v>
      </c>
      <c r="C471" s="4">
        <f>IFERROR(VLOOKUP('Planuojami Pirkimai'!C471,TypeTable,2,FALSE),-1)</f>
        <v>-1</v>
      </c>
      <c r="D471" s="4">
        <f>'Planuojami Pirkimai'!D471</f>
        <v>0</v>
      </c>
      <c r="E471" s="4">
        <f>'Planuojami Pirkimai'!E471</f>
        <v>0</v>
      </c>
      <c r="F471" s="4">
        <f>IFERROR(VLOOKUP('Planuojami Pirkimai'!F471,MeasurementTable,2,FALSE),'Planuojami Pirkimai'!F471)</f>
        <v>0</v>
      </c>
      <c r="G471" s="9">
        <f>'Planuojami Pirkimai'!G471</f>
        <v>0</v>
      </c>
      <c r="H471" s="4">
        <f>'Planuojami Pirkimai'!H471</f>
        <v>0</v>
      </c>
      <c r="I471" s="9">
        <f>'Planuojami Pirkimai'!I471</f>
        <v>0</v>
      </c>
      <c r="J471" s="4">
        <f>IFERROR(VLOOKUP('Planuojami Pirkimai'!J471,QuarterTable,2,FALSE),'Planuojami Pirkimai'!J471)</f>
        <v>0</v>
      </c>
      <c r="K471" s="4">
        <f>IFERROR(VLOOKUP('Planuojami Pirkimai'!K471,QuarterTable,2,FALSE),'Planuojami Pirkimai'!K471)</f>
        <v>0</v>
      </c>
      <c r="L471" s="4">
        <f>IFERROR(VLOOKUP('Planuojami Pirkimai'!L471,YesNoTable,2,FALSE),-1)</f>
        <v>-1</v>
      </c>
      <c r="M471" s="4">
        <f>IFERROR(VLOOKUP('Planuojami Pirkimai'!M471,YesNoTable,2,FALSE),-1)</f>
        <v>-1</v>
      </c>
      <c r="N471" s="4">
        <f>IFERROR(VLOOKUP('Planuojami Pirkimai'!N471,YesNoTable,2,FALSE),-1)</f>
        <v>-1</v>
      </c>
      <c r="O471">
        <f>IFERROR(VLOOKUP('Planuojami Pirkimai'!O471,TitleTable,2,FALSE),'Planuojami Pirkimai'!O471)</f>
        <v>0</v>
      </c>
      <c r="P471" s="4">
        <f>('Planuojami Pirkimai'!P471)</f>
        <v>0</v>
      </c>
      <c r="Q471" s="4">
        <f>('Planuojami Pirkimai'!Q471)</f>
        <v>0</v>
      </c>
      <c r="R471" s="4">
        <f>('Planuojami Pirkimai'!R471)</f>
        <v>0</v>
      </c>
      <c r="S471" s="4">
        <f>('Planuojami Pirkimai'!S471)</f>
        <v>0</v>
      </c>
      <c r="T471" s="4">
        <f>('Planuojami Pirkimai'!T471)</f>
        <v>0</v>
      </c>
    </row>
    <row r="472" spans="1:20" x14ac:dyDescent="0.3">
      <c r="A472" s="4">
        <f>IFERROR(VLOOKUP('Planuojami Pirkimai'!A472,PurchaseTypeTable,2,FALSE),-1)</f>
        <v>-1</v>
      </c>
      <c r="B472" s="4">
        <f>'Planuojami Pirkimai'!B472</f>
        <v>0</v>
      </c>
      <c r="C472" s="4">
        <f>IFERROR(VLOOKUP('Planuojami Pirkimai'!C472,TypeTable,2,FALSE),-1)</f>
        <v>-1</v>
      </c>
      <c r="D472" s="4">
        <f>'Planuojami Pirkimai'!D472</f>
        <v>0</v>
      </c>
      <c r="E472" s="4">
        <f>'Planuojami Pirkimai'!E472</f>
        <v>0</v>
      </c>
      <c r="F472" s="4">
        <f>IFERROR(VLOOKUP('Planuojami Pirkimai'!F472,MeasurementTable,2,FALSE),'Planuojami Pirkimai'!F472)</f>
        <v>0</v>
      </c>
      <c r="G472" s="9">
        <f>'Planuojami Pirkimai'!G472</f>
        <v>0</v>
      </c>
      <c r="H472" s="4">
        <f>'Planuojami Pirkimai'!H472</f>
        <v>0</v>
      </c>
      <c r="I472" s="9">
        <f>'Planuojami Pirkimai'!I472</f>
        <v>0</v>
      </c>
      <c r="J472" s="4">
        <f>IFERROR(VLOOKUP('Planuojami Pirkimai'!J472,QuarterTable,2,FALSE),'Planuojami Pirkimai'!J472)</f>
        <v>0</v>
      </c>
      <c r="K472" s="4">
        <f>IFERROR(VLOOKUP('Planuojami Pirkimai'!K472,QuarterTable,2,FALSE),'Planuojami Pirkimai'!K472)</f>
        <v>0</v>
      </c>
      <c r="L472" s="4">
        <f>IFERROR(VLOOKUP('Planuojami Pirkimai'!L472,YesNoTable,2,FALSE),-1)</f>
        <v>-1</v>
      </c>
      <c r="M472" s="4">
        <f>IFERROR(VLOOKUP('Planuojami Pirkimai'!M472,YesNoTable,2,FALSE),-1)</f>
        <v>-1</v>
      </c>
      <c r="N472" s="4">
        <f>IFERROR(VLOOKUP('Planuojami Pirkimai'!N472,YesNoTable,2,FALSE),-1)</f>
        <v>-1</v>
      </c>
      <c r="O472">
        <f>IFERROR(VLOOKUP('Planuojami Pirkimai'!O472,TitleTable,2,FALSE),'Planuojami Pirkimai'!O472)</f>
        <v>0</v>
      </c>
      <c r="P472" s="4">
        <f>('Planuojami Pirkimai'!P472)</f>
        <v>0</v>
      </c>
      <c r="Q472" s="4">
        <f>('Planuojami Pirkimai'!Q472)</f>
        <v>0</v>
      </c>
      <c r="R472" s="4">
        <f>('Planuojami Pirkimai'!R472)</f>
        <v>0</v>
      </c>
      <c r="S472" s="4">
        <f>('Planuojami Pirkimai'!S472)</f>
        <v>0</v>
      </c>
      <c r="T472" s="4">
        <f>('Planuojami Pirkimai'!T472)</f>
        <v>0</v>
      </c>
    </row>
    <row r="473" spans="1:20" x14ac:dyDescent="0.3">
      <c r="A473" s="4">
        <f>IFERROR(VLOOKUP('Planuojami Pirkimai'!A473,PurchaseTypeTable,2,FALSE),-1)</f>
        <v>-1</v>
      </c>
      <c r="B473" s="4">
        <f>'Planuojami Pirkimai'!B473</f>
        <v>0</v>
      </c>
      <c r="C473" s="4">
        <f>IFERROR(VLOOKUP('Planuojami Pirkimai'!C473,TypeTable,2,FALSE),-1)</f>
        <v>-1</v>
      </c>
      <c r="D473" s="4">
        <f>'Planuojami Pirkimai'!D473</f>
        <v>0</v>
      </c>
      <c r="E473" s="4">
        <f>'Planuojami Pirkimai'!E473</f>
        <v>0</v>
      </c>
      <c r="F473" s="4">
        <f>IFERROR(VLOOKUP('Planuojami Pirkimai'!F473,MeasurementTable,2,FALSE),'Planuojami Pirkimai'!F473)</f>
        <v>0</v>
      </c>
      <c r="G473" s="9">
        <f>'Planuojami Pirkimai'!G473</f>
        <v>0</v>
      </c>
      <c r="H473" s="4">
        <f>'Planuojami Pirkimai'!H473</f>
        <v>0</v>
      </c>
      <c r="I473" s="9">
        <f>'Planuojami Pirkimai'!I473</f>
        <v>0</v>
      </c>
      <c r="J473" s="4">
        <f>IFERROR(VLOOKUP('Planuojami Pirkimai'!J473,QuarterTable,2,FALSE),'Planuojami Pirkimai'!J473)</f>
        <v>0</v>
      </c>
      <c r="K473" s="4">
        <f>IFERROR(VLOOKUP('Planuojami Pirkimai'!K473,QuarterTable,2,FALSE),'Planuojami Pirkimai'!K473)</f>
        <v>0</v>
      </c>
      <c r="L473" s="4">
        <f>IFERROR(VLOOKUP('Planuojami Pirkimai'!L473,YesNoTable,2,FALSE),-1)</f>
        <v>-1</v>
      </c>
      <c r="M473" s="4">
        <f>IFERROR(VLOOKUP('Planuojami Pirkimai'!M473,YesNoTable,2,FALSE),-1)</f>
        <v>-1</v>
      </c>
      <c r="N473" s="4">
        <f>IFERROR(VLOOKUP('Planuojami Pirkimai'!N473,YesNoTable,2,FALSE),-1)</f>
        <v>-1</v>
      </c>
      <c r="O473">
        <f>IFERROR(VLOOKUP('Planuojami Pirkimai'!O473,TitleTable,2,FALSE),'Planuojami Pirkimai'!O473)</f>
        <v>0</v>
      </c>
      <c r="P473" s="4">
        <f>('Planuojami Pirkimai'!P473)</f>
        <v>0</v>
      </c>
      <c r="Q473" s="4">
        <f>('Planuojami Pirkimai'!Q473)</f>
        <v>0</v>
      </c>
      <c r="R473" s="4">
        <f>('Planuojami Pirkimai'!R473)</f>
        <v>0</v>
      </c>
      <c r="S473" s="4">
        <f>('Planuojami Pirkimai'!S473)</f>
        <v>0</v>
      </c>
      <c r="T473" s="4">
        <f>('Planuojami Pirkimai'!T473)</f>
        <v>0</v>
      </c>
    </row>
    <row r="474" spans="1:20" x14ac:dyDescent="0.3">
      <c r="A474" s="4">
        <f>IFERROR(VLOOKUP('Planuojami Pirkimai'!A474,PurchaseTypeTable,2,FALSE),-1)</f>
        <v>-1</v>
      </c>
      <c r="B474" s="4">
        <f>'Planuojami Pirkimai'!B474</f>
        <v>0</v>
      </c>
      <c r="C474" s="4">
        <f>IFERROR(VLOOKUP('Planuojami Pirkimai'!C474,TypeTable,2,FALSE),-1)</f>
        <v>-1</v>
      </c>
      <c r="D474" s="4">
        <f>'Planuojami Pirkimai'!D474</f>
        <v>0</v>
      </c>
      <c r="E474" s="4">
        <f>'Planuojami Pirkimai'!E474</f>
        <v>0</v>
      </c>
      <c r="F474" s="4">
        <f>IFERROR(VLOOKUP('Planuojami Pirkimai'!F474,MeasurementTable,2,FALSE),'Planuojami Pirkimai'!F474)</f>
        <v>0</v>
      </c>
      <c r="G474" s="9">
        <f>'Planuojami Pirkimai'!G474</f>
        <v>0</v>
      </c>
      <c r="H474" s="4">
        <f>'Planuojami Pirkimai'!H474</f>
        <v>0</v>
      </c>
      <c r="I474" s="9">
        <f>'Planuojami Pirkimai'!I474</f>
        <v>0</v>
      </c>
      <c r="J474" s="4">
        <f>IFERROR(VLOOKUP('Planuojami Pirkimai'!J474,QuarterTable,2,FALSE),'Planuojami Pirkimai'!J474)</f>
        <v>0</v>
      </c>
      <c r="K474" s="4">
        <f>IFERROR(VLOOKUP('Planuojami Pirkimai'!K474,QuarterTable,2,FALSE),'Planuojami Pirkimai'!K474)</f>
        <v>0</v>
      </c>
      <c r="L474" s="4">
        <f>IFERROR(VLOOKUP('Planuojami Pirkimai'!L474,YesNoTable,2,FALSE),-1)</f>
        <v>-1</v>
      </c>
      <c r="M474" s="4">
        <f>IFERROR(VLOOKUP('Planuojami Pirkimai'!M474,YesNoTable,2,FALSE),-1)</f>
        <v>-1</v>
      </c>
      <c r="N474" s="4">
        <f>IFERROR(VLOOKUP('Planuojami Pirkimai'!N474,YesNoTable,2,FALSE),-1)</f>
        <v>-1</v>
      </c>
      <c r="O474">
        <f>IFERROR(VLOOKUP('Planuojami Pirkimai'!O474,TitleTable,2,FALSE),'Planuojami Pirkimai'!O474)</f>
        <v>0</v>
      </c>
      <c r="P474" s="4">
        <f>('Planuojami Pirkimai'!P474)</f>
        <v>0</v>
      </c>
      <c r="Q474" s="4">
        <f>('Planuojami Pirkimai'!Q474)</f>
        <v>0</v>
      </c>
      <c r="R474" s="4">
        <f>('Planuojami Pirkimai'!R474)</f>
        <v>0</v>
      </c>
      <c r="S474" s="4">
        <f>('Planuojami Pirkimai'!S474)</f>
        <v>0</v>
      </c>
      <c r="T474" s="4">
        <f>('Planuojami Pirkimai'!T474)</f>
        <v>0</v>
      </c>
    </row>
    <row r="475" spans="1:20" x14ac:dyDescent="0.3">
      <c r="A475" s="4">
        <f>IFERROR(VLOOKUP('Planuojami Pirkimai'!A475,PurchaseTypeTable,2,FALSE),-1)</f>
        <v>-1</v>
      </c>
      <c r="B475" s="4">
        <f>'Planuojami Pirkimai'!B475</f>
        <v>0</v>
      </c>
      <c r="C475" s="4">
        <f>IFERROR(VLOOKUP('Planuojami Pirkimai'!C475,TypeTable,2,FALSE),-1)</f>
        <v>-1</v>
      </c>
      <c r="D475" s="4">
        <f>'Planuojami Pirkimai'!D475</f>
        <v>0</v>
      </c>
      <c r="E475" s="4">
        <f>'Planuojami Pirkimai'!E475</f>
        <v>0</v>
      </c>
      <c r="F475" s="4">
        <f>IFERROR(VLOOKUP('Planuojami Pirkimai'!F475,MeasurementTable,2,FALSE),'Planuojami Pirkimai'!F475)</f>
        <v>0</v>
      </c>
      <c r="G475" s="9">
        <f>'Planuojami Pirkimai'!G475</f>
        <v>0</v>
      </c>
      <c r="H475" s="4">
        <f>'Planuojami Pirkimai'!H475</f>
        <v>0</v>
      </c>
      <c r="I475" s="9">
        <f>'Planuojami Pirkimai'!I475</f>
        <v>0</v>
      </c>
      <c r="J475" s="4">
        <f>IFERROR(VLOOKUP('Planuojami Pirkimai'!J475,QuarterTable,2,FALSE),'Planuojami Pirkimai'!J475)</f>
        <v>0</v>
      </c>
      <c r="K475" s="4">
        <f>IFERROR(VLOOKUP('Planuojami Pirkimai'!K475,QuarterTable,2,FALSE),'Planuojami Pirkimai'!K475)</f>
        <v>0</v>
      </c>
      <c r="L475" s="4">
        <f>IFERROR(VLOOKUP('Planuojami Pirkimai'!L475,YesNoTable,2,FALSE),-1)</f>
        <v>-1</v>
      </c>
      <c r="M475" s="4">
        <f>IFERROR(VLOOKUP('Planuojami Pirkimai'!M475,YesNoTable,2,FALSE),-1)</f>
        <v>-1</v>
      </c>
      <c r="N475" s="4">
        <f>IFERROR(VLOOKUP('Planuojami Pirkimai'!N475,YesNoTable,2,FALSE),-1)</f>
        <v>-1</v>
      </c>
      <c r="O475">
        <f>IFERROR(VLOOKUP('Planuojami Pirkimai'!O475,TitleTable,2,FALSE),'Planuojami Pirkimai'!O475)</f>
        <v>0</v>
      </c>
      <c r="P475" s="4">
        <f>('Planuojami Pirkimai'!P475)</f>
        <v>0</v>
      </c>
      <c r="Q475" s="4">
        <f>('Planuojami Pirkimai'!Q475)</f>
        <v>0</v>
      </c>
      <c r="R475" s="4">
        <f>('Planuojami Pirkimai'!R475)</f>
        <v>0</v>
      </c>
      <c r="S475" s="4">
        <f>('Planuojami Pirkimai'!S475)</f>
        <v>0</v>
      </c>
      <c r="T475" s="4">
        <f>('Planuojami Pirkimai'!T475)</f>
        <v>0</v>
      </c>
    </row>
    <row r="476" spans="1:20" x14ac:dyDescent="0.3">
      <c r="A476" s="4">
        <f>IFERROR(VLOOKUP('Planuojami Pirkimai'!A476,PurchaseTypeTable,2,FALSE),-1)</f>
        <v>-1</v>
      </c>
      <c r="B476" s="4">
        <f>'Planuojami Pirkimai'!B476</f>
        <v>0</v>
      </c>
      <c r="C476" s="4">
        <f>IFERROR(VLOOKUP('Planuojami Pirkimai'!C476,TypeTable,2,FALSE),-1)</f>
        <v>-1</v>
      </c>
      <c r="D476" s="4">
        <f>'Planuojami Pirkimai'!D476</f>
        <v>0</v>
      </c>
      <c r="E476" s="4">
        <f>'Planuojami Pirkimai'!E476</f>
        <v>0</v>
      </c>
      <c r="F476" s="4">
        <f>IFERROR(VLOOKUP('Planuojami Pirkimai'!F476,MeasurementTable,2,FALSE),'Planuojami Pirkimai'!F476)</f>
        <v>0</v>
      </c>
      <c r="G476" s="9">
        <f>'Planuojami Pirkimai'!G476</f>
        <v>0</v>
      </c>
      <c r="H476" s="4">
        <f>'Planuojami Pirkimai'!H476</f>
        <v>0</v>
      </c>
      <c r="I476" s="9">
        <f>'Planuojami Pirkimai'!I476</f>
        <v>0</v>
      </c>
      <c r="J476" s="4">
        <f>IFERROR(VLOOKUP('Planuojami Pirkimai'!J476,QuarterTable,2,FALSE),'Planuojami Pirkimai'!J476)</f>
        <v>0</v>
      </c>
      <c r="K476" s="4">
        <f>IFERROR(VLOOKUP('Planuojami Pirkimai'!K476,QuarterTable,2,FALSE),'Planuojami Pirkimai'!K476)</f>
        <v>0</v>
      </c>
      <c r="L476" s="4">
        <f>IFERROR(VLOOKUP('Planuojami Pirkimai'!L476,YesNoTable,2,FALSE),-1)</f>
        <v>-1</v>
      </c>
      <c r="M476" s="4">
        <f>IFERROR(VLOOKUP('Planuojami Pirkimai'!M476,YesNoTable,2,FALSE),-1)</f>
        <v>-1</v>
      </c>
      <c r="N476" s="4">
        <f>IFERROR(VLOOKUP('Planuojami Pirkimai'!N476,YesNoTable,2,FALSE),-1)</f>
        <v>-1</v>
      </c>
      <c r="O476">
        <f>IFERROR(VLOOKUP('Planuojami Pirkimai'!O476,TitleTable,2,FALSE),'Planuojami Pirkimai'!O476)</f>
        <v>0</v>
      </c>
      <c r="P476" s="4">
        <f>('Planuojami Pirkimai'!P476)</f>
        <v>0</v>
      </c>
      <c r="Q476" s="4">
        <f>('Planuojami Pirkimai'!Q476)</f>
        <v>0</v>
      </c>
      <c r="R476" s="4">
        <f>('Planuojami Pirkimai'!R476)</f>
        <v>0</v>
      </c>
      <c r="S476" s="4">
        <f>('Planuojami Pirkimai'!S476)</f>
        <v>0</v>
      </c>
      <c r="T476" s="4">
        <f>('Planuojami Pirkimai'!T476)</f>
        <v>0</v>
      </c>
    </row>
    <row r="477" spans="1:20" x14ac:dyDescent="0.3">
      <c r="A477" s="4">
        <f>IFERROR(VLOOKUP('Planuojami Pirkimai'!A477,PurchaseTypeTable,2,FALSE),-1)</f>
        <v>-1</v>
      </c>
      <c r="B477" s="4">
        <f>'Planuojami Pirkimai'!B477</f>
        <v>0</v>
      </c>
      <c r="C477" s="4">
        <f>IFERROR(VLOOKUP('Planuojami Pirkimai'!C477,TypeTable,2,FALSE),-1)</f>
        <v>-1</v>
      </c>
      <c r="D477" s="4">
        <f>'Planuojami Pirkimai'!D477</f>
        <v>0</v>
      </c>
      <c r="E477" s="4">
        <f>'Planuojami Pirkimai'!E477</f>
        <v>0</v>
      </c>
      <c r="F477" s="4">
        <f>IFERROR(VLOOKUP('Planuojami Pirkimai'!F477,MeasurementTable,2,FALSE),'Planuojami Pirkimai'!F477)</f>
        <v>0</v>
      </c>
      <c r="G477" s="9">
        <f>'Planuojami Pirkimai'!G477</f>
        <v>0</v>
      </c>
      <c r="H477" s="4">
        <f>'Planuojami Pirkimai'!H477</f>
        <v>0</v>
      </c>
      <c r="I477" s="9">
        <f>'Planuojami Pirkimai'!I477</f>
        <v>0</v>
      </c>
      <c r="J477" s="4">
        <f>IFERROR(VLOOKUP('Planuojami Pirkimai'!J477,QuarterTable,2,FALSE),'Planuojami Pirkimai'!J477)</f>
        <v>0</v>
      </c>
      <c r="K477" s="4">
        <f>IFERROR(VLOOKUP('Planuojami Pirkimai'!K477,QuarterTable,2,FALSE),'Planuojami Pirkimai'!K477)</f>
        <v>0</v>
      </c>
      <c r="L477" s="4">
        <f>IFERROR(VLOOKUP('Planuojami Pirkimai'!L477,YesNoTable,2,FALSE),-1)</f>
        <v>-1</v>
      </c>
      <c r="M477" s="4">
        <f>IFERROR(VLOOKUP('Planuojami Pirkimai'!M477,YesNoTable,2,FALSE),-1)</f>
        <v>-1</v>
      </c>
      <c r="N477" s="4">
        <f>IFERROR(VLOOKUP('Planuojami Pirkimai'!N477,YesNoTable,2,FALSE),-1)</f>
        <v>-1</v>
      </c>
      <c r="O477">
        <f>IFERROR(VLOOKUP('Planuojami Pirkimai'!O477,TitleTable,2,FALSE),'Planuojami Pirkimai'!O477)</f>
        <v>0</v>
      </c>
      <c r="P477" s="4">
        <f>('Planuojami Pirkimai'!P477)</f>
        <v>0</v>
      </c>
      <c r="Q477" s="4">
        <f>('Planuojami Pirkimai'!Q477)</f>
        <v>0</v>
      </c>
      <c r="R477" s="4">
        <f>('Planuojami Pirkimai'!R477)</f>
        <v>0</v>
      </c>
      <c r="S477" s="4">
        <f>('Planuojami Pirkimai'!S477)</f>
        <v>0</v>
      </c>
      <c r="T477" s="4">
        <f>('Planuojami Pirkimai'!T477)</f>
        <v>0</v>
      </c>
    </row>
    <row r="478" spans="1:20" x14ac:dyDescent="0.3">
      <c r="A478" s="4">
        <f>IFERROR(VLOOKUP('Planuojami Pirkimai'!A478,PurchaseTypeTable,2,FALSE),-1)</f>
        <v>-1</v>
      </c>
      <c r="B478" s="4">
        <f>'Planuojami Pirkimai'!B478</f>
        <v>0</v>
      </c>
      <c r="C478" s="4">
        <f>IFERROR(VLOOKUP('Planuojami Pirkimai'!C478,TypeTable,2,FALSE),-1)</f>
        <v>-1</v>
      </c>
      <c r="D478" s="4">
        <f>'Planuojami Pirkimai'!D478</f>
        <v>0</v>
      </c>
      <c r="E478" s="4">
        <f>'Planuojami Pirkimai'!E478</f>
        <v>0</v>
      </c>
      <c r="F478" s="4">
        <f>IFERROR(VLOOKUP('Planuojami Pirkimai'!F478,MeasurementTable,2,FALSE),'Planuojami Pirkimai'!F478)</f>
        <v>0</v>
      </c>
      <c r="G478" s="9">
        <f>'Planuojami Pirkimai'!G478</f>
        <v>0</v>
      </c>
      <c r="H478" s="4">
        <f>'Planuojami Pirkimai'!H478</f>
        <v>0</v>
      </c>
      <c r="I478" s="9">
        <f>'Planuojami Pirkimai'!I478</f>
        <v>0</v>
      </c>
      <c r="J478" s="4">
        <f>IFERROR(VLOOKUP('Planuojami Pirkimai'!J478,QuarterTable,2,FALSE),'Planuojami Pirkimai'!J478)</f>
        <v>0</v>
      </c>
      <c r="K478" s="4">
        <f>IFERROR(VLOOKUP('Planuojami Pirkimai'!K478,QuarterTable,2,FALSE),'Planuojami Pirkimai'!K478)</f>
        <v>0</v>
      </c>
      <c r="L478" s="4">
        <f>IFERROR(VLOOKUP('Planuojami Pirkimai'!L478,YesNoTable,2,FALSE),-1)</f>
        <v>-1</v>
      </c>
      <c r="M478" s="4">
        <f>IFERROR(VLOOKUP('Planuojami Pirkimai'!M478,YesNoTable,2,FALSE),-1)</f>
        <v>-1</v>
      </c>
      <c r="N478" s="4">
        <f>IFERROR(VLOOKUP('Planuojami Pirkimai'!N478,YesNoTable,2,FALSE),-1)</f>
        <v>-1</v>
      </c>
      <c r="O478">
        <f>IFERROR(VLOOKUP('Planuojami Pirkimai'!O478,TitleTable,2,FALSE),'Planuojami Pirkimai'!O478)</f>
        <v>0</v>
      </c>
      <c r="P478" s="4">
        <f>('Planuojami Pirkimai'!P478)</f>
        <v>0</v>
      </c>
      <c r="Q478" s="4">
        <f>('Planuojami Pirkimai'!Q478)</f>
        <v>0</v>
      </c>
      <c r="R478" s="4">
        <f>('Planuojami Pirkimai'!R478)</f>
        <v>0</v>
      </c>
      <c r="S478" s="4">
        <f>('Planuojami Pirkimai'!S478)</f>
        <v>0</v>
      </c>
      <c r="T478" s="4">
        <f>('Planuojami Pirkimai'!T478)</f>
        <v>0</v>
      </c>
    </row>
    <row r="479" spans="1:20" x14ac:dyDescent="0.3">
      <c r="A479" s="4">
        <f>IFERROR(VLOOKUP('Planuojami Pirkimai'!A479,PurchaseTypeTable,2,FALSE),-1)</f>
        <v>-1</v>
      </c>
      <c r="B479" s="4">
        <f>'Planuojami Pirkimai'!B479</f>
        <v>0</v>
      </c>
      <c r="C479" s="4">
        <f>IFERROR(VLOOKUP('Planuojami Pirkimai'!C479,TypeTable,2,FALSE),-1)</f>
        <v>-1</v>
      </c>
      <c r="D479" s="4">
        <f>'Planuojami Pirkimai'!D479</f>
        <v>0</v>
      </c>
      <c r="E479" s="4">
        <f>'Planuojami Pirkimai'!E479</f>
        <v>0</v>
      </c>
      <c r="F479" s="4">
        <f>IFERROR(VLOOKUP('Planuojami Pirkimai'!F479,MeasurementTable,2,FALSE),'Planuojami Pirkimai'!F479)</f>
        <v>0</v>
      </c>
      <c r="G479" s="9">
        <f>'Planuojami Pirkimai'!G479</f>
        <v>0</v>
      </c>
      <c r="H479" s="4">
        <f>'Planuojami Pirkimai'!H479</f>
        <v>0</v>
      </c>
      <c r="I479" s="9">
        <f>'Planuojami Pirkimai'!I479</f>
        <v>0</v>
      </c>
      <c r="J479" s="4">
        <f>IFERROR(VLOOKUP('Planuojami Pirkimai'!J479,QuarterTable,2,FALSE),'Planuojami Pirkimai'!J479)</f>
        <v>0</v>
      </c>
      <c r="K479" s="4">
        <f>IFERROR(VLOOKUP('Planuojami Pirkimai'!K479,QuarterTable,2,FALSE),'Planuojami Pirkimai'!K479)</f>
        <v>0</v>
      </c>
      <c r="L479" s="4">
        <f>IFERROR(VLOOKUP('Planuojami Pirkimai'!L479,YesNoTable,2,FALSE),-1)</f>
        <v>-1</v>
      </c>
      <c r="M479" s="4">
        <f>IFERROR(VLOOKUP('Planuojami Pirkimai'!M479,YesNoTable,2,FALSE),-1)</f>
        <v>-1</v>
      </c>
      <c r="N479" s="4">
        <f>IFERROR(VLOOKUP('Planuojami Pirkimai'!N479,YesNoTable,2,FALSE),-1)</f>
        <v>-1</v>
      </c>
      <c r="O479">
        <f>IFERROR(VLOOKUP('Planuojami Pirkimai'!O479,TitleTable,2,FALSE),'Planuojami Pirkimai'!O479)</f>
        <v>0</v>
      </c>
      <c r="P479" s="4">
        <f>('Planuojami Pirkimai'!P479)</f>
        <v>0</v>
      </c>
      <c r="Q479" s="4">
        <f>('Planuojami Pirkimai'!Q479)</f>
        <v>0</v>
      </c>
      <c r="R479" s="4">
        <f>('Planuojami Pirkimai'!R479)</f>
        <v>0</v>
      </c>
      <c r="S479" s="4">
        <f>('Planuojami Pirkimai'!S479)</f>
        <v>0</v>
      </c>
      <c r="T479" s="4">
        <f>('Planuojami Pirkimai'!T479)</f>
        <v>0</v>
      </c>
    </row>
    <row r="480" spans="1:20" x14ac:dyDescent="0.3">
      <c r="A480" s="4">
        <f>IFERROR(VLOOKUP('Planuojami Pirkimai'!A480,PurchaseTypeTable,2,FALSE),-1)</f>
        <v>-1</v>
      </c>
      <c r="B480" s="4">
        <f>'Planuojami Pirkimai'!B480</f>
        <v>0</v>
      </c>
      <c r="C480" s="4">
        <f>IFERROR(VLOOKUP('Planuojami Pirkimai'!C480,TypeTable,2,FALSE),-1)</f>
        <v>-1</v>
      </c>
      <c r="D480" s="4">
        <f>'Planuojami Pirkimai'!D480</f>
        <v>0</v>
      </c>
      <c r="E480" s="4">
        <f>'Planuojami Pirkimai'!E480</f>
        <v>0</v>
      </c>
      <c r="F480" s="4">
        <f>IFERROR(VLOOKUP('Planuojami Pirkimai'!F480,MeasurementTable,2,FALSE),'Planuojami Pirkimai'!F480)</f>
        <v>0</v>
      </c>
      <c r="G480" s="9">
        <f>'Planuojami Pirkimai'!G480</f>
        <v>0</v>
      </c>
      <c r="H480" s="4">
        <f>'Planuojami Pirkimai'!H480</f>
        <v>0</v>
      </c>
      <c r="I480" s="9">
        <f>'Planuojami Pirkimai'!I480</f>
        <v>0</v>
      </c>
      <c r="J480" s="4">
        <f>IFERROR(VLOOKUP('Planuojami Pirkimai'!J480,QuarterTable,2,FALSE),'Planuojami Pirkimai'!J480)</f>
        <v>0</v>
      </c>
      <c r="K480" s="4">
        <f>IFERROR(VLOOKUP('Planuojami Pirkimai'!K480,QuarterTable,2,FALSE),'Planuojami Pirkimai'!K480)</f>
        <v>0</v>
      </c>
      <c r="L480" s="4">
        <f>IFERROR(VLOOKUP('Planuojami Pirkimai'!L480,YesNoTable,2,FALSE),-1)</f>
        <v>-1</v>
      </c>
      <c r="M480" s="4">
        <f>IFERROR(VLOOKUP('Planuojami Pirkimai'!M480,YesNoTable,2,FALSE),-1)</f>
        <v>-1</v>
      </c>
      <c r="N480" s="4">
        <f>IFERROR(VLOOKUP('Planuojami Pirkimai'!N480,YesNoTable,2,FALSE),-1)</f>
        <v>-1</v>
      </c>
      <c r="O480">
        <f>IFERROR(VLOOKUP('Planuojami Pirkimai'!O480,TitleTable,2,FALSE),'Planuojami Pirkimai'!O480)</f>
        <v>0</v>
      </c>
      <c r="P480" s="4">
        <f>('Planuojami Pirkimai'!P480)</f>
        <v>0</v>
      </c>
      <c r="Q480" s="4">
        <f>('Planuojami Pirkimai'!Q480)</f>
        <v>0</v>
      </c>
      <c r="R480" s="4">
        <f>('Planuojami Pirkimai'!R480)</f>
        <v>0</v>
      </c>
      <c r="S480" s="4">
        <f>('Planuojami Pirkimai'!S480)</f>
        <v>0</v>
      </c>
      <c r="T480" s="4">
        <f>('Planuojami Pirkimai'!T480)</f>
        <v>0</v>
      </c>
    </row>
    <row r="481" spans="1:20" x14ac:dyDescent="0.3">
      <c r="A481" s="4">
        <f>IFERROR(VLOOKUP('Planuojami Pirkimai'!A481,PurchaseTypeTable,2,FALSE),-1)</f>
        <v>-1</v>
      </c>
      <c r="B481" s="4">
        <f>'Planuojami Pirkimai'!B481</f>
        <v>0</v>
      </c>
      <c r="C481" s="4">
        <f>IFERROR(VLOOKUP('Planuojami Pirkimai'!C481,TypeTable,2,FALSE),-1)</f>
        <v>-1</v>
      </c>
      <c r="D481" s="4">
        <f>'Planuojami Pirkimai'!D481</f>
        <v>0</v>
      </c>
      <c r="E481" s="4">
        <f>'Planuojami Pirkimai'!E481</f>
        <v>0</v>
      </c>
      <c r="F481" s="4">
        <f>IFERROR(VLOOKUP('Planuojami Pirkimai'!F481,MeasurementTable,2,FALSE),'Planuojami Pirkimai'!F481)</f>
        <v>0</v>
      </c>
      <c r="G481" s="9">
        <f>'Planuojami Pirkimai'!G481</f>
        <v>0</v>
      </c>
      <c r="H481" s="4">
        <f>'Planuojami Pirkimai'!H481</f>
        <v>0</v>
      </c>
      <c r="I481" s="9">
        <f>'Planuojami Pirkimai'!I481</f>
        <v>0</v>
      </c>
      <c r="J481" s="4">
        <f>IFERROR(VLOOKUP('Planuojami Pirkimai'!J481,QuarterTable,2,FALSE),'Planuojami Pirkimai'!J481)</f>
        <v>0</v>
      </c>
      <c r="K481" s="4">
        <f>IFERROR(VLOOKUP('Planuojami Pirkimai'!K481,QuarterTable,2,FALSE),'Planuojami Pirkimai'!K481)</f>
        <v>0</v>
      </c>
      <c r="L481" s="4">
        <f>IFERROR(VLOOKUP('Planuojami Pirkimai'!L481,YesNoTable,2,FALSE),-1)</f>
        <v>-1</v>
      </c>
      <c r="M481" s="4">
        <f>IFERROR(VLOOKUP('Planuojami Pirkimai'!M481,YesNoTable,2,FALSE),-1)</f>
        <v>-1</v>
      </c>
      <c r="N481" s="4">
        <f>IFERROR(VLOOKUP('Planuojami Pirkimai'!N481,YesNoTable,2,FALSE),-1)</f>
        <v>-1</v>
      </c>
      <c r="O481">
        <f>IFERROR(VLOOKUP('Planuojami Pirkimai'!O481,TitleTable,2,FALSE),'Planuojami Pirkimai'!O481)</f>
        <v>0</v>
      </c>
      <c r="P481" s="4">
        <f>('Planuojami Pirkimai'!P481)</f>
        <v>0</v>
      </c>
      <c r="Q481" s="4">
        <f>('Planuojami Pirkimai'!Q481)</f>
        <v>0</v>
      </c>
      <c r="R481" s="4">
        <f>('Planuojami Pirkimai'!R481)</f>
        <v>0</v>
      </c>
      <c r="S481" s="4">
        <f>('Planuojami Pirkimai'!S481)</f>
        <v>0</v>
      </c>
      <c r="T481" s="4">
        <f>('Planuojami Pirkimai'!T481)</f>
        <v>0</v>
      </c>
    </row>
    <row r="482" spans="1:20" x14ac:dyDescent="0.3">
      <c r="A482" s="4">
        <f>IFERROR(VLOOKUP('Planuojami Pirkimai'!A482,PurchaseTypeTable,2,FALSE),-1)</f>
        <v>-1</v>
      </c>
      <c r="B482" s="4">
        <f>'Planuojami Pirkimai'!B482</f>
        <v>0</v>
      </c>
      <c r="C482" s="4">
        <f>IFERROR(VLOOKUP('Planuojami Pirkimai'!C482,TypeTable,2,FALSE),-1)</f>
        <v>-1</v>
      </c>
      <c r="D482" s="4">
        <f>'Planuojami Pirkimai'!D482</f>
        <v>0</v>
      </c>
      <c r="E482" s="4">
        <f>'Planuojami Pirkimai'!E482</f>
        <v>0</v>
      </c>
      <c r="F482" s="4">
        <f>IFERROR(VLOOKUP('Planuojami Pirkimai'!F482,MeasurementTable,2,FALSE),'Planuojami Pirkimai'!F482)</f>
        <v>0</v>
      </c>
      <c r="G482" s="9">
        <f>'Planuojami Pirkimai'!G482</f>
        <v>0</v>
      </c>
      <c r="H482" s="4">
        <f>'Planuojami Pirkimai'!H482</f>
        <v>0</v>
      </c>
      <c r="I482" s="9">
        <f>'Planuojami Pirkimai'!I482</f>
        <v>0</v>
      </c>
      <c r="J482" s="4">
        <f>IFERROR(VLOOKUP('Planuojami Pirkimai'!J482,QuarterTable,2,FALSE),'Planuojami Pirkimai'!J482)</f>
        <v>0</v>
      </c>
      <c r="K482" s="4">
        <f>IFERROR(VLOOKUP('Planuojami Pirkimai'!K482,QuarterTable,2,FALSE),'Planuojami Pirkimai'!K482)</f>
        <v>0</v>
      </c>
      <c r="L482" s="4">
        <f>IFERROR(VLOOKUP('Planuojami Pirkimai'!L482,YesNoTable,2,FALSE),-1)</f>
        <v>-1</v>
      </c>
      <c r="M482" s="4">
        <f>IFERROR(VLOOKUP('Planuojami Pirkimai'!M482,YesNoTable,2,FALSE),-1)</f>
        <v>-1</v>
      </c>
      <c r="N482" s="4">
        <f>IFERROR(VLOOKUP('Planuojami Pirkimai'!N482,YesNoTable,2,FALSE),-1)</f>
        <v>-1</v>
      </c>
      <c r="O482">
        <f>IFERROR(VLOOKUP('Planuojami Pirkimai'!O482,TitleTable,2,FALSE),'Planuojami Pirkimai'!O482)</f>
        <v>0</v>
      </c>
      <c r="P482" s="4">
        <f>('Planuojami Pirkimai'!P482)</f>
        <v>0</v>
      </c>
      <c r="Q482" s="4">
        <f>('Planuojami Pirkimai'!Q482)</f>
        <v>0</v>
      </c>
      <c r="R482" s="4">
        <f>('Planuojami Pirkimai'!R482)</f>
        <v>0</v>
      </c>
      <c r="S482" s="4">
        <f>('Planuojami Pirkimai'!S482)</f>
        <v>0</v>
      </c>
      <c r="T482" s="4">
        <f>('Planuojami Pirkimai'!T482)</f>
        <v>0</v>
      </c>
    </row>
    <row r="483" spans="1:20" x14ac:dyDescent="0.3">
      <c r="A483" s="4">
        <f>IFERROR(VLOOKUP('Planuojami Pirkimai'!A483,PurchaseTypeTable,2,FALSE),-1)</f>
        <v>-1</v>
      </c>
      <c r="B483" s="4">
        <f>'Planuojami Pirkimai'!B483</f>
        <v>0</v>
      </c>
      <c r="C483" s="4">
        <f>IFERROR(VLOOKUP('Planuojami Pirkimai'!C483,TypeTable,2,FALSE),-1)</f>
        <v>-1</v>
      </c>
      <c r="D483" s="4">
        <f>'Planuojami Pirkimai'!D483</f>
        <v>0</v>
      </c>
      <c r="E483" s="4">
        <f>'Planuojami Pirkimai'!E483</f>
        <v>0</v>
      </c>
      <c r="F483" s="4">
        <f>IFERROR(VLOOKUP('Planuojami Pirkimai'!F483,MeasurementTable,2,FALSE),'Planuojami Pirkimai'!F483)</f>
        <v>0</v>
      </c>
      <c r="G483" s="9">
        <f>'Planuojami Pirkimai'!G483</f>
        <v>0</v>
      </c>
      <c r="H483" s="4">
        <f>'Planuojami Pirkimai'!H483</f>
        <v>0</v>
      </c>
      <c r="I483" s="9">
        <f>'Planuojami Pirkimai'!I483</f>
        <v>0</v>
      </c>
      <c r="J483" s="4">
        <f>IFERROR(VLOOKUP('Planuojami Pirkimai'!J483,QuarterTable,2,FALSE),'Planuojami Pirkimai'!J483)</f>
        <v>0</v>
      </c>
      <c r="K483" s="4">
        <f>IFERROR(VLOOKUP('Planuojami Pirkimai'!K483,QuarterTable,2,FALSE),'Planuojami Pirkimai'!K483)</f>
        <v>0</v>
      </c>
      <c r="L483" s="4">
        <f>IFERROR(VLOOKUP('Planuojami Pirkimai'!L483,YesNoTable,2,FALSE),-1)</f>
        <v>-1</v>
      </c>
      <c r="M483" s="4">
        <f>IFERROR(VLOOKUP('Planuojami Pirkimai'!M483,YesNoTable,2,FALSE),-1)</f>
        <v>-1</v>
      </c>
      <c r="N483" s="4">
        <f>IFERROR(VLOOKUP('Planuojami Pirkimai'!N483,YesNoTable,2,FALSE),-1)</f>
        <v>-1</v>
      </c>
      <c r="O483">
        <f>IFERROR(VLOOKUP('Planuojami Pirkimai'!O483,TitleTable,2,FALSE),'Planuojami Pirkimai'!O483)</f>
        <v>0</v>
      </c>
      <c r="P483" s="4">
        <f>('Planuojami Pirkimai'!P483)</f>
        <v>0</v>
      </c>
      <c r="Q483" s="4">
        <f>('Planuojami Pirkimai'!Q483)</f>
        <v>0</v>
      </c>
      <c r="R483" s="4">
        <f>('Planuojami Pirkimai'!R483)</f>
        <v>0</v>
      </c>
      <c r="S483" s="4">
        <f>('Planuojami Pirkimai'!S483)</f>
        <v>0</v>
      </c>
      <c r="T483" s="4">
        <f>('Planuojami Pirkimai'!T483)</f>
        <v>0</v>
      </c>
    </row>
    <row r="484" spans="1:20" x14ac:dyDescent="0.3">
      <c r="A484" s="4">
        <f>IFERROR(VLOOKUP('Planuojami Pirkimai'!A484,PurchaseTypeTable,2,FALSE),-1)</f>
        <v>-1</v>
      </c>
      <c r="B484" s="4">
        <f>'Planuojami Pirkimai'!B484</f>
        <v>0</v>
      </c>
      <c r="C484" s="4">
        <f>IFERROR(VLOOKUP('Planuojami Pirkimai'!C484,TypeTable,2,FALSE),-1)</f>
        <v>-1</v>
      </c>
      <c r="D484" s="4">
        <f>'Planuojami Pirkimai'!D484</f>
        <v>0</v>
      </c>
      <c r="E484" s="4">
        <f>'Planuojami Pirkimai'!E484</f>
        <v>0</v>
      </c>
      <c r="F484" s="4">
        <f>IFERROR(VLOOKUP('Planuojami Pirkimai'!F484,MeasurementTable,2,FALSE),'Planuojami Pirkimai'!F484)</f>
        <v>0</v>
      </c>
      <c r="G484" s="9">
        <f>'Planuojami Pirkimai'!G484</f>
        <v>0</v>
      </c>
      <c r="H484" s="4">
        <f>'Planuojami Pirkimai'!H484</f>
        <v>0</v>
      </c>
      <c r="I484" s="9">
        <f>'Planuojami Pirkimai'!I484</f>
        <v>0</v>
      </c>
      <c r="J484" s="4">
        <f>IFERROR(VLOOKUP('Planuojami Pirkimai'!J484,QuarterTable,2,FALSE),'Planuojami Pirkimai'!J484)</f>
        <v>0</v>
      </c>
      <c r="K484" s="4">
        <f>IFERROR(VLOOKUP('Planuojami Pirkimai'!K484,QuarterTable,2,FALSE),'Planuojami Pirkimai'!K484)</f>
        <v>0</v>
      </c>
      <c r="L484" s="4">
        <f>IFERROR(VLOOKUP('Planuojami Pirkimai'!L484,YesNoTable,2,FALSE),-1)</f>
        <v>-1</v>
      </c>
      <c r="M484" s="4">
        <f>IFERROR(VLOOKUP('Planuojami Pirkimai'!M484,YesNoTable,2,FALSE),-1)</f>
        <v>-1</v>
      </c>
      <c r="N484" s="4">
        <f>IFERROR(VLOOKUP('Planuojami Pirkimai'!N484,YesNoTable,2,FALSE),-1)</f>
        <v>-1</v>
      </c>
      <c r="O484">
        <f>IFERROR(VLOOKUP('Planuojami Pirkimai'!O484,TitleTable,2,FALSE),'Planuojami Pirkimai'!O484)</f>
        <v>0</v>
      </c>
      <c r="P484" s="4">
        <f>('Planuojami Pirkimai'!P484)</f>
        <v>0</v>
      </c>
      <c r="Q484" s="4">
        <f>('Planuojami Pirkimai'!Q484)</f>
        <v>0</v>
      </c>
      <c r="R484" s="4">
        <f>('Planuojami Pirkimai'!R484)</f>
        <v>0</v>
      </c>
      <c r="S484" s="4">
        <f>('Planuojami Pirkimai'!S484)</f>
        <v>0</v>
      </c>
      <c r="T484" s="4">
        <f>('Planuojami Pirkimai'!T484)</f>
        <v>0</v>
      </c>
    </row>
    <row r="485" spans="1:20" x14ac:dyDescent="0.3">
      <c r="A485" s="4">
        <f>IFERROR(VLOOKUP('Planuojami Pirkimai'!A485,PurchaseTypeTable,2,FALSE),-1)</f>
        <v>-1</v>
      </c>
      <c r="B485" s="4">
        <f>'Planuojami Pirkimai'!B485</f>
        <v>0</v>
      </c>
      <c r="C485" s="4">
        <f>IFERROR(VLOOKUP('Planuojami Pirkimai'!C485,TypeTable,2,FALSE),-1)</f>
        <v>-1</v>
      </c>
      <c r="D485" s="4">
        <f>'Planuojami Pirkimai'!D485</f>
        <v>0</v>
      </c>
      <c r="E485" s="4">
        <f>'Planuojami Pirkimai'!E485</f>
        <v>0</v>
      </c>
      <c r="F485" s="4">
        <f>IFERROR(VLOOKUP('Planuojami Pirkimai'!F485,MeasurementTable,2,FALSE),'Planuojami Pirkimai'!F485)</f>
        <v>0</v>
      </c>
      <c r="G485" s="9">
        <f>'Planuojami Pirkimai'!G485</f>
        <v>0</v>
      </c>
      <c r="H485" s="4">
        <f>'Planuojami Pirkimai'!H485</f>
        <v>0</v>
      </c>
      <c r="I485" s="9">
        <f>'Planuojami Pirkimai'!I485</f>
        <v>0</v>
      </c>
      <c r="J485" s="4">
        <f>IFERROR(VLOOKUP('Planuojami Pirkimai'!J485,QuarterTable,2,FALSE),'Planuojami Pirkimai'!J485)</f>
        <v>0</v>
      </c>
      <c r="K485" s="4">
        <f>IFERROR(VLOOKUP('Planuojami Pirkimai'!K485,QuarterTable,2,FALSE),'Planuojami Pirkimai'!K485)</f>
        <v>0</v>
      </c>
      <c r="L485" s="4">
        <f>IFERROR(VLOOKUP('Planuojami Pirkimai'!L485,YesNoTable,2,FALSE),-1)</f>
        <v>-1</v>
      </c>
      <c r="M485" s="4">
        <f>IFERROR(VLOOKUP('Planuojami Pirkimai'!M485,YesNoTable,2,FALSE),-1)</f>
        <v>-1</v>
      </c>
      <c r="N485" s="4">
        <f>IFERROR(VLOOKUP('Planuojami Pirkimai'!N485,YesNoTable,2,FALSE),-1)</f>
        <v>-1</v>
      </c>
      <c r="O485">
        <f>IFERROR(VLOOKUP('Planuojami Pirkimai'!O485,TitleTable,2,FALSE),'Planuojami Pirkimai'!O485)</f>
        <v>0</v>
      </c>
      <c r="P485" s="4">
        <f>('Planuojami Pirkimai'!P485)</f>
        <v>0</v>
      </c>
      <c r="Q485" s="4">
        <f>('Planuojami Pirkimai'!Q485)</f>
        <v>0</v>
      </c>
      <c r="R485" s="4">
        <f>('Planuojami Pirkimai'!R485)</f>
        <v>0</v>
      </c>
      <c r="S485" s="4">
        <f>('Planuojami Pirkimai'!S485)</f>
        <v>0</v>
      </c>
      <c r="T485" s="4">
        <f>('Planuojami Pirkimai'!T485)</f>
        <v>0</v>
      </c>
    </row>
    <row r="486" spans="1:20" x14ac:dyDescent="0.3">
      <c r="A486" s="4">
        <f>IFERROR(VLOOKUP('Planuojami Pirkimai'!A486,PurchaseTypeTable,2,FALSE),-1)</f>
        <v>-1</v>
      </c>
      <c r="B486" s="4">
        <f>'Planuojami Pirkimai'!B486</f>
        <v>0</v>
      </c>
      <c r="C486" s="4">
        <f>IFERROR(VLOOKUP('Planuojami Pirkimai'!C486,TypeTable,2,FALSE),-1)</f>
        <v>-1</v>
      </c>
      <c r="D486" s="4">
        <f>'Planuojami Pirkimai'!D486</f>
        <v>0</v>
      </c>
      <c r="E486" s="4">
        <f>'Planuojami Pirkimai'!E486</f>
        <v>0</v>
      </c>
      <c r="F486" s="4">
        <f>IFERROR(VLOOKUP('Planuojami Pirkimai'!F486,MeasurementTable,2,FALSE),'Planuojami Pirkimai'!F486)</f>
        <v>0</v>
      </c>
      <c r="G486" s="9">
        <f>'Planuojami Pirkimai'!G486</f>
        <v>0</v>
      </c>
      <c r="H486" s="4">
        <f>'Planuojami Pirkimai'!H486</f>
        <v>0</v>
      </c>
      <c r="I486" s="9">
        <f>'Planuojami Pirkimai'!I486</f>
        <v>0</v>
      </c>
      <c r="J486" s="4">
        <f>IFERROR(VLOOKUP('Planuojami Pirkimai'!J486,QuarterTable,2,FALSE),'Planuojami Pirkimai'!J486)</f>
        <v>0</v>
      </c>
      <c r="K486" s="4">
        <f>IFERROR(VLOOKUP('Planuojami Pirkimai'!K486,QuarterTable,2,FALSE),'Planuojami Pirkimai'!K486)</f>
        <v>0</v>
      </c>
      <c r="L486" s="4">
        <f>IFERROR(VLOOKUP('Planuojami Pirkimai'!L486,YesNoTable,2,FALSE),-1)</f>
        <v>-1</v>
      </c>
      <c r="M486" s="4">
        <f>IFERROR(VLOOKUP('Planuojami Pirkimai'!M486,YesNoTable,2,FALSE),-1)</f>
        <v>-1</v>
      </c>
      <c r="N486" s="4">
        <f>IFERROR(VLOOKUP('Planuojami Pirkimai'!N486,YesNoTable,2,FALSE),-1)</f>
        <v>-1</v>
      </c>
      <c r="O486">
        <f>IFERROR(VLOOKUP('Planuojami Pirkimai'!O486,TitleTable,2,FALSE),'Planuojami Pirkimai'!O486)</f>
        <v>0</v>
      </c>
      <c r="P486" s="4">
        <f>('Planuojami Pirkimai'!P486)</f>
        <v>0</v>
      </c>
      <c r="Q486" s="4">
        <f>('Planuojami Pirkimai'!Q486)</f>
        <v>0</v>
      </c>
      <c r="R486" s="4">
        <f>('Planuojami Pirkimai'!R486)</f>
        <v>0</v>
      </c>
      <c r="S486" s="4">
        <f>('Planuojami Pirkimai'!S486)</f>
        <v>0</v>
      </c>
      <c r="T486" s="4">
        <f>('Planuojami Pirkimai'!T486)</f>
        <v>0</v>
      </c>
    </row>
    <row r="487" spans="1:20" x14ac:dyDescent="0.3">
      <c r="A487" s="4">
        <f>IFERROR(VLOOKUP('Planuojami Pirkimai'!A487,PurchaseTypeTable,2,FALSE),-1)</f>
        <v>-1</v>
      </c>
      <c r="B487" s="4">
        <f>'Planuojami Pirkimai'!B487</f>
        <v>0</v>
      </c>
      <c r="C487" s="4">
        <f>IFERROR(VLOOKUP('Planuojami Pirkimai'!C487,TypeTable,2,FALSE),-1)</f>
        <v>-1</v>
      </c>
      <c r="D487" s="4">
        <f>'Planuojami Pirkimai'!D487</f>
        <v>0</v>
      </c>
      <c r="E487" s="4">
        <f>'Planuojami Pirkimai'!E487</f>
        <v>0</v>
      </c>
      <c r="F487" s="4">
        <f>IFERROR(VLOOKUP('Planuojami Pirkimai'!F487,MeasurementTable,2,FALSE),'Planuojami Pirkimai'!F487)</f>
        <v>0</v>
      </c>
      <c r="G487" s="9">
        <f>'Planuojami Pirkimai'!G487</f>
        <v>0</v>
      </c>
      <c r="H487" s="4">
        <f>'Planuojami Pirkimai'!H487</f>
        <v>0</v>
      </c>
      <c r="I487" s="9">
        <f>'Planuojami Pirkimai'!I487</f>
        <v>0</v>
      </c>
      <c r="J487" s="4">
        <f>IFERROR(VLOOKUP('Planuojami Pirkimai'!J487,QuarterTable,2,FALSE),'Planuojami Pirkimai'!J487)</f>
        <v>0</v>
      </c>
      <c r="K487" s="4">
        <f>IFERROR(VLOOKUP('Planuojami Pirkimai'!K487,QuarterTable,2,FALSE),'Planuojami Pirkimai'!K487)</f>
        <v>0</v>
      </c>
      <c r="L487" s="4">
        <f>IFERROR(VLOOKUP('Planuojami Pirkimai'!L487,YesNoTable,2,FALSE),-1)</f>
        <v>-1</v>
      </c>
      <c r="M487" s="4">
        <f>IFERROR(VLOOKUP('Planuojami Pirkimai'!M487,YesNoTable,2,FALSE),-1)</f>
        <v>-1</v>
      </c>
      <c r="N487" s="4">
        <f>IFERROR(VLOOKUP('Planuojami Pirkimai'!N487,YesNoTable,2,FALSE),-1)</f>
        <v>-1</v>
      </c>
      <c r="O487">
        <f>IFERROR(VLOOKUP('Planuojami Pirkimai'!O487,TitleTable,2,FALSE),'Planuojami Pirkimai'!O487)</f>
        <v>0</v>
      </c>
      <c r="P487" s="4">
        <f>('Planuojami Pirkimai'!P487)</f>
        <v>0</v>
      </c>
      <c r="Q487" s="4">
        <f>('Planuojami Pirkimai'!Q487)</f>
        <v>0</v>
      </c>
      <c r="R487" s="4">
        <f>('Planuojami Pirkimai'!R487)</f>
        <v>0</v>
      </c>
      <c r="S487" s="4">
        <f>('Planuojami Pirkimai'!S487)</f>
        <v>0</v>
      </c>
      <c r="T487" s="4">
        <f>('Planuojami Pirkimai'!T487)</f>
        <v>0</v>
      </c>
    </row>
    <row r="488" spans="1:20" x14ac:dyDescent="0.3">
      <c r="A488" s="4">
        <f>IFERROR(VLOOKUP('Planuojami Pirkimai'!A488,PurchaseTypeTable,2,FALSE),-1)</f>
        <v>-1</v>
      </c>
      <c r="B488" s="4">
        <f>'Planuojami Pirkimai'!B488</f>
        <v>0</v>
      </c>
      <c r="C488" s="4">
        <f>IFERROR(VLOOKUP('Planuojami Pirkimai'!C488,TypeTable,2,FALSE),-1)</f>
        <v>-1</v>
      </c>
      <c r="D488" s="4">
        <f>'Planuojami Pirkimai'!D488</f>
        <v>0</v>
      </c>
      <c r="E488" s="4">
        <f>'Planuojami Pirkimai'!E488</f>
        <v>0</v>
      </c>
      <c r="F488" s="4">
        <f>IFERROR(VLOOKUP('Planuojami Pirkimai'!F488,MeasurementTable,2,FALSE),'Planuojami Pirkimai'!F488)</f>
        <v>0</v>
      </c>
      <c r="G488" s="9">
        <f>'Planuojami Pirkimai'!G488</f>
        <v>0</v>
      </c>
      <c r="H488" s="4">
        <f>'Planuojami Pirkimai'!H488</f>
        <v>0</v>
      </c>
      <c r="I488" s="9">
        <f>'Planuojami Pirkimai'!I488</f>
        <v>0</v>
      </c>
      <c r="J488" s="4">
        <f>IFERROR(VLOOKUP('Planuojami Pirkimai'!J488,QuarterTable,2,FALSE),'Planuojami Pirkimai'!J488)</f>
        <v>0</v>
      </c>
      <c r="K488" s="4">
        <f>IFERROR(VLOOKUP('Planuojami Pirkimai'!K488,QuarterTable,2,FALSE),'Planuojami Pirkimai'!K488)</f>
        <v>0</v>
      </c>
      <c r="L488" s="4">
        <f>IFERROR(VLOOKUP('Planuojami Pirkimai'!L488,YesNoTable,2,FALSE),-1)</f>
        <v>-1</v>
      </c>
      <c r="M488" s="4">
        <f>IFERROR(VLOOKUP('Planuojami Pirkimai'!M488,YesNoTable,2,FALSE),-1)</f>
        <v>-1</v>
      </c>
      <c r="N488" s="4">
        <f>IFERROR(VLOOKUP('Planuojami Pirkimai'!N488,YesNoTable,2,FALSE),-1)</f>
        <v>-1</v>
      </c>
      <c r="O488">
        <f>IFERROR(VLOOKUP('Planuojami Pirkimai'!O488,TitleTable,2,FALSE),'Planuojami Pirkimai'!O488)</f>
        <v>0</v>
      </c>
      <c r="P488" s="4">
        <f>('Planuojami Pirkimai'!P488)</f>
        <v>0</v>
      </c>
      <c r="Q488" s="4">
        <f>('Planuojami Pirkimai'!Q488)</f>
        <v>0</v>
      </c>
      <c r="R488" s="4">
        <f>('Planuojami Pirkimai'!R488)</f>
        <v>0</v>
      </c>
      <c r="S488" s="4">
        <f>('Planuojami Pirkimai'!S488)</f>
        <v>0</v>
      </c>
      <c r="T488" s="4">
        <f>('Planuojami Pirkimai'!T488)</f>
        <v>0</v>
      </c>
    </row>
    <row r="489" spans="1:20" x14ac:dyDescent="0.3">
      <c r="A489" s="4">
        <f>IFERROR(VLOOKUP('Planuojami Pirkimai'!A489,PurchaseTypeTable,2,FALSE),-1)</f>
        <v>-1</v>
      </c>
      <c r="B489" s="4">
        <f>'Planuojami Pirkimai'!B489</f>
        <v>0</v>
      </c>
      <c r="C489" s="4">
        <f>IFERROR(VLOOKUP('Planuojami Pirkimai'!C489,TypeTable,2,FALSE),-1)</f>
        <v>-1</v>
      </c>
      <c r="D489" s="4">
        <f>'Planuojami Pirkimai'!D489</f>
        <v>0</v>
      </c>
      <c r="E489" s="4">
        <f>'Planuojami Pirkimai'!E489</f>
        <v>0</v>
      </c>
      <c r="F489" s="4">
        <f>IFERROR(VLOOKUP('Planuojami Pirkimai'!F489,MeasurementTable,2,FALSE),'Planuojami Pirkimai'!F489)</f>
        <v>0</v>
      </c>
      <c r="G489" s="9">
        <f>'Planuojami Pirkimai'!G489</f>
        <v>0</v>
      </c>
      <c r="H489" s="4">
        <f>'Planuojami Pirkimai'!H489</f>
        <v>0</v>
      </c>
      <c r="I489" s="9">
        <f>'Planuojami Pirkimai'!I489</f>
        <v>0</v>
      </c>
      <c r="J489" s="4">
        <f>IFERROR(VLOOKUP('Planuojami Pirkimai'!J489,QuarterTable,2,FALSE),'Planuojami Pirkimai'!J489)</f>
        <v>0</v>
      </c>
      <c r="K489" s="4">
        <f>IFERROR(VLOOKUP('Planuojami Pirkimai'!K489,QuarterTable,2,FALSE),'Planuojami Pirkimai'!K489)</f>
        <v>0</v>
      </c>
      <c r="L489" s="4">
        <f>IFERROR(VLOOKUP('Planuojami Pirkimai'!L489,YesNoTable,2,FALSE),-1)</f>
        <v>-1</v>
      </c>
      <c r="M489" s="4">
        <f>IFERROR(VLOOKUP('Planuojami Pirkimai'!M489,YesNoTable,2,FALSE),-1)</f>
        <v>-1</v>
      </c>
      <c r="N489" s="4">
        <f>IFERROR(VLOOKUP('Planuojami Pirkimai'!N489,YesNoTable,2,FALSE),-1)</f>
        <v>-1</v>
      </c>
      <c r="O489">
        <f>IFERROR(VLOOKUP('Planuojami Pirkimai'!O489,TitleTable,2,FALSE),'Planuojami Pirkimai'!O489)</f>
        <v>0</v>
      </c>
      <c r="P489" s="4">
        <f>('Planuojami Pirkimai'!P489)</f>
        <v>0</v>
      </c>
      <c r="Q489" s="4">
        <f>('Planuojami Pirkimai'!Q489)</f>
        <v>0</v>
      </c>
      <c r="R489" s="4">
        <f>('Planuojami Pirkimai'!R489)</f>
        <v>0</v>
      </c>
      <c r="S489" s="4">
        <f>('Planuojami Pirkimai'!S489)</f>
        <v>0</v>
      </c>
      <c r="T489" s="4">
        <f>('Planuojami Pirkimai'!T489)</f>
        <v>0</v>
      </c>
    </row>
    <row r="490" spans="1:20" x14ac:dyDescent="0.3">
      <c r="A490" s="4">
        <f>IFERROR(VLOOKUP('Planuojami Pirkimai'!A490,PurchaseTypeTable,2,FALSE),-1)</f>
        <v>-1</v>
      </c>
      <c r="B490" s="4">
        <f>'Planuojami Pirkimai'!B490</f>
        <v>0</v>
      </c>
      <c r="C490" s="4">
        <f>IFERROR(VLOOKUP('Planuojami Pirkimai'!C490,TypeTable,2,FALSE),-1)</f>
        <v>-1</v>
      </c>
      <c r="D490" s="4">
        <f>'Planuojami Pirkimai'!D490</f>
        <v>0</v>
      </c>
      <c r="E490" s="4">
        <f>'Planuojami Pirkimai'!E490</f>
        <v>0</v>
      </c>
      <c r="F490" s="4">
        <f>IFERROR(VLOOKUP('Planuojami Pirkimai'!F490,MeasurementTable,2,FALSE),'Planuojami Pirkimai'!F490)</f>
        <v>0</v>
      </c>
      <c r="G490" s="9">
        <f>'Planuojami Pirkimai'!G490</f>
        <v>0</v>
      </c>
      <c r="H490" s="4">
        <f>'Planuojami Pirkimai'!H490</f>
        <v>0</v>
      </c>
      <c r="I490" s="9">
        <f>'Planuojami Pirkimai'!I490</f>
        <v>0</v>
      </c>
      <c r="J490" s="4">
        <f>IFERROR(VLOOKUP('Planuojami Pirkimai'!J490,QuarterTable,2,FALSE),'Planuojami Pirkimai'!J490)</f>
        <v>0</v>
      </c>
      <c r="K490" s="4">
        <f>IFERROR(VLOOKUP('Planuojami Pirkimai'!K490,QuarterTable,2,FALSE),'Planuojami Pirkimai'!K490)</f>
        <v>0</v>
      </c>
      <c r="L490" s="4">
        <f>IFERROR(VLOOKUP('Planuojami Pirkimai'!L490,YesNoTable,2,FALSE),-1)</f>
        <v>-1</v>
      </c>
      <c r="M490" s="4">
        <f>IFERROR(VLOOKUP('Planuojami Pirkimai'!M490,YesNoTable,2,FALSE),-1)</f>
        <v>-1</v>
      </c>
      <c r="N490" s="4">
        <f>IFERROR(VLOOKUP('Planuojami Pirkimai'!N490,YesNoTable,2,FALSE),-1)</f>
        <v>-1</v>
      </c>
      <c r="O490">
        <f>IFERROR(VLOOKUP('Planuojami Pirkimai'!O490,TitleTable,2,FALSE),'Planuojami Pirkimai'!O490)</f>
        <v>0</v>
      </c>
      <c r="P490" s="4">
        <f>('Planuojami Pirkimai'!P490)</f>
        <v>0</v>
      </c>
      <c r="Q490" s="4">
        <f>('Planuojami Pirkimai'!Q490)</f>
        <v>0</v>
      </c>
      <c r="R490" s="4">
        <f>('Planuojami Pirkimai'!R490)</f>
        <v>0</v>
      </c>
      <c r="S490" s="4">
        <f>('Planuojami Pirkimai'!S490)</f>
        <v>0</v>
      </c>
      <c r="T490" s="4">
        <f>('Planuojami Pirkimai'!T490)</f>
        <v>0</v>
      </c>
    </row>
    <row r="491" spans="1:20" x14ac:dyDescent="0.3">
      <c r="A491" s="4">
        <f>IFERROR(VLOOKUP('Planuojami Pirkimai'!A491,PurchaseTypeTable,2,FALSE),-1)</f>
        <v>-1</v>
      </c>
      <c r="B491" s="4">
        <f>'Planuojami Pirkimai'!B491</f>
        <v>0</v>
      </c>
      <c r="C491" s="4">
        <f>IFERROR(VLOOKUP('Planuojami Pirkimai'!C491,TypeTable,2,FALSE),-1)</f>
        <v>-1</v>
      </c>
      <c r="D491" s="4">
        <f>'Planuojami Pirkimai'!D491</f>
        <v>0</v>
      </c>
      <c r="E491" s="4">
        <f>'Planuojami Pirkimai'!E491</f>
        <v>0</v>
      </c>
      <c r="F491" s="4">
        <f>IFERROR(VLOOKUP('Planuojami Pirkimai'!F491,MeasurementTable,2,FALSE),'Planuojami Pirkimai'!F491)</f>
        <v>0</v>
      </c>
      <c r="G491" s="9">
        <f>'Planuojami Pirkimai'!G491</f>
        <v>0</v>
      </c>
      <c r="H491" s="4">
        <f>'Planuojami Pirkimai'!H491</f>
        <v>0</v>
      </c>
      <c r="I491" s="9">
        <f>'Planuojami Pirkimai'!I491</f>
        <v>0</v>
      </c>
      <c r="J491" s="4">
        <f>IFERROR(VLOOKUP('Planuojami Pirkimai'!J491,QuarterTable,2,FALSE),'Planuojami Pirkimai'!J491)</f>
        <v>0</v>
      </c>
      <c r="K491" s="4">
        <f>IFERROR(VLOOKUP('Planuojami Pirkimai'!K491,QuarterTable,2,FALSE),'Planuojami Pirkimai'!K491)</f>
        <v>0</v>
      </c>
      <c r="L491" s="4">
        <f>IFERROR(VLOOKUP('Planuojami Pirkimai'!L491,YesNoTable,2,FALSE),-1)</f>
        <v>-1</v>
      </c>
      <c r="M491" s="4">
        <f>IFERROR(VLOOKUP('Planuojami Pirkimai'!M491,YesNoTable,2,FALSE),-1)</f>
        <v>-1</v>
      </c>
      <c r="N491" s="4">
        <f>IFERROR(VLOOKUP('Planuojami Pirkimai'!N491,YesNoTable,2,FALSE),-1)</f>
        <v>-1</v>
      </c>
      <c r="O491">
        <f>IFERROR(VLOOKUP('Planuojami Pirkimai'!O491,TitleTable,2,FALSE),'Planuojami Pirkimai'!O491)</f>
        <v>0</v>
      </c>
      <c r="P491" s="4">
        <f>('Planuojami Pirkimai'!P491)</f>
        <v>0</v>
      </c>
      <c r="Q491" s="4">
        <f>('Planuojami Pirkimai'!Q491)</f>
        <v>0</v>
      </c>
      <c r="R491" s="4">
        <f>('Planuojami Pirkimai'!R491)</f>
        <v>0</v>
      </c>
      <c r="S491" s="4">
        <f>('Planuojami Pirkimai'!S491)</f>
        <v>0</v>
      </c>
      <c r="T491" s="4">
        <f>('Planuojami Pirkimai'!T491)</f>
        <v>0</v>
      </c>
    </row>
    <row r="492" spans="1:20" x14ac:dyDescent="0.3">
      <c r="A492" s="4">
        <f>IFERROR(VLOOKUP('Planuojami Pirkimai'!A492,PurchaseTypeTable,2,FALSE),-1)</f>
        <v>-1</v>
      </c>
      <c r="B492" s="4">
        <f>'Planuojami Pirkimai'!B492</f>
        <v>0</v>
      </c>
      <c r="C492" s="4">
        <f>IFERROR(VLOOKUP('Planuojami Pirkimai'!C492,TypeTable,2,FALSE),-1)</f>
        <v>-1</v>
      </c>
      <c r="D492" s="4">
        <f>'Planuojami Pirkimai'!D492</f>
        <v>0</v>
      </c>
      <c r="E492" s="4">
        <f>'Planuojami Pirkimai'!E492</f>
        <v>0</v>
      </c>
      <c r="F492" s="4">
        <f>IFERROR(VLOOKUP('Planuojami Pirkimai'!F492,MeasurementTable,2,FALSE),'Planuojami Pirkimai'!F492)</f>
        <v>0</v>
      </c>
      <c r="G492" s="9">
        <f>'Planuojami Pirkimai'!G492</f>
        <v>0</v>
      </c>
      <c r="H492" s="4">
        <f>'Planuojami Pirkimai'!H492</f>
        <v>0</v>
      </c>
      <c r="I492" s="9">
        <f>'Planuojami Pirkimai'!I492</f>
        <v>0</v>
      </c>
      <c r="J492" s="4">
        <f>IFERROR(VLOOKUP('Planuojami Pirkimai'!J492,QuarterTable,2,FALSE),'Planuojami Pirkimai'!J492)</f>
        <v>0</v>
      </c>
      <c r="K492" s="4">
        <f>IFERROR(VLOOKUP('Planuojami Pirkimai'!K492,QuarterTable,2,FALSE),'Planuojami Pirkimai'!K492)</f>
        <v>0</v>
      </c>
      <c r="L492" s="4">
        <f>IFERROR(VLOOKUP('Planuojami Pirkimai'!L492,YesNoTable,2,FALSE),-1)</f>
        <v>-1</v>
      </c>
      <c r="M492" s="4">
        <f>IFERROR(VLOOKUP('Planuojami Pirkimai'!M492,YesNoTable,2,FALSE),-1)</f>
        <v>-1</v>
      </c>
      <c r="N492" s="4">
        <f>IFERROR(VLOOKUP('Planuojami Pirkimai'!N492,YesNoTable,2,FALSE),-1)</f>
        <v>-1</v>
      </c>
      <c r="O492">
        <f>IFERROR(VLOOKUP('Planuojami Pirkimai'!O492,TitleTable,2,FALSE),'Planuojami Pirkimai'!O492)</f>
        <v>0</v>
      </c>
      <c r="P492" s="4">
        <f>('Planuojami Pirkimai'!P492)</f>
        <v>0</v>
      </c>
      <c r="Q492" s="4">
        <f>('Planuojami Pirkimai'!Q492)</f>
        <v>0</v>
      </c>
      <c r="R492" s="4">
        <f>('Planuojami Pirkimai'!R492)</f>
        <v>0</v>
      </c>
      <c r="S492" s="4">
        <f>('Planuojami Pirkimai'!S492)</f>
        <v>0</v>
      </c>
      <c r="T492" s="4">
        <f>('Planuojami Pirkimai'!T492)</f>
        <v>0</v>
      </c>
    </row>
    <row r="493" spans="1:20" x14ac:dyDescent="0.3">
      <c r="A493" s="4">
        <f>IFERROR(VLOOKUP('Planuojami Pirkimai'!A493,PurchaseTypeTable,2,FALSE),-1)</f>
        <v>-1</v>
      </c>
      <c r="B493" s="4">
        <f>'Planuojami Pirkimai'!B493</f>
        <v>0</v>
      </c>
      <c r="C493" s="4">
        <f>IFERROR(VLOOKUP('Planuojami Pirkimai'!C493,TypeTable,2,FALSE),-1)</f>
        <v>-1</v>
      </c>
      <c r="D493" s="4">
        <f>'Planuojami Pirkimai'!D493</f>
        <v>0</v>
      </c>
      <c r="E493" s="4">
        <f>'Planuojami Pirkimai'!E493</f>
        <v>0</v>
      </c>
      <c r="F493" s="4">
        <f>IFERROR(VLOOKUP('Planuojami Pirkimai'!F493,MeasurementTable,2,FALSE),'Planuojami Pirkimai'!F493)</f>
        <v>0</v>
      </c>
      <c r="G493" s="9">
        <f>'Planuojami Pirkimai'!G493</f>
        <v>0</v>
      </c>
      <c r="H493" s="4">
        <f>'Planuojami Pirkimai'!H493</f>
        <v>0</v>
      </c>
      <c r="I493" s="9">
        <f>'Planuojami Pirkimai'!I493</f>
        <v>0</v>
      </c>
      <c r="J493" s="4">
        <f>IFERROR(VLOOKUP('Planuojami Pirkimai'!J493,QuarterTable,2,FALSE),'Planuojami Pirkimai'!J493)</f>
        <v>0</v>
      </c>
      <c r="K493" s="4">
        <f>IFERROR(VLOOKUP('Planuojami Pirkimai'!K493,QuarterTable,2,FALSE),'Planuojami Pirkimai'!K493)</f>
        <v>0</v>
      </c>
      <c r="L493" s="4">
        <f>IFERROR(VLOOKUP('Planuojami Pirkimai'!L493,YesNoTable,2,FALSE),-1)</f>
        <v>-1</v>
      </c>
      <c r="M493" s="4">
        <f>IFERROR(VLOOKUP('Planuojami Pirkimai'!M493,YesNoTable,2,FALSE),-1)</f>
        <v>-1</v>
      </c>
      <c r="N493" s="4">
        <f>IFERROR(VLOOKUP('Planuojami Pirkimai'!N493,YesNoTable,2,FALSE),-1)</f>
        <v>-1</v>
      </c>
      <c r="O493">
        <f>IFERROR(VLOOKUP('Planuojami Pirkimai'!O493,TitleTable,2,FALSE),'Planuojami Pirkimai'!O493)</f>
        <v>0</v>
      </c>
      <c r="P493" s="4">
        <f>('Planuojami Pirkimai'!P493)</f>
        <v>0</v>
      </c>
      <c r="Q493" s="4">
        <f>('Planuojami Pirkimai'!Q493)</f>
        <v>0</v>
      </c>
      <c r="R493" s="4">
        <f>('Planuojami Pirkimai'!R493)</f>
        <v>0</v>
      </c>
      <c r="S493" s="4">
        <f>('Planuojami Pirkimai'!S493)</f>
        <v>0</v>
      </c>
      <c r="T493" s="4">
        <f>('Planuojami Pirkimai'!T493)</f>
        <v>0</v>
      </c>
    </row>
    <row r="494" spans="1:20" x14ac:dyDescent="0.3">
      <c r="A494" s="4">
        <f>IFERROR(VLOOKUP('Planuojami Pirkimai'!A494,PurchaseTypeTable,2,FALSE),-1)</f>
        <v>-1</v>
      </c>
      <c r="B494" s="4">
        <f>'Planuojami Pirkimai'!B494</f>
        <v>0</v>
      </c>
      <c r="C494" s="4">
        <f>IFERROR(VLOOKUP('Planuojami Pirkimai'!C494,TypeTable,2,FALSE),-1)</f>
        <v>-1</v>
      </c>
      <c r="D494" s="4">
        <f>'Planuojami Pirkimai'!D494</f>
        <v>0</v>
      </c>
      <c r="E494" s="4">
        <f>'Planuojami Pirkimai'!E494</f>
        <v>0</v>
      </c>
      <c r="F494" s="4">
        <f>IFERROR(VLOOKUP('Planuojami Pirkimai'!F494,MeasurementTable,2,FALSE),'Planuojami Pirkimai'!F494)</f>
        <v>0</v>
      </c>
      <c r="G494" s="9">
        <f>'Planuojami Pirkimai'!G494</f>
        <v>0</v>
      </c>
      <c r="H494" s="4">
        <f>'Planuojami Pirkimai'!H494</f>
        <v>0</v>
      </c>
      <c r="I494" s="9">
        <f>'Planuojami Pirkimai'!I494</f>
        <v>0</v>
      </c>
      <c r="J494" s="4">
        <f>IFERROR(VLOOKUP('Planuojami Pirkimai'!J494,QuarterTable,2,FALSE),'Planuojami Pirkimai'!J494)</f>
        <v>0</v>
      </c>
      <c r="K494" s="4">
        <f>IFERROR(VLOOKUP('Planuojami Pirkimai'!K494,QuarterTable,2,FALSE),'Planuojami Pirkimai'!K494)</f>
        <v>0</v>
      </c>
      <c r="L494" s="4">
        <f>IFERROR(VLOOKUP('Planuojami Pirkimai'!L494,YesNoTable,2,FALSE),-1)</f>
        <v>-1</v>
      </c>
      <c r="M494" s="4">
        <f>IFERROR(VLOOKUP('Planuojami Pirkimai'!M494,YesNoTable,2,FALSE),-1)</f>
        <v>-1</v>
      </c>
      <c r="N494" s="4">
        <f>IFERROR(VLOOKUP('Planuojami Pirkimai'!N494,YesNoTable,2,FALSE),-1)</f>
        <v>-1</v>
      </c>
      <c r="O494">
        <f>IFERROR(VLOOKUP('Planuojami Pirkimai'!O494,TitleTable,2,FALSE),'Planuojami Pirkimai'!O494)</f>
        <v>0</v>
      </c>
      <c r="P494" s="4">
        <f>('Planuojami Pirkimai'!P494)</f>
        <v>0</v>
      </c>
      <c r="Q494" s="4">
        <f>('Planuojami Pirkimai'!Q494)</f>
        <v>0</v>
      </c>
      <c r="R494" s="4">
        <f>('Planuojami Pirkimai'!R494)</f>
        <v>0</v>
      </c>
      <c r="S494" s="4">
        <f>('Planuojami Pirkimai'!S494)</f>
        <v>0</v>
      </c>
      <c r="T494" s="4">
        <f>('Planuojami Pirkimai'!T494)</f>
        <v>0</v>
      </c>
    </row>
    <row r="495" spans="1:20" x14ac:dyDescent="0.3">
      <c r="A495" s="4">
        <f>IFERROR(VLOOKUP('Planuojami Pirkimai'!A495,PurchaseTypeTable,2,FALSE),-1)</f>
        <v>-1</v>
      </c>
      <c r="B495" s="4">
        <f>'Planuojami Pirkimai'!B495</f>
        <v>0</v>
      </c>
      <c r="C495" s="4">
        <f>IFERROR(VLOOKUP('Planuojami Pirkimai'!C495,TypeTable,2,FALSE),-1)</f>
        <v>-1</v>
      </c>
      <c r="D495" s="4">
        <f>'Planuojami Pirkimai'!D495</f>
        <v>0</v>
      </c>
      <c r="E495" s="4">
        <f>'Planuojami Pirkimai'!E495</f>
        <v>0</v>
      </c>
      <c r="F495" s="4">
        <f>IFERROR(VLOOKUP('Planuojami Pirkimai'!F495,MeasurementTable,2,FALSE),'Planuojami Pirkimai'!F495)</f>
        <v>0</v>
      </c>
      <c r="G495" s="9">
        <f>'Planuojami Pirkimai'!G495</f>
        <v>0</v>
      </c>
      <c r="H495" s="4">
        <f>'Planuojami Pirkimai'!H495</f>
        <v>0</v>
      </c>
      <c r="I495" s="9">
        <f>'Planuojami Pirkimai'!I495</f>
        <v>0</v>
      </c>
      <c r="J495" s="4">
        <f>IFERROR(VLOOKUP('Planuojami Pirkimai'!J495,QuarterTable,2,FALSE),'Planuojami Pirkimai'!J495)</f>
        <v>0</v>
      </c>
      <c r="K495" s="4">
        <f>IFERROR(VLOOKUP('Planuojami Pirkimai'!K495,QuarterTable,2,FALSE),'Planuojami Pirkimai'!K495)</f>
        <v>0</v>
      </c>
      <c r="L495" s="4">
        <f>IFERROR(VLOOKUP('Planuojami Pirkimai'!L495,YesNoTable,2,FALSE),-1)</f>
        <v>-1</v>
      </c>
      <c r="M495" s="4">
        <f>IFERROR(VLOOKUP('Planuojami Pirkimai'!M495,YesNoTable,2,FALSE),-1)</f>
        <v>-1</v>
      </c>
      <c r="N495" s="4">
        <f>IFERROR(VLOOKUP('Planuojami Pirkimai'!N495,YesNoTable,2,FALSE),-1)</f>
        <v>-1</v>
      </c>
      <c r="O495">
        <f>IFERROR(VLOOKUP('Planuojami Pirkimai'!O495,TitleTable,2,FALSE),'Planuojami Pirkimai'!O495)</f>
        <v>0</v>
      </c>
      <c r="P495" s="4">
        <f>('Planuojami Pirkimai'!P495)</f>
        <v>0</v>
      </c>
      <c r="Q495" s="4">
        <f>('Planuojami Pirkimai'!Q495)</f>
        <v>0</v>
      </c>
      <c r="R495" s="4">
        <f>('Planuojami Pirkimai'!R495)</f>
        <v>0</v>
      </c>
      <c r="S495" s="4">
        <f>('Planuojami Pirkimai'!S495)</f>
        <v>0</v>
      </c>
      <c r="T495" s="4">
        <f>('Planuojami Pirkimai'!T495)</f>
        <v>0</v>
      </c>
    </row>
    <row r="496" spans="1:20" x14ac:dyDescent="0.3">
      <c r="A496" s="4">
        <f>IFERROR(VLOOKUP('Planuojami Pirkimai'!A496,PurchaseTypeTable,2,FALSE),-1)</f>
        <v>-1</v>
      </c>
      <c r="B496" s="4">
        <f>'Planuojami Pirkimai'!B496</f>
        <v>0</v>
      </c>
      <c r="C496" s="4">
        <f>IFERROR(VLOOKUP('Planuojami Pirkimai'!C496,TypeTable,2,FALSE),-1)</f>
        <v>-1</v>
      </c>
      <c r="D496" s="4">
        <f>'Planuojami Pirkimai'!D496</f>
        <v>0</v>
      </c>
      <c r="E496" s="4">
        <f>'Planuojami Pirkimai'!E496</f>
        <v>0</v>
      </c>
      <c r="F496" s="4">
        <f>IFERROR(VLOOKUP('Planuojami Pirkimai'!F496,MeasurementTable,2,FALSE),'Planuojami Pirkimai'!F496)</f>
        <v>0</v>
      </c>
      <c r="G496" s="9">
        <f>'Planuojami Pirkimai'!G496</f>
        <v>0</v>
      </c>
      <c r="H496" s="4">
        <f>'Planuojami Pirkimai'!H496</f>
        <v>0</v>
      </c>
      <c r="I496" s="9">
        <f>'Planuojami Pirkimai'!I496</f>
        <v>0</v>
      </c>
      <c r="J496" s="4">
        <f>IFERROR(VLOOKUP('Planuojami Pirkimai'!J496,QuarterTable,2,FALSE),'Planuojami Pirkimai'!J496)</f>
        <v>0</v>
      </c>
      <c r="K496" s="4">
        <f>IFERROR(VLOOKUP('Planuojami Pirkimai'!K496,QuarterTable,2,FALSE),'Planuojami Pirkimai'!K496)</f>
        <v>0</v>
      </c>
      <c r="L496" s="4">
        <f>IFERROR(VLOOKUP('Planuojami Pirkimai'!L496,YesNoTable,2,FALSE),-1)</f>
        <v>-1</v>
      </c>
      <c r="M496" s="4">
        <f>IFERROR(VLOOKUP('Planuojami Pirkimai'!M496,YesNoTable,2,FALSE),-1)</f>
        <v>-1</v>
      </c>
      <c r="N496" s="4">
        <f>IFERROR(VLOOKUP('Planuojami Pirkimai'!N496,YesNoTable,2,FALSE),-1)</f>
        <v>-1</v>
      </c>
      <c r="O496">
        <f>IFERROR(VLOOKUP('Planuojami Pirkimai'!O496,TitleTable,2,FALSE),'Planuojami Pirkimai'!O496)</f>
        <v>0</v>
      </c>
      <c r="P496" s="4">
        <f>('Planuojami Pirkimai'!P496)</f>
        <v>0</v>
      </c>
      <c r="Q496" s="4">
        <f>('Planuojami Pirkimai'!Q496)</f>
        <v>0</v>
      </c>
      <c r="R496" s="4">
        <f>('Planuojami Pirkimai'!R496)</f>
        <v>0</v>
      </c>
      <c r="S496" s="4">
        <f>('Planuojami Pirkimai'!S496)</f>
        <v>0</v>
      </c>
      <c r="T496" s="4">
        <f>('Planuojami Pirkimai'!T496)</f>
        <v>0</v>
      </c>
    </row>
    <row r="497" spans="1:20" x14ac:dyDescent="0.3">
      <c r="A497" s="4">
        <f>IFERROR(VLOOKUP('Planuojami Pirkimai'!A497,PurchaseTypeTable,2,FALSE),-1)</f>
        <v>-1</v>
      </c>
      <c r="B497" s="4">
        <f>'Planuojami Pirkimai'!B497</f>
        <v>0</v>
      </c>
      <c r="C497" s="4">
        <f>IFERROR(VLOOKUP('Planuojami Pirkimai'!C497,TypeTable,2,FALSE),-1)</f>
        <v>-1</v>
      </c>
      <c r="D497" s="4">
        <f>'Planuojami Pirkimai'!D497</f>
        <v>0</v>
      </c>
      <c r="E497" s="4">
        <f>'Planuojami Pirkimai'!E497</f>
        <v>0</v>
      </c>
      <c r="F497" s="4">
        <f>IFERROR(VLOOKUP('Planuojami Pirkimai'!F497,MeasurementTable,2,FALSE),'Planuojami Pirkimai'!F497)</f>
        <v>0</v>
      </c>
      <c r="G497" s="9">
        <f>'Planuojami Pirkimai'!G497</f>
        <v>0</v>
      </c>
      <c r="H497" s="4">
        <f>'Planuojami Pirkimai'!H497</f>
        <v>0</v>
      </c>
      <c r="I497" s="9">
        <f>'Planuojami Pirkimai'!I497</f>
        <v>0</v>
      </c>
      <c r="J497" s="4">
        <f>IFERROR(VLOOKUP('Planuojami Pirkimai'!J497,QuarterTable,2,FALSE),'Planuojami Pirkimai'!J497)</f>
        <v>0</v>
      </c>
      <c r="K497" s="4">
        <f>IFERROR(VLOOKUP('Planuojami Pirkimai'!K497,QuarterTable,2,FALSE),'Planuojami Pirkimai'!K497)</f>
        <v>0</v>
      </c>
      <c r="L497" s="4">
        <f>IFERROR(VLOOKUP('Planuojami Pirkimai'!L497,YesNoTable,2,FALSE),-1)</f>
        <v>-1</v>
      </c>
      <c r="M497" s="4">
        <f>IFERROR(VLOOKUP('Planuojami Pirkimai'!M497,YesNoTable,2,FALSE),-1)</f>
        <v>-1</v>
      </c>
      <c r="N497" s="4">
        <f>IFERROR(VLOOKUP('Planuojami Pirkimai'!N497,YesNoTable,2,FALSE),-1)</f>
        <v>-1</v>
      </c>
      <c r="O497">
        <f>IFERROR(VLOOKUP('Planuojami Pirkimai'!O497,TitleTable,2,FALSE),'Planuojami Pirkimai'!O497)</f>
        <v>0</v>
      </c>
      <c r="P497" s="4">
        <f>('Planuojami Pirkimai'!P497)</f>
        <v>0</v>
      </c>
      <c r="Q497" s="4">
        <f>('Planuojami Pirkimai'!Q497)</f>
        <v>0</v>
      </c>
      <c r="R497" s="4">
        <f>('Planuojami Pirkimai'!R497)</f>
        <v>0</v>
      </c>
      <c r="S497" s="4">
        <f>('Planuojami Pirkimai'!S497)</f>
        <v>0</v>
      </c>
      <c r="T497" s="4">
        <f>('Planuojami Pirkimai'!T497)</f>
        <v>0</v>
      </c>
    </row>
    <row r="498" spans="1:20" x14ac:dyDescent="0.3">
      <c r="A498" s="4">
        <f>IFERROR(VLOOKUP('Planuojami Pirkimai'!A498,PurchaseTypeTable,2,FALSE),-1)</f>
        <v>-1</v>
      </c>
      <c r="B498" s="4">
        <f>'Planuojami Pirkimai'!B498</f>
        <v>0</v>
      </c>
      <c r="C498" s="4">
        <f>IFERROR(VLOOKUP('Planuojami Pirkimai'!C498,TypeTable,2,FALSE),-1)</f>
        <v>-1</v>
      </c>
      <c r="D498" s="4">
        <f>'Planuojami Pirkimai'!D498</f>
        <v>0</v>
      </c>
      <c r="E498" s="4">
        <f>'Planuojami Pirkimai'!E498</f>
        <v>0</v>
      </c>
      <c r="F498" s="4">
        <f>IFERROR(VLOOKUP('Planuojami Pirkimai'!F498,MeasurementTable,2,FALSE),'Planuojami Pirkimai'!F498)</f>
        <v>0</v>
      </c>
      <c r="G498" s="9">
        <f>'Planuojami Pirkimai'!G498</f>
        <v>0</v>
      </c>
      <c r="H498" s="4">
        <f>'Planuojami Pirkimai'!H498</f>
        <v>0</v>
      </c>
      <c r="I498" s="9">
        <f>'Planuojami Pirkimai'!I498</f>
        <v>0</v>
      </c>
      <c r="J498" s="4">
        <f>IFERROR(VLOOKUP('Planuojami Pirkimai'!J498,QuarterTable,2,FALSE),'Planuojami Pirkimai'!J498)</f>
        <v>0</v>
      </c>
      <c r="K498" s="4">
        <f>IFERROR(VLOOKUP('Planuojami Pirkimai'!K498,QuarterTable,2,FALSE),'Planuojami Pirkimai'!K498)</f>
        <v>0</v>
      </c>
      <c r="L498" s="4">
        <f>IFERROR(VLOOKUP('Planuojami Pirkimai'!L498,YesNoTable,2,FALSE),-1)</f>
        <v>-1</v>
      </c>
      <c r="M498" s="4">
        <f>IFERROR(VLOOKUP('Planuojami Pirkimai'!M498,YesNoTable,2,FALSE),-1)</f>
        <v>-1</v>
      </c>
      <c r="N498" s="4">
        <f>IFERROR(VLOOKUP('Planuojami Pirkimai'!N498,YesNoTable,2,FALSE),-1)</f>
        <v>-1</v>
      </c>
      <c r="O498">
        <f>IFERROR(VLOOKUP('Planuojami Pirkimai'!O498,TitleTable,2,FALSE),'Planuojami Pirkimai'!O498)</f>
        <v>0</v>
      </c>
      <c r="P498" s="4">
        <f>('Planuojami Pirkimai'!P498)</f>
        <v>0</v>
      </c>
      <c r="Q498" s="4">
        <f>('Planuojami Pirkimai'!Q498)</f>
        <v>0</v>
      </c>
      <c r="R498" s="4">
        <f>('Planuojami Pirkimai'!R498)</f>
        <v>0</v>
      </c>
      <c r="S498" s="4">
        <f>('Planuojami Pirkimai'!S498)</f>
        <v>0</v>
      </c>
      <c r="T498" s="4">
        <f>('Planuojami Pirkimai'!T498)</f>
        <v>0</v>
      </c>
    </row>
    <row r="499" spans="1:20" x14ac:dyDescent="0.3">
      <c r="A499" s="4">
        <f>IFERROR(VLOOKUP('Planuojami Pirkimai'!A499,PurchaseTypeTable,2,FALSE),-1)</f>
        <v>-1</v>
      </c>
      <c r="B499" s="4">
        <f>'Planuojami Pirkimai'!B499</f>
        <v>0</v>
      </c>
      <c r="C499" s="4">
        <f>IFERROR(VLOOKUP('Planuojami Pirkimai'!C499,TypeTable,2,FALSE),-1)</f>
        <v>-1</v>
      </c>
      <c r="D499" s="4">
        <f>'Planuojami Pirkimai'!D499</f>
        <v>0</v>
      </c>
      <c r="E499" s="4">
        <f>'Planuojami Pirkimai'!E499</f>
        <v>0</v>
      </c>
      <c r="F499" s="4">
        <f>IFERROR(VLOOKUP('Planuojami Pirkimai'!F499,MeasurementTable,2,FALSE),'Planuojami Pirkimai'!F499)</f>
        <v>0</v>
      </c>
      <c r="G499" s="9">
        <f>'Planuojami Pirkimai'!G499</f>
        <v>0</v>
      </c>
      <c r="H499" s="4">
        <f>'Planuojami Pirkimai'!H499</f>
        <v>0</v>
      </c>
      <c r="I499" s="9">
        <f>'Planuojami Pirkimai'!I499</f>
        <v>0</v>
      </c>
      <c r="J499" s="4">
        <f>IFERROR(VLOOKUP('Planuojami Pirkimai'!J499,QuarterTable,2,FALSE),'Planuojami Pirkimai'!J499)</f>
        <v>0</v>
      </c>
      <c r="K499" s="4">
        <f>IFERROR(VLOOKUP('Planuojami Pirkimai'!K499,QuarterTable,2,FALSE),'Planuojami Pirkimai'!K499)</f>
        <v>0</v>
      </c>
      <c r="L499" s="4">
        <f>IFERROR(VLOOKUP('Planuojami Pirkimai'!L499,YesNoTable,2,FALSE),-1)</f>
        <v>-1</v>
      </c>
      <c r="M499" s="4">
        <f>IFERROR(VLOOKUP('Planuojami Pirkimai'!M499,YesNoTable,2,FALSE),-1)</f>
        <v>-1</v>
      </c>
      <c r="N499" s="4">
        <f>IFERROR(VLOOKUP('Planuojami Pirkimai'!N499,YesNoTable,2,FALSE),-1)</f>
        <v>-1</v>
      </c>
      <c r="O499">
        <f>IFERROR(VLOOKUP('Planuojami Pirkimai'!O499,TitleTable,2,FALSE),'Planuojami Pirkimai'!O499)</f>
        <v>0</v>
      </c>
      <c r="P499" s="4">
        <f>('Planuojami Pirkimai'!P499)</f>
        <v>0</v>
      </c>
      <c r="Q499" s="4">
        <f>('Planuojami Pirkimai'!Q499)</f>
        <v>0</v>
      </c>
      <c r="R499" s="4">
        <f>('Planuojami Pirkimai'!R499)</f>
        <v>0</v>
      </c>
      <c r="S499" s="4">
        <f>('Planuojami Pirkimai'!S499)</f>
        <v>0</v>
      </c>
      <c r="T499" s="4">
        <f>('Planuojami Pirkimai'!T499)</f>
        <v>0</v>
      </c>
    </row>
    <row r="500" spans="1:20" x14ac:dyDescent="0.3">
      <c r="A500" s="4">
        <f>IFERROR(VLOOKUP('Planuojami Pirkimai'!A500,PurchaseTypeTable,2,FALSE),-1)</f>
        <v>-1</v>
      </c>
      <c r="B500" s="4">
        <f>'Planuojami Pirkimai'!B500</f>
        <v>0</v>
      </c>
      <c r="C500" s="4">
        <f>IFERROR(VLOOKUP('Planuojami Pirkimai'!C500,TypeTable,2,FALSE),-1)</f>
        <v>-1</v>
      </c>
      <c r="D500" s="4">
        <f>'Planuojami Pirkimai'!D500</f>
        <v>0</v>
      </c>
      <c r="E500" s="4">
        <f>'Planuojami Pirkimai'!E500</f>
        <v>0</v>
      </c>
      <c r="F500" s="4">
        <f>IFERROR(VLOOKUP('Planuojami Pirkimai'!F500,MeasurementTable,2,FALSE),'Planuojami Pirkimai'!F500)</f>
        <v>0</v>
      </c>
      <c r="G500" s="9">
        <f>'Planuojami Pirkimai'!G500</f>
        <v>0</v>
      </c>
      <c r="H500" s="4">
        <f>'Planuojami Pirkimai'!H500</f>
        <v>0</v>
      </c>
      <c r="I500" s="9">
        <f>'Planuojami Pirkimai'!I500</f>
        <v>0</v>
      </c>
      <c r="J500" s="4">
        <f>IFERROR(VLOOKUP('Planuojami Pirkimai'!J500,QuarterTable,2,FALSE),'Planuojami Pirkimai'!J500)</f>
        <v>0</v>
      </c>
      <c r="K500" s="4">
        <f>IFERROR(VLOOKUP('Planuojami Pirkimai'!K500,QuarterTable,2,FALSE),'Planuojami Pirkimai'!K500)</f>
        <v>0</v>
      </c>
      <c r="L500" s="4">
        <f>IFERROR(VLOOKUP('Planuojami Pirkimai'!L500,YesNoTable,2,FALSE),-1)</f>
        <v>-1</v>
      </c>
      <c r="M500" s="4">
        <f>IFERROR(VLOOKUP('Planuojami Pirkimai'!M500,YesNoTable,2,FALSE),-1)</f>
        <v>-1</v>
      </c>
      <c r="N500" s="4">
        <f>IFERROR(VLOOKUP('Planuojami Pirkimai'!N500,YesNoTable,2,FALSE),-1)</f>
        <v>-1</v>
      </c>
      <c r="O500">
        <f>IFERROR(VLOOKUP('Planuojami Pirkimai'!O500,TitleTable,2,FALSE),'Planuojami Pirkimai'!O500)</f>
        <v>0</v>
      </c>
      <c r="P500" s="4">
        <f>('Planuojami Pirkimai'!P500)</f>
        <v>0</v>
      </c>
      <c r="Q500" s="4">
        <f>('Planuojami Pirkimai'!Q500)</f>
        <v>0</v>
      </c>
      <c r="R500" s="4">
        <f>('Planuojami Pirkimai'!R500)</f>
        <v>0</v>
      </c>
      <c r="S500" s="4">
        <f>('Planuojami Pirkimai'!S500)</f>
        <v>0</v>
      </c>
      <c r="T500" s="4">
        <f>('Planuojami Pirkimai'!T500)</f>
        <v>0</v>
      </c>
    </row>
    <row r="501" spans="1:20" x14ac:dyDescent="0.3">
      <c r="A501" s="4">
        <f>IFERROR(VLOOKUP('Planuojami Pirkimai'!A501,PurchaseTypeTable,2,FALSE),-1)</f>
        <v>-1</v>
      </c>
      <c r="B501" s="4">
        <f>'Planuojami Pirkimai'!B501</f>
        <v>0</v>
      </c>
      <c r="C501" s="4">
        <f>IFERROR(VLOOKUP('Planuojami Pirkimai'!C501,TypeTable,2,FALSE),-1)</f>
        <v>-1</v>
      </c>
      <c r="D501" s="4">
        <f>'Planuojami Pirkimai'!D501</f>
        <v>0</v>
      </c>
      <c r="E501" s="4">
        <f>'Planuojami Pirkimai'!E501</f>
        <v>0</v>
      </c>
      <c r="F501" s="4">
        <f>IFERROR(VLOOKUP('Planuojami Pirkimai'!F501,MeasurementTable,2,FALSE),'Planuojami Pirkimai'!F501)</f>
        <v>0</v>
      </c>
      <c r="G501" s="9">
        <f>'Planuojami Pirkimai'!G501</f>
        <v>0</v>
      </c>
      <c r="H501" s="4">
        <f>'Planuojami Pirkimai'!H501</f>
        <v>0</v>
      </c>
      <c r="I501" s="9">
        <f>'Planuojami Pirkimai'!I501</f>
        <v>0</v>
      </c>
      <c r="J501" s="4">
        <f>IFERROR(VLOOKUP('Planuojami Pirkimai'!J501,QuarterTable,2,FALSE),'Planuojami Pirkimai'!J501)</f>
        <v>0</v>
      </c>
      <c r="K501" s="4">
        <f>IFERROR(VLOOKUP('Planuojami Pirkimai'!K501,QuarterTable,2,FALSE),'Planuojami Pirkimai'!K501)</f>
        <v>0</v>
      </c>
      <c r="L501" s="4">
        <f>IFERROR(VLOOKUP('Planuojami Pirkimai'!L501,YesNoTable,2,FALSE),-1)</f>
        <v>-1</v>
      </c>
      <c r="M501" s="4">
        <f>IFERROR(VLOOKUP('Planuojami Pirkimai'!M501,YesNoTable,2,FALSE),-1)</f>
        <v>-1</v>
      </c>
      <c r="N501" s="4">
        <f>IFERROR(VLOOKUP('Planuojami Pirkimai'!N501,YesNoTable,2,FALSE),-1)</f>
        <v>-1</v>
      </c>
      <c r="O501">
        <f>IFERROR(VLOOKUP('Planuojami Pirkimai'!O501,TitleTable,2,FALSE),'Planuojami Pirkimai'!O501)</f>
        <v>0</v>
      </c>
      <c r="P501" s="4">
        <f>('Planuojami Pirkimai'!P501)</f>
        <v>0</v>
      </c>
      <c r="Q501" s="4">
        <f>('Planuojami Pirkimai'!Q501)</f>
        <v>0</v>
      </c>
      <c r="R501" s="4">
        <f>('Planuojami Pirkimai'!R501)</f>
        <v>0</v>
      </c>
      <c r="S501" s="4">
        <f>('Planuojami Pirkimai'!S501)</f>
        <v>0</v>
      </c>
      <c r="T501" s="4">
        <f>('Planuojami Pirkimai'!T501)</f>
        <v>0</v>
      </c>
    </row>
    <row r="502" spans="1:20" x14ac:dyDescent="0.3">
      <c r="A502" s="4">
        <f>IFERROR(VLOOKUP('Planuojami Pirkimai'!A502,PurchaseTypeTable,2,FALSE),-1)</f>
        <v>-1</v>
      </c>
      <c r="B502" s="4">
        <f>'Planuojami Pirkimai'!B502</f>
        <v>0</v>
      </c>
      <c r="C502" s="4">
        <f>IFERROR(VLOOKUP('Planuojami Pirkimai'!C502,TypeTable,2,FALSE),-1)</f>
        <v>-1</v>
      </c>
      <c r="D502" s="4">
        <f>'Planuojami Pirkimai'!D502</f>
        <v>0</v>
      </c>
      <c r="E502" s="4">
        <f>'Planuojami Pirkimai'!E502</f>
        <v>0</v>
      </c>
      <c r="F502" s="4">
        <f>IFERROR(VLOOKUP('Planuojami Pirkimai'!F502,MeasurementTable,2,FALSE),'Planuojami Pirkimai'!F502)</f>
        <v>0</v>
      </c>
      <c r="G502" s="9">
        <f>'Planuojami Pirkimai'!G502</f>
        <v>0</v>
      </c>
      <c r="H502" s="4">
        <f>'Planuojami Pirkimai'!H502</f>
        <v>0</v>
      </c>
      <c r="I502" s="9">
        <f>'Planuojami Pirkimai'!I502</f>
        <v>0</v>
      </c>
      <c r="J502" s="4">
        <f>IFERROR(VLOOKUP('Planuojami Pirkimai'!J502,QuarterTable,2,FALSE),'Planuojami Pirkimai'!J502)</f>
        <v>0</v>
      </c>
      <c r="K502" s="4">
        <f>IFERROR(VLOOKUP('Planuojami Pirkimai'!K502,QuarterTable,2,FALSE),'Planuojami Pirkimai'!K502)</f>
        <v>0</v>
      </c>
      <c r="L502" s="4">
        <f>IFERROR(VLOOKUP('Planuojami Pirkimai'!L502,YesNoTable,2,FALSE),-1)</f>
        <v>-1</v>
      </c>
      <c r="M502" s="4">
        <f>IFERROR(VLOOKUP('Planuojami Pirkimai'!M502,YesNoTable,2,FALSE),-1)</f>
        <v>-1</v>
      </c>
      <c r="N502" s="4">
        <f>IFERROR(VLOOKUP('Planuojami Pirkimai'!N502,YesNoTable,2,FALSE),-1)</f>
        <v>-1</v>
      </c>
      <c r="O502">
        <f>IFERROR(VLOOKUP('Planuojami Pirkimai'!O502,TitleTable,2,FALSE),'Planuojami Pirkimai'!O502)</f>
        <v>0</v>
      </c>
      <c r="P502" s="4">
        <f>('Planuojami Pirkimai'!P502)</f>
        <v>0</v>
      </c>
      <c r="Q502" s="4">
        <f>('Planuojami Pirkimai'!Q502)</f>
        <v>0</v>
      </c>
      <c r="R502" s="4">
        <f>('Planuojami Pirkimai'!R502)</f>
        <v>0</v>
      </c>
      <c r="S502" s="4">
        <f>('Planuojami Pirkimai'!S502)</f>
        <v>0</v>
      </c>
      <c r="T502" s="4">
        <f>('Planuojami Pirkimai'!T502)</f>
        <v>0</v>
      </c>
    </row>
    <row r="503" spans="1:20" x14ac:dyDescent="0.3">
      <c r="A503" s="4">
        <f>IFERROR(VLOOKUP('Planuojami Pirkimai'!A503,PurchaseTypeTable,2,FALSE),-1)</f>
        <v>-1</v>
      </c>
      <c r="B503" s="4">
        <f>'Planuojami Pirkimai'!B503</f>
        <v>0</v>
      </c>
      <c r="C503" s="4">
        <f>IFERROR(VLOOKUP('Planuojami Pirkimai'!C503,TypeTable,2,FALSE),-1)</f>
        <v>-1</v>
      </c>
      <c r="D503" s="4">
        <f>'Planuojami Pirkimai'!D503</f>
        <v>0</v>
      </c>
      <c r="E503" s="4">
        <f>'Planuojami Pirkimai'!E503</f>
        <v>0</v>
      </c>
      <c r="F503" s="4">
        <f>IFERROR(VLOOKUP('Planuojami Pirkimai'!F503,MeasurementTable,2,FALSE),'Planuojami Pirkimai'!F503)</f>
        <v>0</v>
      </c>
      <c r="G503" s="9">
        <f>'Planuojami Pirkimai'!G503</f>
        <v>0</v>
      </c>
      <c r="H503" s="4">
        <f>'Planuojami Pirkimai'!H503</f>
        <v>0</v>
      </c>
      <c r="I503" s="9">
        <f>'Planuojami Pirkimai'!I503</f>
        <v>0</v>
      </c>
      <c r="J503" s="4">
        <f>IFERROR(VLOOKUP('Planuojami Pirkimai'!J503,QuarterTable,2,FALSE),'Planuojami Pirkimai'!J503)</f>
        <v>0</v>
      </c>
      <c r="K503" s="4">
        <f>IFERROR(VLOOKUP('Planuojami Pirkimai'!K503,QuarterTable,2,FALSE),'Planuojami Pirkimai'!K503)</f>
        <v>0</v>
      </c>
      <c r="L503" s="4">
        <f>IFERROR(VLOOKUP('Planuojami Pirkimai'!L503,YesNoTable,2,FALSE),-1)</f>
        <v>-1</v>
      </c>
      <c r="M503" s="4">
        <f>IFERROR(VLOOKUP('Planuojami Pirkimai'!M503,YesNoTable,2,FALSE),-1)</f>
        <v>-1</v>
      </c>
      <c r="N503" s="4">
        <f>IFERROR(VLOOKUP('Planuojami Pirkimai'!N503,YesNoTable,2,FALSE),-1)</f>
        <v>-1</v>
      </c>
      <c r="O503">
        <f>IFERROR(VLOOKUP('Planuojami Pirkimai'!O503,TitleTable,2,FALSE),'Planuojami Pirkimai'!O503)</f>
        <v>0</v>
      </c>
      <c r="P503" s="4">
        <f>('Planuojami Pirkimai'!P503)</f>
        <v>0</v>
      </c>
      <c r="Q503" s="4">
        <f>('Planuojami Pirkimai'!Q503)</f>
        <v>0</v>
      </c>
      <c r="R503" s="4">
        <f>('Planuojami Pirkimai'!R503)</f>
        <v>0</v>
      </c>
      <c r="S503" s="4">
        <f>('Planuojami Pirkimai'!S503)</f>
        <v>0</v>
      </c>
      <c r="T503" s="4">
        <f>('Planuojami Pirkimai'!T503)</f>
        <v>0</v>
      </c>
    </row>
    <row r="504" spans="1:20" x14ac:dyDescent="0.3">
      <c r="A504" s="4">
        <f>IFERROR(VLOOKUP('Planuojami Pirkimai'!A504,PurchaseTypeTable,2,FALSE),-1)</f>
        <v>-1</v>
      </c>
      <c r="B504" s="4">
        <f>'Planuojami Pirkimai'!B504</f>
        <v>0</v>
      </c>
      <c r="C504" s="4">
        <f>IFERROR(VLOOKUP('Planuojami Pirkimai'!C504,TypeTable,2,FALSE),-1)</f>
        <v>-1</v>
      </c>
      <c r="D504" s="4">
        <f>'Planuojami Pirkimai'!D504</f>
        <v>0</v>
      </c>
      <c r="E504" s="4">
        <f>'Planuojami Pirkimai'!E504</f>
        <v>0</v>
      </c>
      <c r="F504" s="4">
        <f>IFERROR(VLOOKUP('Planuojami Pirkimai'!F504,MeasurementTable,2,FALSE),'Planuojami Pirkimai'!F504)</f>
        <v>0</v>
      </c>
      <c r="G504" s="9">
        <f>'Planuojami Pirkimai'!G504</f>
        <v>0</v>
      </c>
      <c r="H504" s="4">
        <f>'Planuojami Pirkimai'!H504</f>
        <v>0</v>
      </c>
      <c r="I504" s="9">
        <f>'Planuojami Pirkimai'!I504</f>
        <v>0</v>
      </c>
      <c r="J504" s="4">
        <f>IFERROR(VLOOKUP('Planuojami Pirkimai'!J504,QuarterTable,2,FALSE),'Planuojami Pirkimai'!J504)</f>
        <v>0</v>
      </c>
      <c r="K504" s="4">
        <f>IFERROR(VLOOKUP('Planuojami Pirkimai'!K504,QuarterTable,2,FALSE),'Planuojami Pirkimai'!K504)</f>
        <v>0</v>
      </c>
      <c r="L504" s="4">
        <f>IFERROR(VLOOKUP('Planuojami Pirkimai'!L504,YesNoTable,2,FALSE),-1)</f>
        <v>-1</v>
      </c>
      <c r="M504" s="4">
        <f>IFERROR(VLOOKUP('Planuojami Pirkimai'!M504,YesNoTable,2,FALSE),-1)</f>
        <v>-1</v>
      </c>
      <c r="N504" s="4">
        <f>IFERROR(VLOOKUP('Planuojami Pirkimai'!N504,YesNoTable,2,FALSE),-1)</f>
        <v>-1</v>
      </c>
      <c r="O504">
        <f>IFERROR(VLOOKUP('Planuojami Pirkimai'!O504,TitleTable,2,FALSE),'Planuojami Pirkimai'!O504)</f>
        <v>0</v>
      </c>
      <c r="P504" s="4">
        <f>('Planuojami Pirkimai'!P504)</f>
        <v>0</v>
      </c>
      <c r="Q504" s="4">
        <f>('Planuojami Pirkimai'!Q504)</f>
        <v>0</v>
      </c>
      <c r="R504" s="4">
        <f>('Planuojami Pirkimai'!R504)</f>
        <v>0</v>
      </c>
      <c r="S504" s="4">
        <f>('Planuojami Pirkimai'!S504)</f>
        <v>0</v>
      </c>
      <c r="T504" s="4">
        <f>('Planuojami Pirkimai'!T504)</f>
        <v>0</v>
      </c>
    </row>
    <row r="505" spans="1:20" x14ac:dyDescent="0.3">
      <c r="A505" s="4">
        <f>IFERROR(VLOOKUP('Planuojami Pirkimai'!A505,PurchaseTypeTable,2,FALSE),-1)</f>
        <v>-1</v>
      </c>
      <c r="B505" s="4">
        <f>'Planuojami Pirkimai'!B505</f>
        <v>0</v>
      </c>
      <c r="C505" s="4">
        <f>IFERROR(VLOOKUP('Planuojami Pirkimai'!C505,TypeTable,2,FALSE),-1)</f>
        <v>-1</v>
      </c>
      <c r="D505" s="4">
        <f>'Planuojami Pirkimai'!D505</f>
        <v>0</v>
      </c>
      <c r="E505" s="4">
        <f>'Planuojami Pirkimai'!E505</f>
        <v>0</v>
      </c>
      <c r="F505" s="4">
        <f>IFERROR(VLOOKUP('Planuojami Pirkimai'!F505,MeasurementTable,2,FALSE),'Planuojami Pirkimai'!F505)</f>
        <v>0</v>
      </c>
      <c r="G505" s="9">
        <f>'Planuojami Pirkimai'!G505</f>
        <v>0</v>
      </c>
      <c r="H505" s="4">
        <f>'Planuojami Pirkimai'!H505</f>
        <v>0</v>
      </c>
      <c r="I505" s="9">
        <f>'Planuojami Pirkimai'!I505</f>
        <v>0</v>
      </c>
      <c r="J505" s="4">
        <f>IFERROR(VLOOKUP('Planuojami Pirkimai'!J505,QuarterTable,2,FALSE),'Planuojami Pirkimai'!J505)</f>
        <v>0</v>
      </c>
      <c r="K505" s="4">
        <f>IFERROR(VLOOKUP('Planuojami Pirkimai'!K505,QuarterTable,2,FALSE),'Planuojami Pirkimai'!K505)</f>
        <v>0</v>
      </c>
      <c r="L505" s="4">
        <f>IFERROR(VLOOKUP('Planuojami Pirkimai'!L505,YesNoTable,2,FALSE),-1)</f>
        <v>-1</v>
      </c>
      <c r="M505" s="4">
        <f>IFERROR(VLOOKUP('Planuojami Pirkimai'!M505,YesNoTable,2,FALSE),-1)</f>
        <v>-1</v>
      </c>
      <c r="N505" s="4">
        <f>IFERROR(VLOOKUP('Planuojami Pirkimai'!N505,YesNoTable,2,FALSE),-1)</f>
        <v>-1</v>
      </c>
      <c r="O505">
        <f>IFERROR(VLOOKUP('Planuojami Pirkimai'!O505,TitleTable,2,FALSE),'Planuojami Pirkimai'!O505)</f>
        <v>0</v>
      </c>
      <c r="P505" s="4">
        <f>('Planuojami Pirkimai'!P505)</f>
        <v>0</v>
      </c>
      <c r="Q505" s="4">
        <f>('Planuojami Pirkimai'!Q505)</f>
        <v>0</v>
      </c>
      <c r="R505" s="4">
        <f>('Planuojami Pirkimai'!R505)</f>
        <v>0</v>
      </c>
      <c r="S505" s="4">
        <f>('Planuojami Pirkimai'!S505)</f>
        <v>0</v>
      </c>
      <c r="T505" s="4">
        <f>('Planuojami Pirkimai'!T505)</f>
        <v>0</v>
      </c>
    </row>
    <row r="506" spans="1:20" x14ac:dyDescent="0.3">
      <c r="A506" s="4">
        <f>IFERROR(VLOOKUP('Planuojami Pirkimai'!A506,PurchaseTypeTable,2,FALSE),-1)</f>
        <v>-1</v>
      </c>
      <c r="B506" s="4">
        <f>'Planuojami Pirkimai'!B506</f>
        <v>0</v>
      </c>
      <c r="C506" s="4">
        <f>IFERROR(VLOOKUP('Planuojami Pirkimai'!C506,TypeTable,2,FALSE),-1)</f>
        <v>-1</v>
      </c>
      <c r="D506" s="4">
        <f>'Planuojami Pirkimai'!D506</f>
        <v>0</v>
      </c>
      <c r="E506" s="4">
        <f>'Planuojami Pirkimai'!E506</f>
        <v>0</v>
      </c>
      <c r="F506" s="4">
        <f>IFERROR(VLOOKUP('Planuojami Pirkimai'!F506,MeasurementTable,2,FALSE),'Planuojami Pirkimai'!F506)</f>
        <v>0</v>
      </c>
      <c r="G506" s="9">
        <f>'Planuojami Pirkimai'!G506</f>
        <v>0</v>
      </c>
      <c r="H506" s="4">
        <f>'Planuojami Pirkimai'!H506</f>
        <v>0</v>
      </c>
      <c r="I506" s="9">
        <f>'Planuojami Pirkimai'!I506</f>
        <v>0</v>
      </c>
      <c r="J506" s="4">
        <f>IFERROR(VLOOKUP('Planuojami Pirkimai'!J506,QuarterTable,2,FALSE),'Planuojami Pirkimai'!J506)</f>
        <v>0</v>
      </c>
      <c r="K506" s="4">
        <f>IFERROR(VLOOKUP('Planuojami Pirkimai'!K506,QuarterTable,2,FALSE),'Planuojami Pirkimai'!K506)</f>
        <v>0</v>
      </c>
      <c r="L506" s="4">
        <f>IFERROR(VLOOKUP('Planuojami Pirkimai'!L506,YesNoTable,2,FALSE),-1)</f>
        <v>-1</v>
      </c>
      <c r="M506" s="4">
        <f>IFERROR(VLOOKUP('Planuojami Pirkimai'!M506,YesNoTable,2,FALSE),-1)</f>
        <v>-1</v>
      </c>
      <c r="N506" s="4">
        <f>IFERROR(VLOOKUP('Planuojami Pirkimai'!N506,YesNoTable,2,FALSE),-1)</f>
        <v>-1</v>
      </c>
      <c r="O506">
        <f>IFERROR(VLOOKUP('Planuojami Pirkimai'!O506,TitleTable,2,FALSE),'Planuojami Pirkimai'!O506)</f>
        <v>0</v>
      </c>
      <c r="P506" s="4">
        <f>('Planuojami Pirkimai'!P506)</f>
        <v>0</v>
      </c>
      <c r="Q506" s="4">
        <f>('Planuojami Pirkimai'!Q506)</f>
        <v>0</v>
      </c>
      <c r="R506" s="4">
        <f>('Planuojami Pirkimai'!R506)</f>
        <v>0</v>
      </c>
      <c r="S506" s="4">
        <f>('Planuojami Pirkimai'!S506)</f>
        <v>0</v>
      </c>
      <c r="T506" s="4">
        <f>('Planuojami Pirkimai'!T506)</f>
        <v>0</v>
      </c>
    </row>
    <row r="507" spans="1:20" x14ac:dyDescent="0.3">
      <c r="A507" s="4">
        <f>IFERROR(VLOOKUP('Planuojami Pirkimai'!A507,PurchaseTypeTable,2,FALSE),-1)</f>
        <v>-1</v>
      </c>
      <c r="B507" s="4">
        <f>'Planuojami Pirkimai'!B507</f>
        <v>0</v>
      </c>
      <c r="C507" s="4">
        <f>IFERROR(VLOOKUP('Planuojami Pirkimai'!C507,TypeTable,2,FALSE),-1)</f>
        <v>-1</v>
      </c>
      <c r="D507" s="4">
        <f>'Planuojami Pirkimai'!D507</f>
        <v>0</v>
      </c>
      <c r="E507" s="4">
        <f>'Planuojami Pirkimai'!E507</f>
        <v>0</v>
      </c>
      <c r="F507" s="4">
        <f>IFERROR(VLOOKUP('Planuojami Pirkimai'!F507,MeasurementTable,2,FALSE),'Planuojami Pirkimai'!F507)</f>
        <v>0</v>
      </c>
      <c r="G507" s="9">
        <f>'Planuojami Pirkimai'!G507</f>
        <v>0</v>
      </c>
      <c r="H507" s="4">
        <f>'Planuojami Pirkimai'!H507</f>
        <v>0</v>
      </c>
      <c r="I507" s="9">
        <f>'Planuojami Pirkimai'!I507</f>
        <v>0</v>
      </c>
      <c r="J507" s="4">
        <f>IFERROR(VLOOKUP('Planuojami Pirkimai'!J507,QuarterTable,2,FALSE),'Planuojami Pirkimai'!J507)</f>
        <v>0</v>
      </c>
      <c r="K507" s="4">
        <f>IFERROR(VLOOKUP('Planuojami Pirkimai'!K507,QuarterTable,2,FALSE),'Planuojami Pirkimai'!K507)</f>
        <v>0</v>
      </c>
      <c r="L507" s="4">
        <f>IFERROR(VLOOKUP('Planuojami Pirkimai'!L507,YesNoTable,2,FALSE),-1)</f>
        <v>-1</v>
      </c>
      <c r="M507" s="4">
        <f>IFERROR(VLOOKUP('Planuojami Pirkimai'!M507,YesNoTable,2,FALSE),-1)</f>
        <v>-1</v>
      </c>
      <c r="N507" s="4">
        <f>IFERROR(VLOOKUP('Planuojami Pirkimai'!N507,YesNoTable,2,FALSE),-1)</f>
        <v>-1</v>
      </c>
      <c r="O507">
        <f>IFERROR(VLOOKUP('Planuojami Pirkimai'!O507,TitleTable,2,FALSE),'Planuojami Pirkimai'!O507)</f>
        <v>0</v>
      </c>
      <c r="P507" s="4">
        <f>('Planuojami Pirkimai'!P507)</f>
        <v>0</v>
      </c>
      <c r="Q507" s="4">
        <f>('Planuojami Pirkimai'!Q507)</f>
        <v>0</v>
      </c>
      <c r="R507" s="4">
        <f>('Planuojami Pirkimai'!R507)</f>
        <v>0</v>
      </c>
      <c r="S507" s="4">
        <f>('Planuojami Pirkimai'!S507)</f>
        <v>0</v>
      </c>
      <c r="T507" s="4">
        <f>('Planuojami Pirkimai'!T507)</f>
        <v>0</v>
      </c>
    </row>
    <row r="508" spans="1:20" x14ac:dyDescent="0.3">
      <c r="A508" s="4">
        <f>IFERROR(VLOOKUP('Planuojami Pirkimai'!A508,PurchaseTypeTable,2,FALSE),-1)</f>
        <v>-1</v>
      </c>
      <c r="B508" s="4">
        <f>'Planuojami Pirkimai'!B508</f>
        <v>0</v>
      </c>
      <c r="C508" s="4">
        <f>IFERROR(VLOOKUP('Planuojami Pirkimai'!C508,TypeTable,2,FALSE),-1)</f>
        <v>-1</v>
      </c>
      <c r="D508" s="4">
        <f>'Planuojami Pirkimai'!D508</f>
        <v>0</v>
      </c>
      <c r="E508" s="4">
        <f>'Planuojami Pirkimai'!E508</f>
        <v>0</v>
      </c>
      <c r="F508" s="4">
        <f>IFERROR(VLOOKUP('Planuojami Pirkimai'!F508,MeasurementTable,2,FALSE),'Planuojami Pirkimai'!F508)</f>
        <v>0</v>
      </c>
      <c r="G508" s="9">
        <f>'Planuojami Pirkimai'!G508</f>
        <v>0</v>
      </c>
      <c r="H508" s="4">
        <f>'Planuojami Pirkimai'!H508</f>
        <v>0</v>
      </c>
      <c r="I508" s="9">
        <f>'Planuojami Pirkimai'!I508</f>
        <v>0</v>
      </c>
      <c r="J508" s="4">
        <f>IFERROR(VLOOKUP('Planuojami Pirkimai'!J508,QuarterTable,2,FALSE),'Planuojami Pirkimai'!J508)</f>
        <v>0</v>
      </c>
      <c r="K508" s="4">
        <f>IFERROR(VLOOKUP('Planuojami Pirkimai'!K508,QuarterTable,2,FALSE),'Planuojami Pirkimai'!K508)</f>
        <v>0</v>
      </c>
      <c r="L508" s="4">
        <f>IFERROR(VLOOKUP('Planuojami Pirkimai'!L508,YesNoTable,2,FALSE),-1)</f>
        <v>-1</v>
      </c>
      <c r="M508" s="4">
        <f>IFERROR(VLOOKUP('Planuojami Pirkimai'!M508,YesNoTable,2,FALSE),-1)</f>
        <v>-1</v>
      </c>
      <c r="N508" s="4">
        <f>IFERROR(VLOOKUP('Planuojami Pirkimai'!N508,YesNoTable,2,FALSE),-1)</f>
        <v>-1</v>
      </c>
      <c r="O508">
        <f>IFERROR(VLOOKUP('Planuojami Pirkimai'!O508,TitleTable,2,FALSE),'Planuojami Pirkimai'!O508)</f>
        <v>0</v>
      </c>
      <c r="P508" s="4">
        <f>('Planuojami Pirkimai'!P508)</f>
        <v>0</v>
      </c>
      <c r="Q508" s="4">
        <f>('Planuojami Pirkimai'!Q508)</f>
        <v>0</v>
      </c>
      <c r="R508" s="4">
        <f>('Planuojami Pirkimai'!R508)</f>
        <v>0</v>
      </c>
      <c r="S508" s="4">
        <f>('Planuojami Pirkimai'!S508)</f>
        <v>0</v>
      </c>
      <c r="T508" s="4">
        <f>('Planuojami Pirkimai'!T508)</f>
        <v>0</v>
      </c>
    </row>
    <row r="509" spans="1:20" x14ac:dyDescent="0.3">
      <c r="A509" s="4">
        <f>IFERROR(VLOOKUP('Planuojami Pirkimai'!A509,PurchaseTypeTable,2,FALSE),-1)</f>
        <v>-1</v>
      </c>
      <c r="B509" s="4">
        <f>'Planuojami Pirkimai'!B509</f>
        <v>0</v>
      </c>
      <c r="C509" s="4">
        <f>IFERROR(VLOOKUP('Planuojami Pirkimai'!C509,TypeTable,2,FALSE),-1)</f>
        <v>-1</v>
      </c>
      <c r="D509" s="4">
        <f>'Planuojami Pirkimai'!D509</f>
        <v>0</v>
      </c>
      <c r="E509" s="4">
        <f>'Planuojami Pirkimai'!E509</f>
        <v>0</v>
      </c>
      <c r="F509" s="4">
        <f>IFERROR(VLOOKUP('Planuojami Pirkimai'!F509,MeasurementTable,2,FALSE),'Planuojami Pirkimai'!F509)</f>
        <v>0</v>
      </c>
      <c r="G509" s="9">
        <f>'Planuojami Pirkimai'!G509</f>
        <v>0</v>
      </c>
      <c r="H509" s="4">
        <f>'Planuojami Pirkimai'!H509</f>
        <v>0</v>
      </c>
      <c r="I509" s="9">
        <f>'Planuojami Pirkimai'!I509</f>
        <v>0</v>
      </c>
      <c r="J509" s="4">
        <f>IFERROR(VLOOKUP('Planuojami Pirkimai'!J509,QuarterTable,2,FALSE),'Planuojami Pirkimai'!J509)</f>
        <v>0</v>
      </c>
      <c r="K509" s="4">
        <f>IFERROR(VLOOKUP('Planuojami Pirkimai'!K509,QuarterTable,2,FALSE),'Planuojami Pirkimai'!K509)</f>
        <v>0</v>
      </c>
      <c r="L509" s="4">
        <f>IFERROR(VLOOKUP('Planuojami Pirkimai'!L509,YesNoTable,2,FALSE),-1)</f>
        <v>-1</v>
      </c>
      <c r="M509" s="4">
        <f>IFERROR(VLOOKUP('Planuojami Pirkimai'!M509,YesNoTable,2,FALSE),-1)</f>
        <v>-1</v>
      </c>
      <c r="N509" s="4">
        <f>IFERROR(VLOOKUP('Planuojami Pirkimai'!N509,YesNoTable,2,FALSE),-1)</f>
        <v>-1</v>
      </c>
      <c r="O509">
        <f>IFERROR(VLOOKUP('Planuojami Pirkimai'!O509,TitleTable,2,FALSE),'Planuojami Pirkimai'!O509)</f>
        <v>0</v>
      </c>
      <c r="P509" s="4">
        <f>('Planuojami Pirkimai'!P509)</f>
        <v>0</v>
      </c>
      <c r="Q509" s="4">
        <f>('Planuojami Pirkimai'!Q509)</f>
        <v>0</v>
      </c>
      <c r="R509" s="4">
        <f>('Planuojami Pirkimai'!R509)</f>
        <v>0</v>
      </c>
      <c r="S509" s="4">
        <f>('Planuojami Pirkimai'!S509)</f>
        <v>0</v>
      </c>
      <c r="T509" s="4">
        <f>('Planuojami Pirkimai'!T509)</f>
        <v>0</v>
      </c>
    </row>
    <row r="510" spans="1:20" x14ac:dyDescent="0.3">
      <c r="A510" s="4">
        <f>IFERROR(VLOOKUP('Planuojami Pirkimai'!A510,PurchaseTypeTable,2,FALSE),-1)</f>
        <v>-1</v>
      </c>
      <c r="B510" s="4">
        <f>'Planuojami Pirkimai'!B510</f>
        <v>0</v>
      </c>
      <c r="C510" s="4">
        <f>IFERROR(VLOOKUP('Planuojami Pirkimai'!C510,TypeTable,2,FALSE),-1)</f>
        <v>-1</v>
      </c>
      <c r="D510" s="4">
        <f>'Planuojami Pirkimai'!D510</f>
        <v>0</v>
      </c>
      <c r="E510" s="4">
        <f>'Planuojami Pirkimai'!E510</f>
        <v>0</v>
      </c>
      <c r="F510" s="4">
        <f>IFERROR(VLOOKUP('Planuojami Pirkimai'!F510,MeasurementTable,2,FALSE),'Planuojami Pirkimai'!F510)</f>
        <v>0</v>
      </c>
      <c r="G510" s="9">
        <f>'Planuojami Pirkimai'!G510</f>
        <v>0</v>
      </c>
      <c r="H510" s="4">
        <f>'Planuojami Pirkimai'!H510</f>
        <v>0</v>
      </c>
      <c r="I510" s="9">
        <f>'Planuojami Pirkimai'!I510</f>
        <v>0</v>
      </c>
      <c r="J510" s="4">
        <f>IFERROR(VLOOKUP('Planuojami Pirkimai'!J510,QuarterTable,2,FALSE),'Planuojami Pirkimai'!J510)</f>
        <v>0</v>
      </c>
      <c r="K510" s="4">
        <f>IFERROR(VLOOKUP('Planuojami Pirkimai'!K510,QuarterTable,2,FALSE),'Planuojami Pirkimai'!K510)</f>
        <v>0</v>
      </c>
      <c r="L510" s="4">
        <f>IFERROR(VLOOKUP('Planuojami Pirkimai'!L510,YesNoTable,2,FALSE),-1)</f>
        <v>-1</v>
      </c>
      <c r="M510" s="4">
        <f>IFERROR(VLOOKUP('Planuojami Pirkimai'!M510,YesNoTable,2,FALSE),-1)</f>
        <v>-1</v>
      </c>
      <c r="N510" s="4">
        <f>IFERROR(VLOOKUP('Planuojami Pirkimai'!N510,YesNoTable,2,FALSE),-1)</f>
        <v>-1</v>
      </c>
      <c r="O510">
        <f>IFERROR(VLOOKUP('Planuojami Pirkimai'!O510,TitleTable,2,FALSE),'Planuojami Pirkimai'!O510)</f>
        <v>0</v>
      </c>
      <c r="P510" s="4">
        <f>('Planuojami Pirkimai'!P510)</f>
        <v>0</v>
      </c>
      <c r="Q510" s="4">
        <f>('Planuojami Pirkimai'!Q510)</f>
        <v>0</v>
      </c>
      <c r="R510" s="4">
        <f>('Planuojami Pirkimai'!R510)</f>
        <v>0</v>
      </c>
      <c r="S510" s="4">
        <f>('Planuojami Pirkimai'!S510)</f>
        <v>0</v>
      </c>
      <c r="T510" s="4">
        <f>('Planuojami Pirkimai'!T510)</f>
        <v>0</v>
      </c>
    </row>
    <row r="511" spans="1:20" x14ac:dyDescent="0.3">
      <c r="A511" s="4">
        <f>IFERROR(VLOOKUP('Planuojami Pirkimai'!A511,PurchaseTypeTable,2,FALSE),-1)</f>
        <v>-1</v>
      </c>
      <c r="B511" s="4">
        <f>'Planuojami Pirkimai'!B511</f>
        <v>0</v>
      </c>
      <c r="C511" s="4">
        <f>IFERROR(VLOOKUP('Planuojami Pirkimai'!C511,TypeTable,2,FALSE),-1)</f>
        <v>-1</v>
      </c>
      <c r="D511" s="4">
        <f>'Planuojami Pirkimai'!D511</f>
        <v>0</v>
      </c>
      <c r="E511" s="4">
        <f>'Planuojami Pirkimai'!E511</f>
        <v>0</v>
      </c>
      <c r="F511" s="4">
        <f>IFERROR(VLOOKUP('Planuojami Pirkimai'!F511,MeasurementTable,2,FALSE),'Planuojami Pirkimai'!F511)</f>
        <v>0</v>
      </c>
      <c r="G511" s="9">
        <f>'Planuojami Pirkimai'!G511</f>
        <v>0</v>
      </c>
      <c r="H511" s="4">
        <f>'Planuojami Pirkimai'!H511</f>
        <v>0</v>
      </c>
      <c r="I511" s="9">
        <f>'Planuojami Pirkimai'!I511</f>
        <v>0</v>
      </c>
      <c r="J511" s="4">
        <f>IFERROR(VLOOKUP('Planuojami Pirkimai'!J511,QuarterTable,2,FALSE),'Planuojami Pirkimai'!J511)</f>
        <v>0</v>
      </c>
      <c r="K511" s="4">
        <f>IFERROR(VLOOKUP('Planuojami Pirkimai'!K511,QuarterTable,2,FALSE),'Planuojami Pirkimai'!K511)</f>
        <v>0</v>
      </c>
      <c r="L511" s="4">
        <f>IFERROR(VLOOKUP('Planuojami Pirkimai'!L511,YesNoTable,2,FALSE),-1)</f>
        <v>-1</v>
      </c>
      <c r="M511" s="4">
        <f>IFERROR(VLOOKUP('Planuojami Pirkimai'!M511,YesNoTable,2,FALSE),-1)</f>
        <v>-1</v>
      </c>
      <c r="N511" s="4">
        <f>IFERROR(VLOOKUP('Planuojami Pirkimai'!N511,YesNoTable,2,FALSE),-1)</f>
        <v>-1</v>
      </c>
      <c r="O511">
        <f>IFERROR(VLOOKUP('Planuojami Pirkimai'!O511,TitleTable,2,FALSE),'Planuojami Pirkimai'!O511)</f>
        <v>0</v>
      </c>
      <c r="P511" s="4">
        <f>('Planuojami Pirkimai'!P511)</f>
        <v>0</v>
      </c>
      <c r="Q511" s="4">
        <f>('Planuojami Pirkimai'!Q511)</f>
        <v>0</v>
      </c>
      <c r="R511" s="4">
        <f>('Planuojami Pirkimai'!R511)</f>
        <v>0</v>
      </c>
      <c r="S511" s="4">
        <f>('Planuojami Pirkimai'!S511)</f>
        <v>0</v>
      </c>
      <c r="T511" s="4">
        <f>('Planuojami Pirkimai'!T511)</f>
        <v>0</v>
      </c>
    </row>
    <row r="512" spans="1:20" x14ac:dyDescent="0.3">
      <c r="A512" s="4">
        <f>IFERROR(VLOOKUP('Planuojami Pirkimai'!A512,PurchaseTypeTable,2,FALSE),-1)</f>
        <v>-1</v>
      </c>
      <c r="B512" s="4">
        <f>'Planuojami Pirkimai'!B512</f>
        <v>0</v>
      </c>
      <c r="C512" s="4">
        <f>IFERROR(VLOOKUP('Planuojami Pirkimai'!C512,TypeTable,2,FALSE),-1)</f>
        <v>-1</v>
      </c>
      <c r="D512" s="4">
        <f>'Planuojami Pirkimai'!D512</f>
        <v>0</v>
      </c>
      <c r="E512" s="4">
        <f>'Planuojami Pirkimai'!E512</f>
        <v>0</v>
      </c>
      <c r="F512" s="4">
        <f>IFERROR(VLOOKUP('Planuojami Pirkimai'!F512,MeasurementTable,2,FALSE),'Planuojami Pirkimai'!F512)</f>
        <v>0</v>
      </c>
      <c r="G512" s="9">
        <f>'Planuojami Pirkimai'!G512</f>
        <v>0</v>
      </c>
      <c r="H512" s="4">
        <f>'Planuojami Pirkimai'!H512</f>
        <v>0</v>
      </c>
      <c r="I512" s="9">
        <f>'Planuojami Pirkimai'!I512</f>
        <v>0</v>
      </c>
      <c r="J512" s="4">
        <f>IFERROR(VLOOKUP('Planuojami Pirkimai'!J512,QuarterTable,2,FALSE),'Planuojami Pirkimai'!J512)</f>
        <v>0</v>
      </c>
      <c r="K512" s="4">
        <f>IFERROR(VLOOKUP('Planuojami Pirkimai'!K512,QuarterTable,2,FALSE),'Planuojami Pirkimai'!K512)</f>
        <v>0</v>
      </c>
      <c r="L512" s="4">
        <f>IFERROR(VLOOKUP('Planuojami Pirkimai'!L512,YesNoTable,2,FALSE),-1)</f>
        <v>-1</v>
      </c>
      <c r="M512" s="4">
        <f>IFERROR(VLOOKUP('Planuojami Pirkimai'!M512,YesNoTable,2,FALSE),-1)</f>
        <v>-1</v>
      </c>
      <c r="N512" s="4">
        <f>IFERROR(VLOOKUP('Planuojami Pirkimai'!N512,YesNoTable,2,FALSE),-1)</f>
        <v>-1</v>
      </c>
      <c r="O512">
        <f>IFERROR(VLOOKUP('Planuojami Pirkimai'!O512,TitleTable,2,FALSE),'Planuojami Pirkimai'!O512)</f>
        <v>0</v>
      </c>
      <c r="P512" s="4">
        <f>('Planuojami Pirkimai'!P512)</f>
        <v>0</v>
      </c>
      <c r="Q512" s="4">
        <f>('Planuojami Pirkimai'!Q512)</f>
        <v>0</v>
      </c>
      <c r="R512" s="4">
        <f>('Planuojami Pirkimai'!R512)</f>
        <v>0</v>
      </c>
      <c r="S512" s="4">
        <f>('Planuojami Pirkimai'!S512)</f>
        <v>0</v>
      </c>
      <c r="T512" s="4">
        <f>('Planuojami Pirkimai'!T512)</f>
        <v>0</v>
      </c>
    </row>
    <row r="513" spans="1:20" x14ac:dyDescent="0.3">
      <c r="A513" s="4">
        <f>IFERROR(VLOOKUP('Planuojami Pirkimai'!A513,PurchaseTypeTable,2,FALSE),-1)</f>
        <v>-1</v>
      </c>
      <c r="B513" s="4">
        <f>'Planuojami Pirkimai'!B513</f>
        <v>0</v>
      </c>
      <c r="C513" s="4">
        <f>IFERROR(VLOOKUP('Planuojami Pirkimai'!C513,TypeTable,2,FALSE),-1)</f>
        <v>-1</v>
      </c>
      <c r="D513" s="4">
        <f>'Planuojami Pirkimai'!D513</f>
        <v>0</v>
      </c>
      <c r="E513" s="4">
        <f>'Planuojami Pirkimai'!E513</f>
        <v>0</v>
      </c>
      <c r="F513" s="4">
        <f>IFERROR(VLOOKUP('Planuojami Pirkimai'!F513,MeasurementTable,2,FALSE),'Planuojami Pirkimai'!F513)</f>
        <v>0</v>
      </c>
      <c r="G513" s="9">
        <f>'Planuojami Pirkimai'!G513</f>
        <v>0</v>
      </c>
      <c r="H513" s="4">
        <f>'Planuojami Pirkimai'!H513</f>
        <v>0</v>
      </c>
      <c r="I513" s="9">
        <f>'Planuojami Pirkimai'!I513</f>
        <v>0</v>
      </c>
      <c r="J513" s="4">
        <f>IFERROR(VLOOKUP('Planuojami Pirkimai'!J513,QuarterTable,2,FALSE),'Planuojami Pirkimai'!J513)</f>
        <v>0</v>
      </c>
      <c r="K513" s="4">
        <f>IFERROR(VLOOKUP('Planuojami Pirkimai'!K513,QuarterTable,2,FALSE),'Planuojami Pirkimai'!K513)</f>
        <v>0</v>
      </c>
      <c r="L513" s="4">
        <f>IFERROR(VLOOKUP('Planuojami Pirkimai'!L513,YesNoTable,2,FALSE),-1)</f>
        <v>-1</v>
      </c>
      <c r="M513" s="4">
        <f>IFERROR(VLOOKUP('Planuojami Pirkimai'!M513,YesNoTable,2,FALSE),-1)</f>
        <v>-1</v>
      </c>
      <c r="N513" s="4">
        <f>IFERROR(VLOOKUP('Planuojami Pirkimai'!N513,YesNoTable,2,FALSE),-1)</f>
        <v>-1</v>
      </c>
      <c r="O513">
        <f>IFERROR(VLOOKUP('Planuojami Pirkimai'!O513,TitleTable,2,FALSE),'Planuojami Pirkimai'!O513)</f>
        <v>0</v>
      </c>
      <c r="P513" s="4">
        <f>('Planuojami Pirkimai'!P513)</f>
        <v>0</v>
      </c>
      <c r="Q513" s="4">
        <f>('Planuojami Pirkimai'!Q513)</f>
        <v>0</v>
      </c>
      <c r="R513" s="4">
        <f>('Planuojami Pirkimai'!R513)</f>
        <v>0</v>
      </c>
      <c r="S513" s="4">
        <f>('Planuojami Pirkimai'!S513)</f>
        <v>0</v>
      </c>
      <c r="T513" s="4">
        <f>('Planuojami Pirkimai'!T513)</f>
        <v>0</v>
      </c>
    </row>
    <row r="514" spans="1:20" x14ac:dyDescent="0.3">
      <c r="A514" s="4">
        <f>IFERROR(VLOOKUP('Planuojami Pirkimai'!A514,PurchaseTypeTable,2,FALSE),-1)</f>
        <v>-1</v>
      </c>
      <c r="B514" s="4">
        <f>'Planuojami Pirkimai'!B514</f>
        <v>0</v>
      </c>
      <c r="C514" s="4">
        <f>IFERROR(VLOOKUP('Planuojami Pirkimai'!C514,TypeTable,2,FALSE),-1)</f>
        <v>-1</v>
      </c>
      <c r="D514" s="4">
        <f>'Planuojami Pirkimai'!D514</f>
        <v>0</v>
      </c>
      <c r="E514" s="4">
        <f>'Planuojami Pirkimai'!E514</f>
        <v>0</v>
      </c>
      <c r="F514" s="4">
        <f>IFERROR(VLOOKUP('Planuojami Pirkimai'!F514,MeasurementTable,2,FALSE),'Planuojami Pirkimai'!F514)</f>
        <v>0</v>
      </c>
      <c r="G514" s="9">
        <f>'Planuojami Pirkimai'!G514</f>
        <v>0</v>
      </c>
      <c r="H514" s="4">
        <f>'Planuojami Pirkimai'!H514</f>
        <v>0</v>
      </c>
      <c r="I514" s="9">
        <f>'Planuojami Pirkimai'!I514</f>
        <v>0</v>
      </c>
      <c r="J514" s="4">
        <f>IFERROR(VLOOKUP('Planuojami Pirkimai'!J514,QuarterTable,2,FALSE),'Planuojami Pirkimai'!J514)</f>
        <v>0</v>
      </c>
      <c r="K514" s="4">
        <f>IFERROR(VLOOKUP('Planuojami Pirkimai'!K514,QuarterTable,2,FALSE),'Planuojami Pirkimai'!K514)</f>
        <v>0</v>
      </c>
      <c r="L514" s="4">
        <f>IFERROR(VLOOKUP('Planuojami Pirkimai'!L514,YesNoTable,2,FALSE),-1)</f>
        <v>-1</v>
      </c>
      <c r="M514" s="4">
        <f>IFERROR(VLOOKUP('Planuojami Pirkimai'!M514,YesNoTable,2,FALSE),-1)</f>
        <v>-1</v>
      </c>
      <c r="N514" s="4">
        <f>IFERROR(VLOOKUP('Planuojami Pirkimai'!N514,YesNoTable,2,FALSE),-1)</f>
        <v>-1</v>
      </c>
      <c r="O514">
        <f>IFERROR(VLOOKUP('Planuojami Pirkimai'!O514,TitleTable,2,FALSE),'Planuojami Pirkimai'!O514)</f>
        <v>0</v>
      </c>
      <c r="P514" s="4">
        <f>('Planuojami Pirkimai'!P514)</f>
        <v>0</v>
      </c>
      <c r="Q514" s="4">
        <f>('Planuojami Pirkimai'!Q514)</f>
        <v>0</v>
      </c>
      <c r="R514" s="4">
        <f>('Planuojami Pirkimai'!R514)</f>
        <v>0</v>
      </c>
      <c r="S514" s="4">
        <f>('Planuojami Pirkimai'!S514)</f>
        <v>0</v>
      </c>
      <c r="T514" s="4">
        <f>('Planuojami Pirkimai'!T514)</f>
        <v>0</v>
      </c>
    </row>
    <row r="515" spans="1:20" x14ac:dyDescent="0.3">
      <c r="A515" s="4">
        <f>IFERROR(VLOOKUP('Planuojami Pirkimai'!A515,PurchaseTypeTable,2,FALSE),-1)</f>
        <v>-1</v>
      </c>
      <c r="B515" s="4">
        <f>'Planuojami Pirkimai'!B515</f>
        <v>0</v>
      </c>
      <c r="C515" s="4">
        <f>IFERROR(VLOOKUP('Planuojami Pirkimai'!C515,TypeTable,2,FALSE),-1)</f>
        <v>-1</v>
      </c>
      <c r="D515" s="4">
        <f>'Planuojami Pirkimai'!D515</f>
        <v>0</v>
      </c>
      <c r="E515" s="4">
        <f>'Planuojami Pirkimai'!E515</f>
        <v>0</v>
      </c>
      <c r="F515" s="4">
        <f>IFERROR(VLOOKUP('Planuojami Pirkimai'!F515,MeasurementTable,2,FALSE),'Planuojami Pirkimai'!F515)</f>
        <v>0</v>
      </c>
      <c r="G515" s="9">
        <f>'Planuojami Pirkimai'!G515</f>
        <v>0</v>
      </c>
      <c r="H515" s="4">
        <f>'Planuojami Pirkimai'!H515</f>
        <v>0</v>
      </c>
      <c r="I515" s="9">
        <f>'Planuojami Pirkimai'!I515</f>
        <v>0</v>
      </c>
      <c r="J515" s="4">
        <f>IFERROR(VLOOKUP('Planuojami Pirkimai'!J515,QuarterTable,2,FALSE),'Planuojami Pirkimai'!J515)</f>
        <v>0</v>
      </c>
      <c r="K515" s="4">
        <f>IFERROR(VLOOKUP('Planuojami Pirkimai'!K515,QuarterTable,2,FALSE),'Planuojami Pirkimai'!K515)</f>
        <v>0</v>
      </c>
      <c r="L515" s="4">
        <f>IFERROR(VLOOKUP('Planuojami Pirkimai'!L515,YesNoTable,2,FALSE),-1)</f>
        <v>-1</v>
      </c>
      <c r="M515" s="4">
        <f>IFERROR(VLOOKUP('Planuojami Pirkimai'!M515,YesNoTable,2,FALSE),-1)</f>
        <v>-1</v>
      </c>
      <c r="N515" s="4">
        <f>IFERROR(VLOOKUP('Planuojami Pirkimai'!N515,YesNoTable,2,FALSE),-1)</f>
        <v>-1</v>
      </c>
      <c r="O515">
        <f>IFERROR(VLOOKUP('Planuojami Pirkimai'!O515,TitleTable,2,FALSE),'Planuojami Pirkimai'!O515)</f>
        <v>0</v>
      </c>
      <c r="P515" s="4">
        <f>('Planuojami Pirkimai'!P515)</f>
        <v>0</v>
      </c>
      <c r="Q515" s="4">
        <f>('Planuojami Pirkimai'!Q515)</f>
        <v>0</v>
      </c>
      <c r="R515" s="4">
        <f>('Planuojami Pirkimai'!R515)</f>
        <v>0</v>
      </c>
      <c r="S515" s="4">
        <f>('Planuojami Pirkimai'!S515)</f>
        <v>0</v>
      </c>
      <c r="T515" s="4">
        <f>('Planuojami Pirkimai'!T515)</f>
        <v>0</v>
      </c>
    </row>
    <row r="516" spans="1:20" x14ac:dyDescent="0.3">
      <c r="A516" s="4">
        <f>IFERROR(VLOOKUP('Planuojami Pirkimai'!A516,PurchaseTypeTable,2,FALSE),-1)</f>
        <v>-1</v>
      </c>
      <c r="B516" s="4">
        <f>'Planuojami Pirkimai'!B516</f>
        <v>0</v>
      </c>
      <c r="C516" s="4">
        <f>IFERROR(VLOOKUP('Planuojami Pirkimai'!C516,TypeTable,2,FALSE),-1)</f>
        <v>-1</v>
      </c>
      <c r="D516" s="4">
        <f>'Planuojami Pirkimai'!D516</f>
        <v>0</v>
      </c>
      <c r="E516" s="4">
        <f>'Planuojami Pirkimai'!E516</f>
        <v>0</v>
      </c>
      <c r="F516" s="4">
        <f>IFERROR(VLOOKUP('Planuojami Pirkimai'!F516,MeasurementTable,2,FALSE),'Planuojami Pirkimai'!F516)</f>
        <v>0</v>
      </c>
      <c r="G516" s="9">
        <f>'Planuojami Pirkimai'!G516</f>
        <v>0</v>
      </c>
      <c r="H516" s="4">
        <f>'Planuojami Pirkimai'!H516</f>
        <v>0</v>
      </c>
      <c r="I516" s="9">
        <f>'Planuojami Pirkimai'!I516</f>
        <v>0</v>
      </c>
      <c r="J516" s="4">
        <f>IFERROR(VLOOKUP('Planuojami Pirkimai'!J516,QuarterTable,2,FALSE),'Planuojami Pirkimai'!J516)</f>
        <v>0</v>
      </c>
      <c r="K516" s="4">
        <f>IFERROR(VLOOKUP('Planuojami Pirkimai'!K516,QuarterTable,2,FALSE),'Planuojami Pirkimai'!K516)</f>
        <v>0</v>
      </c>
      <c r="L516" s="4">
        <f>IFERROR(VLOOKUP('Planuojami Pirkimai'!L516,YesNoTable,2,FALSE),-1)</f>
        <v>-1</v>
      </c>
      <c r="M516" s="4">
        <f>IFERROR(VLOOKUP('Planuojami Pirkimai'!M516,YesNoTable,2,FALSE),-1)</f>
        <v>-1</v>
      </c>
      <c r="N516" s="4">
        <f>IFERROR(VLOOKUP('Planuojami Pirkimai'!N516,YesNoTable,2,FALSE),-1)</f>
        <v>-1</v>
      </c>
      <c r="O516">
        <f>IFERROR(VLOOKUP('Planuojami Pirkimai'!O516,TitleTable,2,FALSE),'Planuojami Pirkimai'!O516)</f>
        <v>0</v>
      </c>
      <c r="P516" s="4">
        <f>('Planuojami Pirkimai'!P516)</f>
        <v>0</v>
      </c>
      <c r="Q516" s="4">
        <f>('Planuojami Pirkimai'!Q516)</f>
        <v>0</v>
      </c>
      <c r="R516" s="4">
        <f>('Planuojami Pirkimai'!R516)</f>
        <v>0</v>
      </c>
      <c r="S516" s="4">
        <f>('Planuojami Pirkimai'!S516)</f>
        <v>0</v>
      </c>
      <c r="T516" s="4">
        <f>('Planuojami Pirkimai'!T516)</f>
        <v>0</v>
      </c>
    </row>
    <row r="517" spans="1:20" x14ac:dyDescent="0.3">
      <c r="A517" s="4">
        <f>IFERROR(VLOOKUP('Planuojami Pirkimai'!A517,PurchaseTypeTable,2,FALSE),-1)</f>
        <v>-1</v>
      </c>
      <c r="B517" s="4">
        <f>'Planuojami Pirkimai'!B517</f>
        <v>0</v>
      </c>
      <c r="C517" s="4">
        <f>IFERROR(VLOOKUP('Planuojami Pirkimai'!C517,TypeTable,2,FALSE),-1)</f>
        <v>-1</v>
      </c>
      <c r="D517" s="4">
        <f>'Planuojami Pirkimai'!D517</f>
        <v>0</v>
      </c>
      <c r="E517" s="4">
        <f>'Planuojami Pirkimai'!E517</f>
        <v>0</v>
      </c>
      <c r="F517" s="4">
        <f>IFERROR(VLOOKUP('Planuojami Pirkimai'!F517,MeasurementTable,2,FALSE),'Planuojami Pirkimai'!F517)</f>
        <v>0</v>
      </c>
      <c r="G517" s="9">
        <f>'Planuojami Pirkimai'!G517</f>
        <v>0</v>
      </c>
      <c r="H517" s="4">
        <f>'Planuojami Pirkimai'!H517</f>
        <v>0</v>
      </c>
      <c r="I517" s="9">
        <f>'Planuojami Pirkimai'!I517</f>
        <v>0</v>
      </c>
      <c r="J517" s="4">
        <f>IFERROR(VLOOKUP('Planuojami Pirkimai'!J517,QuarterTable,2,FALSE),'Planuojami Pirkimai'!J517)</f>
        <v>0</v>
      </c>
      <c r="K517" s="4">
        <f>IFERROR(VLOOKUP('Planuojami Pirkimai'!K517,QuarterTable,2,FALSE),'Planuojami Pirkimai'!K517)</f>
        <v>0</v>
      </c>
      <c r="L517" s="4">
        <f>IFERROR(VLOOKUP('Planuojami Pirkimai'!L517,YesNoTable,2,FALSE),-1)</f>
        <v>-1</v>
      </c>
      <c r="M517" s="4">
        <f>IFERROR(VLOOKUP('Planuojami Pirkimai'!M517,YesNoTable,2,FALSE),-1)</f>
        <v>-1</v>
      </c>
      <c r="N517" s="4">
        <f>IFERROR(VLOOKUP('Planuojami Pirkimai'!N517,YesNoTable,2,FALSE),-1)</f>
        <v>-1</v>
      </c>
      <c r="O517">
        <f>IFERROR(VLOOKUP('Planuojami Pirkimai'!O517,TitleTable,2,FALSE),'Planuojami Pirkimai'!O517)</f>
        <v>0</v>
      </c>
      <c r="P517" s="4">
        <f>('Planuojami Pirkimai'!P517)</f>
        <v>0</v>
      </c>
      <c r="Q517" s="4">
        <f>('Planuojami Pirkimai'!Q517)</f>
        <v>0</v>
      </c>
      <c r="R517" s="4">
        <f>('Planuojami Pirkimai'!R517)</f>
        <v>0</v>
      </c>
      <c r="S517" s="4">
        <f>('Planuojami Pirkimai'!S517)</f>
        <v>0</v>
      </c>
      <c r="T517" s="4">
        <f>('Planuojami Pirkimai'!T517)</f>
        <v>0</v>
      </c>
    </row>
    <row r="518" spans="1:20" x14ac:dyDescent="0.3">
      <c r="A518" s="4">
        <f>IFERROR(VLOOKUP('Planuojami Pirkimai'!A518,PurchaseTypeTable,2,FALSE),-1)</f>
        <v>-1</v>
      </c>
      <c r="B518" s="4">
        <f>'Planuojami Pirkimai'!B518</f>
        <v>0</v>
      </c>
      <c r="C518" s="4">
        <f>IFERROR(VLOOKUP('Planuojami Pirkimai'!C518,TypeTable,2,FALSE),-1)</f>
        <v>-1</v>
      </c>
      <c r="D518" s="4">
        <f>'Planuojami Pirkimai'!D518</f>
        <v>0</v>
      </c>
      <c r="E518" s="4">
        <f>'Planuojami Pirkimai'!E518</f>
        <v>0</v>
      </c>
      <c r="F518" s="4">
        <f>IFERROR(VLOOKUP('Planuojami Pirkimai'!F518,MeasurementTable,2,FALSE),'Planuojami Pirkimai'!F518)</f>
        <v>0</v>
      </c>
      <c r="G518" s="9">
        <f>'Planuojami Pirkimai'!G518</f>
        <v>0</v>
      </c>
      <c r="H518" s="4">
        <f>'Planuojami Pirkimai'!H518</f>
        <v>0</v>
      </c>
      <c r="I518" s="9">
        <f>'Planuojami Pirkimai'!I518</f>
        <v>0</v>
      </c>
      <c r="J518" s="4">
        <f>IFERROR(VLOOKUP('Planuojami Pirkimai'!J518,QuarterTable,2,FALSE),'Planuojami Pirkimai'!J518)</f>
        <v>0</v>
      </c>
      <c r="K518" s="4">
        <f>IFERROR(VLOOKUP('Planuojami Pirkimai'!K518,QuarterTable,2,FALSE),'Planuojami Pirkimai'!K518)</f>
        <v>0</v>
      </c>
      <c r="L518" s="4">
        <f>IFERROR(VLOOKUP('Planuojami Pirkimai'!L518,YesNoTable,2,FALSE),-1)</f>
        <v>-1</v>
      </c>
      <c r="M518" s="4">
        <f>IFERROR(VLOOKUP('Planuojami Pirkimai'!M518,YesNoTable,2,FALSE),-1)</f>
        <v>-1</v>
      </c>
      <c r="N518" s="4">
        <f>IFERROR(VLOOKUP('Planuojami Pirkimai'!N518,YesNoTable,2,FALSE),-1)</f>
        <v>-1</v>
      </c>
      <c r="O518">
        <f>IFERROR(VLOOKUP('Planuojami Pirkimai'!O518,TitleTable,2,FALSE),'Planuojami Pirkimai'!O518)</f>
        <v>0</v>
      </c>
      <c r="P518" s="4">
        <f>('Planuojami Pirkimai'!P518)</f>
        <v>0</v>
      </c>
      <c r="Q518" s="4">
        <f>('Planuojami Pirkimai'!Q518)</f>
        <v>0</v>
      </c>
      <c r="R518" s="4">
        <f>('Planuojami Pirkimai'!R518)</f>
        <v>0</v>
      </c>
      <c r="S518" s="4">
        <f>('Planuojami Pirkimai'!S518)</f>
        <v>0</v>
      </c>
      <c r="T518" s="4">
        <f>('Planuojami Pirkimai'!T518)</f>
        <v>0</v>
      </c>
    </row>
    <row r="519" spans="1:20" x14ac:dyDescent="0.3">
      <c r="A519" s="4">
        <f>IFERROR(VLOOKUP('Planuojami Pirkimai'!A519,PurchaseTypeTable,2,FALSE),-1)</f>
        <v>-1</v>
      </c>
      <c r="B519" s="4">
        <f>'Planuojami Pirkimai'!B519</f>
        <v>0</v>
      </c>
      <c r="C519" s="4">
        <f>IFERROR(VLOOKUP('Planuojami Pirkimai'!C519,TypeTable,2,FALSE),-1)</f>
        <v>-1</v>
      </c>
      <c r="D519" s="4">
        <f>'Planuojami Pirkimai'!D519</f>
        <v>0</v>
      </c>
      <c r="E519" s="4">
        <f>'Planuojami Pirkimai'!E519</f>
        <v>0</v>
      </c>
      <c r="F519" s="4">
        <f>IFERROR(VLOOKUP('Planuojami Pirkimai'!F519,MeasurementTable,2,FALSE),'Planuojami Pirkimai'!F519)</f>
        <v>0</v>
      </c>
      <c r="G519" s="9">
        <f>'Planuojami Pirkimai'!G519</f>
        <v>0</v>
      </c>
      <c r="H519" s="4">
        <f>'Planuojami Pirkimai'!H519</f>
        <v>0</v>
      </c>
      <c r="I519" s="9">
        <f>'Planuojami Pirkimai'!I519</f>
        <v>0</v>
      </c>
      <c r="J519" s="4">
        <f>IFERROR(VLOOKUP('Planuojami Pirkimai'!J519,QuarterTable,2,FALSE),'Planuojami Pirkimai'!J519)</f>
        <v>0</v>
      </c>
      <c r="K519" s="4">
        <f>IFERROR(VLOOKUP('Planuojami Pirkimai'!K519,QuarterTable,2,FALSE),'Planuojami Pirkimai'!K519)</f>
        <v>0</v>
      </c>
      <c r="L519" s="4">
        <f>IFERROR(VLOOKUP('Planuojami Pirkimai'!L519,YesNoTable,2,FALSE),-1)</f>
        <v>-1</v>
      </c>
      <c r="M519" s="4">
        <f>IFERROR(VLOOKUP('Planuojami Pirkimai'!M519,YesNoTable,2,FALSE),-1)</f>
        <v>-1</v>
      </c>
      <c r="N519" s="4">
        <f>IFERROR(VLOOKUP('Planuojami Pirkimai'!N519,YesNoTable,2,FALSE),-1)</f>
        <v>-1</v>
      </c>
      <c r="O519">
        <f>IFERROR(VLOOKUP('Planuojami Pirkimai'!O519,TitleTable,2,FALSE),'Planuojami Pirkimai'!O519)</f>
        <v>0</v>
      </c>
      <c r="P519" s="4">
        <f>('Planuojami Pirkimai'!P519)</f>
        <v>0</v>
      </c>
      <c r="Q519" s="4">
        <f>('Planuojami Pirkimai'!Q519)</f>
        <v>0</v>
      </c>
      <c r="R519" s="4">
        <f>('Planuojami Pirkimai'!R519)</f>
        <v>0</v>
      </c>
      <c r="S519" s="4">
        <f>('Planuojami Pirkimai'!S519)</f>
        <v>0</v>
      </c>
      <c r="T519" s="4">
        <f>('Planuojami Pirkimai'!T519)</f>
        <v>0</v>
      </c>
    </row>
    <row r="520" spans="1:20" x14ac:dyDescent="0.3">
      <c r="A520" s="4">
        <f>IFERROR(VLOOKUP('Planuojami Pirkimai'!A520,PurchaseTypeTable,2,FALSE),-1)</f>
        <v>-1</v>
      </c>
      <c r="B520" s="4">
        <f>'Planuojami Pirkimai'!B520</f>
        <v>0</v>
      </c>
      <c r="C520" s="4">
        <f>IFERROR(VLOOKUP('Planuojami Pirkimai'!C520,TypeTable,2,FALSE),-1)</f>
        <v>-1</v>
      </c>
      <c r="D520" s="4">
        <f>'Planuojami Pirkimai'!D520</f>
        <v>0</v>
      </c>
      <c r="E520" s="4">
        <f>'Planuojami Pirkimai'!E520</f>
        <v>0</v>
      </c>
      <c r="F520" s="4">
        <f>IFERROR(VLOOKUP('Planuojami Pirkimai'!F520,MeasurementTable,2,FALSE),'Planuojami Pirkimai'!F520)</f>
        <v>0</v>
      </c>
      <c r="G520" s="9">
        <f>'Planuojami Pirkimai'!G520</f>
        <v>0</v>
      </c>
      <c r="H520" s="4">
        <f>'Planuojami Pirkimai'!H520</f>
        <v>0</v>
      </c>
      <c r="I520" s="9">
        <f>'Planuojami Pirkimai'!I520</f>
        <v>0</v>
      </c>
      <c r="J520" s="4">
        <f>IFERROR(VLOOKUP('Planuojami Pirkimai'!J520,QuarterTable,2,FALSE),'Planuojami Pirkimai'!J520)</f>
        <v>0</v>
      </c>
      <c r="K520" s="4">
        <f>IFERROR(VLOOKUP('Planuojami Pirkimai'!K520,QuarterTable,2,FALSE),'Planuojami Pirkimai'!K520)</f>
        <v>0</v>
      </c>
      <c r="L520" s="4">
        <f>IFERROR(VLOOKUP('Planuojami Pirkimai'!L520,YesNoTable,2,FALSE),-1)</f>
        <v>-1</v>
      </c>
      <c r="M520" s="4">
        <f>IFERROR(VLOOKUP('Planuojami Pirkimai'!M520,YesNoTable,2,FALSE),-1)</f>
        <v>-1</v>
      </c>
      <c r="N520" s="4">
        <f>IFERROR(VLOOKUP('Planuojami Pirkimai'!N520,YesNoTable,2,FALSE),-1)</f>
        <v>-1</v>
      </c>
      <c r="O520">
        <f>IFERROR(VLOOKUP('Planuojami Pirkimai'!O520,TitleTable,2,FALSE),'Planuojami Pirkimai'!O520)</f>
        <v>0</v>
      </c>
      <c r="P520" s="4">
        <f>('Planuojami Pirkimai'!P520)</f>
        <v>0</v>
      </c>
      <c r="Q520" s="4">
        <f>('Planuojami Pirkimai'!Q520)</f>
        <v>0</v>
      </c>
      <c r="R520" s="4">
        <f>('Planuojami Pirkimai'!R520)</f>
        <v>0</v>
      </c>
      <c r="S520" s="4">
        <f>('Planuojami Pirkimai'!S520)</f>
        <v>0</v>
      </c>
      <c r="T520" s="4">
        <f>('Planuojami Pirkimai'!T520)</f>
        <v>0</v>
      </c>
    </row>
    <row r="521" spans="1:20" x14ac:dyDescent="0.3">
      <c r="A521" s="4">
        <f>IFERROR(VLOOKUP('Planuojami Pirkimai'!A521,PurchaseTypeTable,2,FALSE),-1)</f>
        <v>-1</v>
      </c>
      <c r="B521" s="4">
        <f>'Planuojami Pirkimai'!B521</f>
        <v>0</v>
      </c>
      <c r="C521" s="4">
        <f>IFERROR(VLOOKUP('Planuojami Pirkimai'!C521,TypeTable,2,FALSE),-1)</f>
        <v>-1</v>
      </c>
      <c r="D521" s="4">
        <f>'Planuojami Pirkimai'!D521</f>
        <v>0</v>
      </c>
      <c r="E521" s="4">
        <f>'Planuojami Pirkimai'!E521</f>
        <v>0</v>
      </c>
      <c r="F521" s="4">
        <f>IFERROR(VLOOKUP('Planuojami Pirkimai'!F521,MeasurementTable,2,FALSE),'Planuojami Pirkimai'!F521)</f>
        <v>0</v>
      </c>
      <c r="G521" s="9">
        <f>'Planuojami Pirkimai'!G521</f>
        <v>0</v>
      </c>
      <c r="H521" s="4">
        <f>'Planuojami Pirkimai'!H521</f>
        <v>0</v>
      </c>
      <c r="I521" s="9">
        <f>'Planuojami Pirkimai'!I521</f>
        <v>0</v>
      </c>
      <c r="J521" s="4">
        <f>IFERROR(VLOOKUP('Planuojami Pirkimai'!J521,QuarterTable,2,FALSE),'Planuojami Pirkimai'!J521)</f>
        <v>0</v>
      </c>
      <c r="K521" s="4">
        <f>IFERROR(VLOOKUP('Planuojami Pirkimai'!K521,QuarterTable,2,FALSE),'Planuojami Pirkimai'!K521)</f>
        <v>0</v>
      </c>
      <c r="L521" s="4">
        <f>IFERROR(VLOOKUP('Planuojami Pirkimai'!L521,YesNoTable,2,FALSE),-1)</f>
        <v>-1</v>
      </c>
      <c r="M521" s="4">
        <f>IFERROR(VLOOKUP('Planuojami Pirkimai'!M521,YesNoTable,2,FALSE),-1)</f>
        <v>-1</v>
      </c>
      <c r="N521" s="4">
        <f>IFERROR(VLOOKUP('Planuojami Pirkimai'!N521,YesNoTable,2,FALSE),-1)</f>
        <v>-1</v>
      </c>
      <c r="O521">
        <f>IFERROR(VLOOKUP('Planuojami Pirkimai'!O521,TitleTable,2,FALSE),'Planuojami Pirkimai'!O521)</f>
        <v>0</v>
      </c>
      <c r="P521" s="4">
        <f>('Planuojami Pirkimai'!P521)</f>
        <v>0</v>
      </c>
      <c r="Q521" s="4">
        <f>('Planuojami Pirkimai'!Q521)</f>
        <v>0</v>
      </c>
      <c r="R521" s="4">
        <f>('Planuojami Pirkimai'!R521)</f>
        <v>0</v>
      </c>
      <c r="S521" s="4">
        <f>('Planuojami Pirkimai'!S521)</f>
        <v>0</v>
      </c>
      <c r="T521" s="4">
        <f>('Planuojami Pirkimai'!T521)</f>
        <v>0</v>
      </c>
    </row>
    <row r="522" spans="1:20" x14ac:dyDescent="0.3">
      <c r="A522" s="4">
        <f>IFERROR(VLOOKUP('Planuojami Pirkimai'!A522,PurchaseTypeTable,2,FALSE),-1)</f>
        <v>-1</v>
      </c>
      <c r="B522" s="4">
        <f>'Planuojami Pirkimai'!B522</f>
        <v>0</v>
      </c>
      <c r="C522" s="4">
        <f>IFERROR(VLOOKUP('Planuojami Pirkimai'!C522,TypeTable,2,FALSE),-1)</f>
        <v>-1</v>
      </c>
      <c r="D522" s="4">
        <f>'Planuojami Pirkimai'!D522</f>
        <v>0</v>
      </c>
      <c r="E522" s="4">
        <f>'Planuojami Pirkimai'!E522</f>
        <v>0</v>
      </c>
      <c r="F522" s="4">
        <f>IFERROR(VLOOKUP('Planuojami Pirkimai'!F522,MeasurementTable,2,FALSE),'Planuojami Pirkimai'!F522)</f>
        <v>0</v>
      </c>
      <c r="G522" s="9">
        <f>'Planuojami Pirkimai'!G522</f>
        <v>0</v>
      </c>
      <c r="H522" s="4">
        <f>'Planuojami Pirkimai'!H522</f>
        <v>0</v>
      </c>
      <c r="I522" s="9">
        <f>'Planuojami Pirkimai'!I522</f>
        <v>0</v>
      </c>
      <c r="J522" s="4">
        <f>IFERROR(VLOOKUP('Planuojami Pirkimai'!J522,QuarterTable,2,FALSE),'Planuojami Pirkimai'!J522)</f>
        <v>0</v>
      </c>
      <c r="K522" s="4">
        <f>IFERROR(VLOOKUP('Planuojami Pirkimai'!K522,QuarterTable,2,FALSE),'Planuojami Pirkimai'!K522)</f>
        <v>0</v>
      </c>
      <c r="L522" s="4">
        <f>IFERROR(VLOOKUP('Planuojami Pirkimai'!L522,YesNoTable,2,FALSE),-1)</f>
        <v>-1</v>
      </c>
      <c r="M522" s="4">
        <f>IFERROR(VLOOKUP('Planuojami Pirkimai'!M522,YesNoTable,2,FALSE),-1)</f>
        <v>-1</v>
      </c>
      <c r="N522" s="4">
        <f>IFERROR(VLOOKUP('Planuojami Pirkimai'!N522,YesNoTable,2,FALSE),-1)</f>
        <v>-1</v>
      </c>
      <c r="O522">
        <f>IFERROR(VLOOKUP('Planuojami Pirkimai'!O522,TitleTable,2,FALSE),'Planuojami Pirkimai'!O522)</f>
        <v>0</v>
      </c>
      <c r="P522" s="4">
        <f>('Planuojami Pirkimai'!P522)</f>
        <v>0</v>
      </c>
      <c r="Q522" s="4">
        <f>('Planuojami Pirkimai'!Q522)</f>
        <v>0</v>
      </c>
      <c r="R522" s="4">
        <f>('Planuojami Pirkimai'!R522)</f>
        <v>0</v>
      </c>
      <c r="S522" s="4">
        <f>('Planuojami Pirkimai'!S522)</f>
        <v>0</v>
      </c>
      <c r="T522" s="4">
        <f>('Planuojami Pirkimai'!T522)</f>
        <v>0</v>
      </c>
    </row>
    <row r="523" spans="1:20" x14ac:dyDescent="0.3">
      <c r="A523" s="4">
        <f>IFERROR(VLOOKUP('Planuojami Pirkimai'!A523,PurchaseTypeTable,2,FALSE),-1)</f>
        <v>-1</v>
      </c>
      <c r="B523" s="4">
        <f>'Planuojami Pirkimai'!B523</f>
        <v>0</v>
      </c>
      <c r="C523" s="4">
        <f>IFERROR(VLOOKUP('Planuojami Pirkimai'!C523,TypeTable,2,FALSE),-1)</f>
        <v>-1</v>
      </c>
      <c r="D523" s="4">
        <f>'Planuojami Pirkimai'!D523</f>
        <v>0</v>
      </c>
      <c r="E523" s="4">
        <f>'Planuojami Pirkimai'!E523</f>
        <v>0</v>
      </c>
      <c r="F523" s="4">
        <f>IFERROR(VLOOKUP('Planuojami Pirkimai'!F523,MeasurementTable,2,FALSE),'Planuojami Pirkimai'!F523)</f>
        <v>0</v>
      </c>
      <c r="G523" s="9">
        <f>'Planuojami Pirkimai'!G523</f>
        <v>0</v>
      </c>
      <c r="H523" s="4">
        <f>'Planuojami Pirkimai'!H523</f>
        <v>0</v>
      </c>
      <c r="I523" s="9">
        <f>'Planuojami Pirkimai'!I523</f>
        <v>0</v>
      </c>
      <c r="J523" s="4">
        <f>IFERROR(VLOOKUP('Planuojami Pirkimai'!J523,QuarterTable,2,FALSE),'Planuojami Pirkimai'!J523)</f>
        <v>0</v>
      </c>
      <c r="K523" s="4">
        <f>IFERROR(VLOOKUP('Planuojami Pirkimai'!K523,QuarterTable,2,FALSE),'Planuojami Pirkimai'!K523)</f>
        <v>0</v>
      </c>
      <c r="L523" s="4">
        <f>IFERROR(VLOOKUP('Planuojami Pirkimai'!L523,YesNoTable,2,FALSE),-1)</f>
        <v>-1</v>
      </c>
      <c r="M523" s="4">
        <f>IFERROR(VLOOKUP('Planuojami Pirkimai'!M523,YesNoTable,2,FALSE),-1)</f>
        <v>-1</v>
      </c>
      <c r="N523" s="4">
        <f>IFERROR(VLOOKUP('Planuojami Pirkimai'!N523,YesNoTable,2,FALSE),-1)</f>
        <v>-1</v>
      </c>
      <c r="O523">
        <f>IFERROR(VLOOKUP('Planuojami Pirkimai'!O523,TitleTable,2,FALSE),'Planuojami Pirkimai'!O523)</f>
        <v>0</v>
      </c>
      <c r="P523" s="4">
        <f>('Planuojami Pirkimai'!P523)</f>
        <v>0</v>
      </c>
      <c r="Q523" s="4">
        <f>('Planuojami Pirkimai'!Q523)</f>
        <v>0</v>
      </c>
      <c r="R523" s="4">
        <f>('Planuojami Pirkimai'!R523)</f>
        <v>0</v>
      </c>
      <c r="S523" s="4">
        <f>('Planuojami Pirkimai'!S523)</f>
        <v>0</v>
      </c>
      <c r="T523" s="4">
        <f>('Planuojami Pirkimai'!T523)</f>
        <v>0</v>
      </c>
    </row>
    <row r="524" spans="1:20" x14ac:dyDescent="0.3">
      <c r="A524" s="4">
        <f>IFERROR(VLOOKUP('Planuojami Pirkimai'!A524,PurchaseTypeTable,2,FALSE),-1)</f>
        <v>-1</v>
      </c>
      <c r="B524" s="4">
        <f>'Planuojami Pirkimai'!B524</f>
        <v>0</v>
      </c>
      <c r="C524" s="4">
        <f>IFERROR(VLOOKUP('Planuojami Pirkimai'!C524,TypeTable,2,FALSE),-1)</f>
        <v>-1</v>
      </c>
      <c r="D524" s="4">
        <f>'Planuojami Pirkimai'!D524</f>
        <v>0</v>
      </c>
      <c r="E524" s="4">
        <f>'Planuojami Pirkimai'!E524</f>
        <v>0</v>
      </c>
      <c r="F524" s="4">
        <f>IFERROR(VLOOKUP('Planuojami Pirkimai'!F524,MeasurementTable,2,FALSE),'Planuojami Pirkimai'!F524)</f>
        <v>0</v>
      </c>
      <c r="G524" s="9">
        <f>'Planuojami Pirkimai'!G524</f>
        <v>0</v>
      </c>
      <c r="H524" s="4">
        <f>'Planuojami Pirkimai'!H524</f>
        <v>0</v>
      </c>
      <c r="I524" s="9">
        <f>'Planuojami Pirkimai'!I524</f>
        <v>0</v>
      </c>
      <c r="J524" s="4">
        <f>IFERROR(VLOOKUP('Planuojami Pirkimai'!J524,QuarterTable,2,FALSE),'Planuojami Pirkimai'!J524)</f>
        <v>0</v>
      </c>
      <c r="K524" s="4">
        <f>IFERROR(VLOOKUP('Planuojami Pirkimai'!K524,QuarterTable,2,FALSE),'Planuojami Pirkimai'!K524)</f>
        <v>0</v>
      </c>
      <c r="L524" s="4">
        <f>IFERROR(VLOOKUP('Planuojami Pirkimai'!L524,YesNoTable,2,FALSE),-1)</f>
        <v>-1</v>
      </c>
      <c r="M524" s="4">
        <f>IFERROR(VLOOKUP('Planuojami Pirkimai'!M524,YesNoTable,2,FALSE),-1)</f>
        <v>-1</v>
      </c>
      <c r="N524" s="4">
        <f>IFERROR(VLOOKUP('Planuojami Pirkimai'!N524,YesNoTable,2,FALSE),-1)</f>
        <v>-1</v>
      </c>
      <c r="O524">
        <f>IFERROR(VLOOKUP('Planuojami Pirkimai'!O524,TitleTable,2,FALSE),'Planuojami Pirkimai'!O524)</f>
        <v>0</v>
      </c>
      <c r="P524" s="4">
        <f>('Planuojami Pirkimai'!P524)</f>
        <v>0</v>
      </c>
      <c r="Q524" s="4">
        <f>('Planuojami Pirkimai'!Q524)</f>
        <v>0</v>
      </c>
      <c r="R524" s="4">
        <f>('Planuojami Pirkimai'!R524)</f>
        <v>0</v>
      </c>
      <c r="S524" s="4">
        <f>('Planuojami Pirkimai'!S524)</f>
        <v>0</v>
      </c>
      <c r="T524" s="4">
        <f>('Planuojami Pirkimai'!T524)</f>
        <v>0</v>
      </c>
    </row>
    <row r="525" spans="1:20" x14ac:dyDescent="0.3">
      <c r="A525" s="4">
        <f>IFERROR(VLOOKUP('Planuojami Pirkimai'!A525,PurchaseTypeTable,2,FALSE),-1)</f>
        <v>-1</v>
      </c>
      <c r="B525" s="4">
        <f>'Planuojami Pirkimai'!B525</f>
        <v>0</v>
      </c>
      <c r="C525" s="4">
        <f>IFERROR(VLOOKUP('Planuojami Pirkimai'!C525,TypeTable,2,FALSE),-1)</f>
        <v>-1</v>
      </c>
      <c r="D525" s="4">
        <f>'Planuojami Pirkimai'!D525</f>
        <v>0</v>
      </c>
      <c r="E525" s="4">
        <f>'Planuojami Pirkimai'!E525</f>
        <v>0</v>
      </c>
      <c r="F525" s="4">
        <f>IFERROR(VLOOKUP('Planuojami Pirkimai'!F525,MeasurementTable,2,FALSE),'Planuojami Pirkimai'!F525)</f>
        <v>0</v>
      </c>
      <c r="G525" s="9">
        <f>'Planuojami Pirkimai'!G525</f>
        <v>0</v>
      </c>
      <c r="H525" s="4">
        <f>'Planuojami Pirkimai'!H525</f>
        <v>0</v>
      </c>
      <c r="I525" s="9">
        <f>'Planuojami Pirkimai'!I525</f>
        <v>0</v>
      </c>
      <c r="J525" s="4">
        <f>IFERROR(VLOOKUP('Planuojami Pirkimai'!J525,QuarterTable,2,FALSE),'Planuojami Pirkimai'!J525)</f>
        <v>0</v>
      </c>
      <c r="K525" s="4">
        <f>IFERROR(VLOOKUP('Planuojami Pirkimai'!K525,QuarterTable,2,FALSE),'Planuojami Pirkimai'!K525)</f>
        <v>0</v>
      </c>
      <c r="L525" s="4">
        <f>IFERROR(VLOOKUP('Planuojami Pirkimai'!L525,YesNoTable,2,FALSE),-1)</f>
        <v>-1</v>
      </c>
      <c r="M525" s="4">
        <f>IFERROR(VLOOKUP('Planuojami Pirkimai'!M525,YesNoTable,2,FALSE),-1)</f>
        <v>-1</v>
      </c>
      <c r="N525" s="4">
        <f>IFERROR(VLOOKUP('Planuojami Pirkimai'!N525,YesNoTable,2,FALSE),-1)</f>
        <v>-1</v>
      </c>
      <c r="O525">
        <f>IFERROR(VLOOKUP('Planuojami Pirkimai'!O525,TitleTable,2,FALSE),'Planuojami Pirkimai'!O525)</f>
        <v>0</v>
      </c>
      <c r="P525" s="4">
        <f>('Planuojami Pirkimai'!P525)</f>
        <v>0</v>
      </c>
      <c r="Q525" s="4">
        <f>('Planuojami Pirkimai'!Q525)</f>
        <v>0</v>
      </c>
      <c r="R525" s="4">
        <f>('Planuojami Pirkimai'!R525)</f>
        <v>0</v>
      </c>
      <c r="S525" s="4">
        <f>('Planuojami Pirkimai'!S525)</f>
        <v>0</v>
      </c>
      <c r="T525" s="4">
        <f>('Planuojami Pirkimai'!T525)</f>
        <v>0</v>
      </c>
    </row>
    <row r="526" spans="1:20" x14ac:dyDescent="0.3">
      <c r="A526" s="4">
        <f>IFERROR(VLOOKUP('Planuojami Pirkimai'!A526,PurchaseTypeTable,2,FALSE),-1)</f>
        <v>-1</v>
      </c>
      <c r="B526" s="4">
        <f>'Planuojami Pirkimai'!B526</f>
        <v>0</v>
      </c>
      <c r="C526" s="4">
        <f>IFERROR(VLOOKUP('Planuojami Pirkimai'!C526,TypeTable,2,FALSE),-1)</f>
        <v>-1</v>
      </c>
      <c r="D526" s="4">
        <f>'Planuojami Pirkimai'!D526</f>
        <v>0</v>
      </c>
      <c r="E526" s="4">
        <f>'Planuojami Pirkimai'!E526</f>
        <v>0</v>
      </c>
      <c r="F526" s="4">
        <f>IFERROR(VLOOKUP('Planuojami Pirkimai'!F526,MeasurementTable,2,FALSE),'Planuojami Pirkimai'!F526)</f>
        <v>0</v>
      </c>
      <c r="G526" s="9">
        <f>'Planuojami Pirkimai'!G526</f>
        <v>0</v>
      </c>
      <c r="H526" s="4">
        <f>'Planuojami Pirkimai'!H526</f>
        <v>0</v>
      </c>
      <c r="I526" s="9">
        <f>'Planuojami Pirkimai'!I526</f>
        <v>0</v>
      </c>
      <c r="J526" s="4">
        <f>IFERROR(VLOOKUP('Planuojami Pirkimai'!J526,QuarterTable,2,FALSE),'Planuojami Pirkimai'!J526)</f>
        <v>0</v>
      </c>
      <c r="K526" s="4">
        <f>IFERROR(VLOOKUP('Planuojami Pirkimai'!K526,QuarterTable,2,FALSE),'Planuojami Pirkimai'!K526)</f>
        <v>0</v>
      </c>
      <c r="L526" s="4">
        <f>IFERROR(VLOOKUP('Planuojami Pirkimai'!L526,YesNoTable,2,FALSE),-1)</f>
        <v>-1</v>
      </c>
      <c r="M526" s="4">
        <f>IFERROR(VLOOKUP('Planuojami Pirkimai'!M526,YesNoTable,2,FALSE),-1)</f>
        <v>-1</v>
      </c>
      <c r="N526" s="4">
        <f>IFERROR(VLOOKUP('Planuojami Pirkimai'!N526,YesNoTable,2,FALSE),-1)</f>
        <v>-1</v>
      </c>
      <c r="O526">
        <f>IFERROR(VLOOKUP('Planuojami Pirkimai'!O526,TitleTable,2,FALSE),'Planuojami Pirkimai'!O526)</f>
        <v>0</v>
      </c>
      <c r="P526" s="4">
        <f>('Planuojami Pirkimai'!P526)</f>
        <v>0</v>
      </c>
      <c r="Q526" s="4">
        <f>('Planuojami Pirkimai'!Q526)</f>
        <v>0</v>
      </c>
      <c r="R526" s="4">
        <f>('Planuojami Pirkimai'!R526)</f>
        <v>0</v>
      </c>
      <c r="S526" s="4">
        <f>('Planuojami Pirkimai'!S526)</f>
        <v>0</v>
      </c>
      <c r="T526" s="4">
        <f>('Planuojami Pirkimai'!T526)</f>
        <v>0</v>
      </c>
    </row>
    <row r="527" spans="1:20" x14ac:dyDescent="0.3">
      <c r="A527" s="4">
        <f>IFERROR(VLOOKUP('Planuojami Pirkimai'!A527,PurchaseTypeTable,2,FALSE),-1)</f>
        <v>-1</v>
      </c>
      <c r="B527" s="4">
        <f>'Planuojami Pirkimai'!B527</f>
        <v>0</v>
      </c>
      <c r="C527" s="4">
        <f>IFERROR(VLOOKUP('Planuojami Pirkimai'!C527,TypeTable,2,FALSE),-1)</f>
        <v>-1</v>
      </c>
      <c r="D527" s="4">
        <f>'Planuojami Pirkimai'!D527</f>
        <v>0</v>
      </c>
      <c r="E527" s="4">
        <f>'Planuojami Pirkimai'!E527</f>
        <v>0</v>
      </c>
      <c r="F527" s="4">
        <f>IFERROR(VLOOKUP('Planuojami Pirkimai'!F527,MeasurementTable,2,FALSE),'Planuojami Pirkimai'!F527)</f>
        <v>0</v>
      </c>
      <c r="G527" s="9">
        <f>'Planuojami Pirkimai'!G527</f>
        <v>0</v>
      </c>
      <c r="H527" s="4">
        <f>'Planuojami Pirkimai'!H527</f>
        <v>0</v>
      </c>
      <c r="I527" s="9">
        <f>'Planuojami Pirkimai'!I527</f>
        <v>0</v>
      </c>
      <c r="J527" s="4">
        <f>IFERROR(VLOOKUP('Planuojami Pirkimai'!J527,QuarterTable,2,FALSE),'Planuojami Pirkimai'!J527)</f>
        <v>0</v>
      </c>
      <c r="K527" s="4">
        <f>IFERROR(VLOOKUP('Planuojami Pirkimai'!K527,QuarterTable,2,FALSE),'Planuojami Pirkimai'!K527)</f>
        <v>0</v>
      </c>
      <c r="L527" s="4">
        <f>IFERROR(VLOOKUP('Planuojami Pirkimai'!L527,YesNoTable,2,FALSE),-1)</f>
        <v>-1</v>
      </c>
      <c r="M527" s="4">
        <f>IFERROR(VLOOKUP('Planuojami Pirkimai'!M527,YesNoTable,2,FALSE),-1)</f>
        <v>-1</v>
      </c>
      <c r="N527" s="4">
        <f>IFERROR(VLOOKUP('Planuojami Pirkimai'!N527,YesNoTable,2,FALSE),-1)</f>
        <v>-1</v>
      </c>
      <c r="O527">
        <f>IFERROR(VLOOKUP('Planuojami Pirkimai'!O527,TitleTable,2,FALSE),'Planuojami Pirkimai'!O527)</f>
        <v>0</v>
      </c>
      <c r="P527" s="4">
        <f>('Planuojami Pirkimai'!P527)</f>
        <v>0</v>
      </c>
      <c r="Q527" s="4">
        <f>('Planuojami Pirkimai'!Q527)</f>
        <v>0</v>
      </c>
      <c r="R527" s="4">
        <f>('Planuojami Pirkimai'!R527)</f>
        <v>0</v>
      </c>
      <c r="S527" s="4">
        <f>('Planuojami Pirkimai'!S527)</f>
        <v>0</v>
      </c>
      <c r="T527" s="4">
        <f>('Planuojami Pirkimai'!T527)</f>
        <v>0</v>
      </c>
    </row>
    <row r="528" spans="1:20" x14ac:dyDescent="0.3">
      <c r="A528" s="4">
        <f>IFERROR(VLOOKUP('Planuojami Pirkimai'!A528,PurchaseTypeTable,2,FALSE),-1)</f>
        <v>-1</v>
      </c>
      <c r="B528" s="4">
        <f>'Planuojami Pirkimai'!B528</f>
        <v>0</v>
      </c>
      <c r="C528" s="4">
        <f>IFERROR(VLOOKUP('Planuojami Pirkimai'!C528,TypeTable,2,FALSE),-1)</f>
        <v>-1</v>
      </c>
      <c r="D528" s="4">
        <f>'Planuojami Pirkimai'!D528</f>
        <v>0</v>
      </c>
      <c r="E528" s="4">
        <f>'Planuojami Pirkimai'!E528</f>
        <v>0</v>
      </c>
      <c r="F528" s="4">
        <f>IFERROR(VLOOKUP('Planuojami Pirkimai'!F528,MeasurementTable,2,FALSE),'Planuojami Pirkimai'!F528)</f>
        <v>0</v>
      </c>
      <c r="G528" s="9">
        <f>'Planuojami Pirkimai'!G528</f>
        <v>0</v>
      </c>
      <c r="H528" s="4">
        <f>'Planuojami Pirkimai'!H528</f>
        <v>0</v>
      </c>
      <c r="I528" s="9">
        <f>'Planuojami Pirkimai'!I528</f>
        <v>0</v>
      </c>
      <c r="J528" s="4">
        <f>IFERROR(VLOOKUP('Planuojami Pirkimai'!J528,QuarterTable,2,FALSE),'Planuojami Pirkimai'!J528)</f>
        <v>0</v>
      </c>
      <c r="K528" s="4">
        <f>IFERROR(VLOOKUP('Planuojami Pirkimai'!K528,QuarterTable,2,FALSE),'Planuojami Pirkimai'!K528)</f>
        <v>0</v>
      </c>
      <c r="L528" s="4">
        <f>IFERROR(VLOOKUP('Planuojami Pirkimai'!L528,YesNoTable,2,FALSE),-1)</f>
        <v>-1</v>
      </c>
      <c r="M528" s="4">
        <f>IFERROR(VLOOKUP('Planuojami Pirkimai'!M528,YesNoTable,2,FALSE),-1)</f>
        <v>-1</v>
      </c>
      <c r="N528" s="4">
        <f>IFERROR(VLOOKUP('Planuojami Pirkimai'!N528,YesNoTable,2,FALSE),-1)</f>
        <v>-1</v>
      </c>
      <c r="O528">
        <f>IFERROR(VLOOKUP('Planuojami Pirkimai'!O528,TitleTable,2,FALSE),'Planuojami Pirkimai'!O528)</f>
        <v>0</v>
      </c>
      <c r="P528" s="4">
        <f>('Planuojami Pirkimai'!P528)</f>
        <v>0</v>
      </c>
      <c r="Q528" s="4">
        <f>('Planuojami Pirkimai'!Q528)</f>
        <v>0</v>
      </c>
      <c r="R528" s="4">
        <f>('Planuojami Pirkimai'!R528)</f>
        <v>0</v>
      </c>
      <c r="S528" s="4">
        <f>('Planuojami Pirkimai'!S528)</f>
        <v>0</v>
      </c>
      <c r="T528" s="4">
        <f>('Planuojami Pirkimai'!T528)</f>
        <v>0</v>
      </c>
    </row>
    <row r="529" spans="1:20" x14ac:dyDescent="0.3">
      <c r="A529" s="4">
        <f>IFERROR(VLOOKUP('Planuojami Pirkimai'!A529,PurchaseTypeTable,2,FALSE),-1)</f>
        <v>-1</v>
      </c>
      <c r="B529" s="4">
        <f>'Planuojami Pirkimai'!B529</f>
        <v>0</v>
      </c>
      <c r="C529" s="4">
        <f>IFERROR(VLOOKUP('Planuojami Pirkimai'!C529,TypeTable,2,FALSE),-1)</f>
        <v>-1</v>
      </c>
      <c r="D529" s="4">
        <f>'Planuojami Pirkimai'!D529</f>
        <v>0</v>
      </c>
      <c r="E529" s="4">
        <f>'Planuojami Pirkimai'!E529</f>
        <v>0</v>
      </c>
      <c r="F529" s="4">
        <f>IFERROR(VLOOKUP('Planuojami Pirkimai'!F529,MeasurementTable,2,FALSE),'Planuojami Pirkimai'!F529)</f>
        <v>0</v>
      </c>
      <c r="G529" s="9">
        <f>'Planuojami Pirkimai'!G529</f>
        <v>0</v>
      </c>
      <c r="H529" s="4">
        <f>'Planuojami Pirkimai'!H529</f>
        <v>0</v>
      </c>
      <c r="I529" s="9">
        <f>'Planuojami Pirkimai'!I529</f>
        <v>0</v>
      </c>
      <c r="J529" s="4">
        <f>IFERROR(VLOOKUP('Planuojami Pirkimai'!J529,QuarterTable,2,FALSE),'Planuojami Pirkimai'!J529)</f>
        <v>0</v>
      </c>
      <c r="K529" s="4">
        <f>IFERROR(VLOOKUP('Planuojami Pirkimai'!K529,QuarterTable,2,FALSE),'Planuojami Pirkimai'!K529)</f>
        <v>0</v>
      </c>
      <c r="L529" s="4">
        <f>IFERROR(VLOOKUP('Planuojami Pirkimai'!L529,YesNoTable,2,FALSE),-1)</f>
        <v>-1</v>
      </c>
      <c r="M529" s="4">
        <f>IFERROR(VLOOKUP('Planuojami Pirkimai'!M529,YesNoTable,2,FALSE),-1)</f>
        <v>-1</v>
      </c>
      <c r="N529" s="4">
        <f>IFERROR(VLOOKUP('Planuojami Pirkimai'!N529,YesNoTable,2,FALSE),-1)</f>
        <v>-1</v>
      </c>
      <c r="O529">
        <f>IFERROR(VLOOKUP('Planuojami Pirkimai'!O529,TitleTable,2,FALSE),'Planuojami Pirkimai'!O529)</f>
        <v>0</v>
      </c>
      <c r="P529" s="4">
        <f>('Planuojami Pirkimai'!P529)</f>
        <v>0</v>
      </c>
      <c r="Q529" s="4">
        <f>('Planuojami Pirkimai'!Q529)</f>
        <v>0</v>
      </c>
      <c r="R529" s="4">
        <f>('Planuojami Pirkimai'!R529)</f>
        <v>0</v>
      </c>
      <c r="S529" s="4">
        <f>('Planuojami Pirkimai'!S529)</f>
        <v>0</v>
      </c>
      <c r="T529" s="4">
        <f>('Planuojami Pirkimai'!T529)</f>
        <v>0</v>
      </c>
    </row>
    <row r="530" spans="1:20" x14ac:dyDescent="0.3">
      <c r="A530" s="4">
        <f>IFERROR(VLOOKUP('Planuojami Pirkimai'!A530,PurchaseTypeTable,2,FALSE),-1)</f>
        <v>-1</v>
      </c>
      <c r="B530" s="4">
        <f>'Planuojami Pirkimai'!B530</f>
        <v>0</v>
      </c>
      <c r="C530" s="4">
        <f>IFERROR(VLOOKUP('Planuojami Pirkimai'!C530,TypeTable,2,FALSE),-1)</f>
        <v>-1</v>
      </c>
      <c r="D530" s="4">
        <f>'Planuojami Pirkimai'!D530</f>
        <v>0</v>
      </c>
      <c r="E530" s="4">
        <f>'Planuojami Pirkimai'!E530</f>
        <v>0</v>
      </c>
      <c r="F530" s="4">
        <f>IFERROR(VLOOKUP('Planuojami Pirkimai'!F530,MeasurementTable,2,FALSE),'Planuojami Pirkimai'!F530)</f>
        <v>0</v>
      </c>
      <c r="G530" s="9">
        <f>'Planuojami Pirkimai'!G530</f>
        <v>0</v>
      </c>
      <c r="H530" s="4">
        <f>'Planuojami Pirkimai'!H530</f>
        <v>0</v>
      </c>
      <c r="I530" s="9">
        <f>'Planuojami Pirkimai'!I530</f>
        <v>0</v>
      </c>
      <c r="J530" s="4">
        <f>IFERROR(VLOOKUP('Planuojami Pirkimai'!J530,QuarterTable,2,FALSE),'Planuojami Pirkimai'!J530)</f>
        <v>0</v>
      </c>
      <c r="K530" s="4">
        <f>IFERROR(VLOOKUP('Planuojami Pirkimai'!K530,QuarterTable,2,FALSE),'Planuojami Pirkimai'!K530)</f>
        <v>0</v>
      </c>
      <c r="L530" s="4">
        <f>IFERROR(VLOOKUP('Planuojami Pirkimai'!L530,YesNoTable,2,FALSE),-1)</f>
        <v>-1</v>
      </c>
      <c r="M530" s="4">
        <f>IFERROR(VLOOKUP('Planuojami Pirkimai'!M530,YesNoTable,2,FALSE),-1)</f>
        <v>-1</v>
      </c>
      <c r="N530" s="4">
        <f>IFERROR(VLOOKUP('Planuojami Pirkimai'!N530,YesNoTable,2,FALSE),-1)</f>
        <v>-1</v>
      </c>
      <c r="O530">
        <f>IFERROR(VLOOKUP('Planuojami Pirkimai'!O530,TitleTable,2,FALSE),'Planuojami Pirkimai'!O530)</f>
        <v>0</v>
      </c>
      <c r="P530" s="4">
        <f>('Planuojami Pirkimai'!P530)</f>
        <v>0</v>
      </c>
      <c r="Q530" s="4">
        <f>('Planuojami Pirkimai'!Q530)</f>
        <v>0</v>
      </c>
      <c r="R530" s="4">
        <f>('Planuojami Pirkimai'!R530)</f>
        <v>0</v>
      </c>
      <c r="S530" s="4">
        <f>('Planuojami Pirkimai'!S530)</f>
        <v>0</v>
      </c>
      <c r="T530" s="4">
        <f>('Planuojami Pirkimai'!T530)</f>
        <v>0</v>
      </c>
    </row>
    <row r="531" spans="1:20" x14ac:dyDescent="0.3">
      <c r="A531" s="4">
        <f>IFERROR(VLOOKUP('Planuojami Pirkimai'!A531,PurchaseTypeTable,2,FALSE),-1)</f>
        <v>-1</v>
      </c>
      <c r="B531" s="4">
        <f>'Planuojami Pirkimai'!B531</f>
        <v>0</v>
      </c>
      <c r="C531" s="4">
        <f>IFERROR(VLOOKUP('Planuojami Pirkimai'!C531,TypeTable,2,FALSE),-1)</f>
        <v>-1</v>
      </c>
      <c r="D531" s="4">
        <f>'Planuojami Pirkimai'!D531</f>
        <v>0</v>
      </c>
      <c r="E531" s="4">
        <f>'Planuojami Pirkimai'!E531</f>
        <v>0</v>
      </c>
      <c r="F531" s="4">
        <f>IFERROR(VLOOKUP('Planuojami Pirkimai'!F531,MeasurementTable,2,FALSE),'Planuojami Pirkimai'!F531)</f>
        <v>0</v>
      </c>
      <c r="G531" s="9">
        <f>'Planuojami Pirkimai'!G531</f>
        <v>0</v>
      </c>
      <c r="H531" s="4">
        <f>'Planuojami Pirkimai'!H531</f>
        <v>0</v>
      </c>
      <c r="I531" s="9">
        <f>'Planuojami Pirkimai'!I531</f>
        <v>0</v>
      </c>
      <c r="J531" s="4">
        <f>IFERROR(VLOOKUP('Planuojami Pirkimai'!J531,QuarterTable,2,FALSE),'Planuojami Pirkimai'!J531)</f>
        <v>0</v>
      </c>
      <c r="K531" s="4">
        <f>IFERROR(VLOOKUP('Planuojami Pirkimai'!K531,QuarterTable,2,FALSE),'Planuojami Pirkimai'!K531)</f>
        <v>0</v>
      </c>
      <c r="L531" s="4">
        <f>IFERROR(VLOOKUP('Planuojami Pirkimai'!L531,YesNoTable,2,FALSE),-1)</f>
        <v>-1</v>
      </c>
      <c r="M531" s="4">
        <f>IFERROR(VLOOKUP('Planuojami Pirkimai'!M531,YesNoTable,2,FALSE),-1)</f>
        <v>-1</v>
      </c>
      <c r="N531" s="4">
        <f>IFERROR(VLOOKUP('Planuojami Pirkimai'!N531,YesNoTable,2,FALSE),-1)</f>
        <v>-1</v>
      </c>
      <c r="O531">
        <f>IFERROR(VLOOKUP('Planuojami Pirkimai'!O531,TitleTable,2,FALSE),'Planuojami Pirkimai'!O531)</f>
        <v>0</v>
      </c>
      <c r="P531" s="4">
        <f>('Planuojami Pirkimai'!P531)</f>
        <v>0</v>
      </c>
      <c r="Q531" s="4">
        <f>('Planuojami Pirkimai'!Q531)</f>
        <v>0</v>
      </c>
      <c r="R531" s="4">
        <f>('Planuojami Pirkimai'!R531)</f>
        <v>0</v>
      </c>
      <c r="S531" s="4">
        <f>('Planuojami Pirkimai'!S531)</f>
        <v>0</v>
      </c>
      <c r="T531" s="4">
        <f>('Planuojami Pirkimai'!T531)</f>
        <v>0</v>
      </c>
    </row>
    <row r="532" spans="1:20" x14ac:dyDescent="0.3">
      <c r="A532" s="4">
        <f>IFERROR(VLOOKUP('Planuojami Pirkimai'!A532,PurchaseTypeTable,2,FALSE),-1)</f>
        <v>-1</v>
      </c>
      <c r="B532" s="4">
        <f>'Planuojami Pirkimai'!B532</f>
        <v>0</v>
      </c>
      <c r="C532" s="4">
        <f>IFERROR(VLOOKUP('Planuojami Pirkimai'!C532,TypeTable,2,FALSE),-1)</f>
        <v>-1</v>
      </c>
      <c r="D532" s="4">
        <f>'Planuojami Pirkimai'!D532</f>
        <v>0</v>
      </c>
      <c r="E532" s="4">
        <f>'Planuojami Pirkimai'!E532</f>
        <v>0</v>
      </c>
      <c r="F532" s="4">
        <f>IFERROR(VLOOKUP('Planuojami Pirkimai'!F532,MeasurementTable,2,FALSE),'Planuojami Pirkimai'!F532)</f>
        <v>0</v>
      </c>
      <c r="G532" s="9">
        <f>'Planuojami Pirkimai'!G532</f>
        <v>0</v>
      </c>
      <c r="H532" s="4">
        <f>'Planuojami Pirkimai'!H532</f>
        <v>0</v>
      </c>
      <c r="I532" s="9">
        <f>'Planuojami Pirkimai'!I532</f>
        <v>0</v>
      </c>
      <c r="J532" s="4">
        <f>IFERROR(VLOOKUP('Planuojami Pirkimai'!J532,QuarterTable,2,FALSE),'Planuojami Pirkimai'!J532)</f>
        <v>0</v>
      </c>
      <c r="K532" s="4">
        <f>IFERROR(VLOOKUP('Planuojami Pirkimai'!K532,QuarterTable,2,FALSE),'Planuojami Pirkimai'!K532)</f>
        <v>0</v>
      </c>
      <c r="L532" s="4">
        <f>IFERROR(VLOOKUP('Planuojami Pirkimai'!L532,YesNoTable,2,FALSE),-1)</f>
        <v>-1</v>
      </c>
      <c r="M532" s="4">
        <f>IFERROR(VLOOKUP('Planuojami Pirkimai'!M532,YesNoTable,2,FALSE),-1)</f>
        <v>-1</v>
      </c>
      <c r="N532" s="4">
        <f>IFERROR(VLOOKUP('Planuojami Pirkimai'!N532,YesNoTable,2,FALSE),-1)</f>
        <v>-1</v>
      </c>
      <c r="O532">
        <f>IFERROR(VLOOKUP('Planuojami Pirkimai'!O532,TitleTable,2,FALSE),'Planuojami Pirkimai'!O532)</f>
        <v>0</v>
      </c>
      <c r="P532" s="4">
        <f>('Planuojami Pirkimai'!P532)</f>
        <v>0</v>
      </c>
      <c r="Q532" s="4">
        <f>('Planuojami Pirkimai'!Q532)</f>
        <v>0</v>
      </c>
      <c r="R532" s="4">
        <f>('Planuojami Pirkimai'!R532)</f>
        <v>0</v>
      </c>
      <c r="S532" s="4">
        <f>('Planuojami Pirkimai'!S532)</f>
        <v>0</v>
      </c>
      <c r="T532" s="4">
        <f>('Planuojami Pirkimai'!T532)</f>
        <v>0</v>
      </c>
    </row>
    <row r="533" spans="1:20" x14ac:dyDescent="0.3">
      <c r="A533" s="4">
        <f>IFERROR(VLOOKUP('Planuojami Pirkimai'!A533,PurchaseTypeTable,2,FALSE),-1)</f>
        <v>-1</v>
      </c>
      <c r="B533" s="4">
        <f>'Planuojami Pirkimai'!B533</f>
        <v>0</v>
      </c>
      <c r="C533" s="4">
        <f>IFERROR(VLOOKUP('Planuojami Pirkimai'!C533,TypeTable,2,FALSE),-1)</f>
        <v>-1</v>
      </c>
      <c r="D533" s="4">
        <f>'Planuojami Pirkimai'!D533</f>
        <v>0</v>
      </c>
      <c r="E533" s="4">
        <f>'Planuojami Pirkimai'!E533</f>
        <v>0</v>
      </c>
      <c r="F533" s="4">
        <f>IFERROR(VLOOKUP('Planuojami Pirkimai'!F533,MeasurementTable,2,FALSE),'Planuojami Pirkimai'!F533)</f>
        <v>0</v>
      </c>
      <c r="G533" s="9">
        <f>'Planuojami Pirkimai'!G533</f>
        <v>0</v>
      </c>
      <c r="H533" s="4">
        <f>'Planuojami Pirkimai'!H533</f>
        <v>0</v>
      </c>
      <c r="I533" s="9">
        <f>'Planuojami Pirkimai'!I533</f>
        <v>0</v>
      </c>
      <c r="J533" s="4">
        <f>IFERROR(VLOOKUP('Planuojami Pirkimai'!J533,QuarterTable,2,FALSE),'Planuojami Pirkimai'!J533)</f>
        <v>0</v>
      </c>
      <c r="K533" s="4">
        <f>IFERROR(VLOOKUP('Planuojami Pirkimai'!K533,QuarterTable,2,FALSE),'Planuojami Pirkimai'!K533)</f>
        <v>0</v>
      </c>
      <c r="L533" s="4">
        <f>IFERROR(VLOOKUP('Planuojami Pirkimai'!L533,YesNoTable,2,FALSE),-1)</f>
        <v>-1</v>
      </c>
      <c r="M533" s="4">
        <f>IFERROR(VLOOKUP('Planuojami Pirkimai'!M533,YesNoTable,2,FALSE),-1)</f>
        <v>-1</v>
      </c>
      <c r="N533" s="4">
        <f>IFERROR(VLOOKUP('Planuojami Pirkimai'!N533,YesNoTable,2,FALSE),-1)</f>
        <v>-1</v>
      </c>
      <c r="O533">
        <f>IFERROR(VLOOKUP('Planuojami Pirkimai'!O533,TitleTable,2,FALSE),'Planuojami Pirkimai'!O533)</f>
        <v>0</v>
      </c>
      <c r="P533" s="4">
        <f>('Planuojami Pirkimai'!P533)</f>
        <v>0</v>
      </c>
      <c r="Q533" s="4">
        <f>('Planuojami Pirkimai'!Q533)</f>
        <v>0</v>
      </c>
      <c r="R533" s="4">
        <f>('Planuojami Pirkimai'!R533)</f>
        <v>0</v>
      </c>
      <c r="S533" s="4">
        <f>('Planuojami Pirkimai'!S533)</f>
        <v>0</v>
      </c>
      <c r="T533" s="4">
        <f>('Planuojami Pirkimai'!T533)</f>
        <v>0</v>
      </c>
    </row>
    <row r="534" spans="1:20" x14ac:dyDescent="0.3">
      <c r="A534" s="4">
        <f>IFERROR(VLOOKUP('Planuojami Pirkimai'!A534,PurchaseTypeTable,2,FALSE),-1)</f>
        <v>-1</v>
      </c>
      <c r="B534" s="4">
        <f>'Planuojami Pirkimai'!B534</f>
        <v>0</v>
      </c>
      <c r="C534" s="4">
        <f>IFERROR(VLOOKUP('Planuojami Pirkimai'!C534,TypeTable,2,FALSE),-1)</f>
        <v>-1</v>
      </c>
      <c r="D534" s="4">
        <f>'Planuojami Pirkimai'!D534</f>
        <v>0</v>
      </c>
      <c r="E534" s="4">
        <f>'Planuojami Pirkimai'!E534</f>
        <v>0</v>
      </c>
      <c r="F534" s="4">
        <f>IFERROR(VLOOKUP('Planuojami Pirkimai'!F534,MeasurementTable,2,FALSE),'Planuojami Pirkimai'!F534)</f>
        <v>0</v>
      </c>
      <c r="G534" s="9">
        <f>'Planuojami Pirkimai'!G534</f>
        <v>0</v>
      </c>
      <c r="H534" s="4">
        <f>'Planuojami Pirkimai'!H534</f>
        <v>0</v>
      </c>
      <c r="I534" s="9">
        <f>'Planuojami Pirkimai'!I534</f>
        <v>0</v>
      </c>
      <c r="J534" s="4">
        <f>IFERROR(VLOOKUP('Planuojami Pirkimai'!J534,QuarterTable,2,FALSE),'Planuojami Pirkimai'!J534)</f>
        <v>0</v>
      </c>
      <c r="K534" s="4">
        <f>IFERROR(VLOOKUP('Planuojami Pirkimai'!K534,QuarterTable,2,FALSE),'Planuojami Pirkimai'!K534)</f>
        <v>0</v>
      </c>
      <c r="L534" s="4">
        <f>IFERROR(VLOOKUP('Planuojami Pirkimai'!L534,YesNoTable,2,FALSE),-1)</f>
        <v>-1</v>
      </c>
      <c r="M534" s="4">
        <f>IFERROR(VLOOKUP('Planuojami Pirkimai'!M534,YesNoTable,2,FALSE),-1)</f>
        <v>-1</v>
      </c>
      <c r="N534" s="4">
        <f>IFERROR(VLOOKUP('Planuojami Pirkimai'!N534,YesNoTable,2,FALSE),-1)</f>
        <v>-1</v>
      </c>
      <c r="O534">
        <f>IFERROR(VLOOKUP('Planuojami Pirkimai'!O534,TitleTable,2,FALSE),'Planuojami Pirkimai'!O534)</f>
        <v>0</v>
      </c>
      <c r="P534" s="4">
        <f>('Planuojami Pirkimai'!P534)</f>
        <v>0</v>
      </c>
      <c r="Q534" s="4">
        <f>('Planuojami Pirkimai'!Q534)</f>
        <v>0</v>
      </c>
      <c r="R534" s="4">
        <f>('Planuojami Pirkimai'!R534)</f>
        <v>0</v>
      </c>
      <c r="S534" s="4">
        <f>('Planuojami Pirkimai'!S534)</f>
        <v>0</v>
      </c>
      <c r="T534" s="4">
        <f>('Planuojami Pirkimai'!T534)</f>
        <v>0</v>
      </c>
    </row>
    <row r="535" spans="1:20" x14ac:dyDescent="0.3">
      <c r="A535" s="4">
        <f>IFERROR(VLOOKUP('Planuojami Pirkimai'!A535,PurchaseTypeTable,2,FALSE),-1)</f>
        <v>-1</v>
      </c>
      <c r="B535" s="4">
        <f>'Planuojami Pirkimai'!B535</f>
        <v>0</v>
      </c>
      <c r="C535" s="4">
        <f>IFERROR(VLOOKUP('Planuojami Pirkimai'!C535,TypeTable,2,FALSE),-1)</f>
        <v>-1</v>
      </c>
      <c r="D535" s="4">
        <f>'Planuojami Pirkimai'!D535</f>
        <v>0</v>
      </c>
      <c r="E535" s="4">
        <f>'Planuojami Pirkimai'!E535</f>
        <v>0</v>
      </c>
      <c r="F535" s="4">
        <f>IFERROR(VLOOKUP('Planuojami Pirkimai'!F535,MeasurementTable,2,FALSE),'Planuojami Pirkimai'!F535)</f>
        <v>0</v>
      </c>
      <c r="G535" s="9">
        <f>'Planuojami Pirkimai'!G535</f>
        <v>0</v>
      </c>
      <c r="H535" s="4">
        <f>'Planuojami Pirkimai'!H535</f>
        <v>0</v>
      </c>
      <c r="I535" s="9">
        <f>'Planuojami Pirkimai'!I535</f>
        <v>0</v>
      </c>
      <c r="J535" s="4">
        <f>IFERROR(VLOOKUP('Planuojami Pirkimai'!J535,QuarterTable,2,FALSE),'Planuojami Pirkimai'!J535)</f>
        <v>0</v>
      </c>
      <c r="K535" s="4">
        <f>IFERROR(VLOOKUP('Planuojami Pirkimai'!K535,QuarterTable,2,FALSE),'Planuojami Pirkimai'!K535)</f>
        <v>0</v>
      </c>
      <c r="L535" s="4">
        <f>IFERROR(VLOOKUP('Planuojami Pirkimai'!L535,YesNoTable,2,FALSE),-1)</f>
        <v>-1</v>
      </c>
      <c r="M535" s="4">
        <f>IFERROR(VLOOKUP('Planuojami Pirkimai'!M535,YesNoTable,2,FALSE),-1)</f>
        <v>-1</v>
      </c>
      <c r="N535" s="4">
        <f>IFERROR(VLOOKUP('Planuojami Pirkimai'!N535,YesNoTable,2,FALSE),-1)</f>
        <v>-1</v>
      </c>
      <c r="O535">
        <f>IFERROR(VLOOKUP('Planuojami Pirkimai'!O535,TitleTable,2,FALSE),'Planuojami Pirkimai'!O535)</f>
        <v>0</v>
      </c>
      <c r="P535" s="4">
        <f>('Planuojami Pirkimai'!P535)</f>
        <v>0</v>
      </c>
      <c r="Q535" s="4">
        <f>('Planuojami Pirkimai'!Q535)</f>
        <v>0</v>
      </c>
      <c r="R535" s="4">
        <f>('Planuojami Pirkimai'!R535)</f>
        <v>0</v>
      </c>
      <c r="S535" s="4">
        <f>('Planuojami Pirkimai'!S535)</f>
        <v>0</v>
      </c>
      <c r="T535" s="4">
        <f>('Planuojami Pirkimai'!T535)</f>
        <v>0</v>
      </c>
    </row>
    <row r="536" spans="1:20" x14ac:dyDescent="0.3">
      <c r="A536" s="4">
        <f>IFERROR(VLOOKUP('Planuojami Pirkimai'!A536,PurchaseTypeTable,2,FALSE),-1)</f>
        <v>-1</v>
      </c>
      <c r="B536" s="4">
        <f>'Planuojami Pirkimai'!B536</f>
        <v>0</v>
      </c>
      <c r="C536" s="4">
        <f>IFERROR(VLOOKUP('Planuojami Pirkimai'!C536,TypeTable,2,FALSE),-1)</f>
        <v>-1</v>
      </c>
      <c r="D536" s="4">
        <f>'Planuojami Pirkimai'!D536</f>
        <v>0</v>
      </c>
      <c r="E536" s="4">
        <f>'Planuojami Pirkimai'!E536</f>
        <v>0</v>
      </c>
      <c r="F536" s="4">
        <f>IFERROR(VLOOKUP('Planuojami Pirkimai'!F536,MeasurementTable,2,FALSE),'Planuojami Pirkimai'!F536)</f>
        <v>0</v>
      </c>
      <c r="G536" s="9">
        <f>'Planuojami Pirkimai'!G536</f>
        <v>0</v>
      </c>
      <c r="H536" s="4">
        <f>'Planuojami Pirkimai'!H536</f>
        <v>0</v>
      </c>
      <c r="I536" s="9">
        <f>'Planuojami Pirkimai'!I536</f>
        <v>0</v>
      </c>
      <c r="J536" s="4">
        <f>IFERROR(VLOOKUP('Planuojami Pirkimai'!J536,QuarterTable,2,FALSE),'Planuojami Pirkimai'!J536)</f>
        <v>0</v>
      </c>
      <c r="K536" s="4">
        <f>IFERROR(VLOOKUP('Planuojami Pirkimai'!K536,QuarterTable,2,FALSE),'Planuojami Pirkimai'!K536)</f>
        <v>0</v>
      </c>
      <c r="L536" s="4">
        <f>IFERROR(VLOOKUP('Planuojami Pirkimai'!L536,YesNoTable,2,FALSE),-1)</f>
        <v>-1</v>
      </c>
      <c r="M536" s="4">
        <f>IFERROR(VLOOKUP('Planuojami Pirkimai'!M536,YesNoTable,2,FALSE),-1)</f>
        <v>-1</v>
      </c>
      <c r="N536" s="4">
        <f>IFERROR(VLOOKUP('Planuojami Pirkimai'!N536,YesNoTable,2,FALSE),-1)</f>
        <v>-1</v>
      </c>
      <c r="O536">
        <f>IFERROR(VLOOKUP('Planuojami Pirkimai'!O536,TitleTable,2,FALSE),'Planuojami Pirkimai'!O536)</f>
        <v>0</v>
      </c>
      <c r="P536" s="4">
        <f>('Planuojami Pirkimai'!P536)</f>
        <v>0</v>
      </c>
      <c r="Q536" s="4">
        <f>('Planuojami Pirkimai'!Q536)</f>
        <v>0</v>
      </c>
      <c r="R536" s="4">
        <f>('Planuojami Pirkimai'!R536)</f>
        <v>0</v>
      </c>
      <c r="S536" s="4">
        <f>('Planuojami Pirkimai'!S536)</f>
        <v>0</v>
      </c>
      <c r="T536" s="4">
        <f>('Planuojami Pirkimai'!T536)</f>
        <v>0</v>
      </c>
    </row>
    <row r="537" spans="1:20" x14ac:dyDescent="0.3">
      <c r="A537" s="4">
        <f>IFERROR(VLOOKUP('Planuojami Pirkimai'!A537,PurchaseTypeTable,2,FALSE),-1)</f>
        <v>-1</v>
      </c>
      <c r="B537" s="4">
        <f>'Planuojami Pirkimai'!B537</f>
        <v>0</v>
      </c>
      <c r="C537" s="4">
        <f>IFERROR(VLOOKUP('Planuojami Pirkimai'!C537,TypeTable,2,FALSE),-1)</f>
        <v>-1</v>
      </c>
      <c r="D537" s="4">
        <f>'Planuojami Pirkimai'!D537</f>
        <v>0</v>
      </c>
      <c r="E537" s="4">
        <f>'Planuojami Pirkimai'!E537</f>
        <v>0</v>
      </c>
      <c r="F537" s="4">
        <f>IFERROR(VLOOKUP('Planuojami Pirkimai'!F537,MeasurementTable,2,FALSE),'Planuojami Pirkimai'!F537)</f>
        <v>0</v>
      </c>
      <c r="G537" s="9">
        <f>'Planuojami Pirkimai'!G537</f>
        <v>0</v>
      </c>
      <c r="H537" s="4">
        <f>'Planuojami Pirkimai'!H537</f>
        <v>0</v>
      </c>
      <c r="I537" s="9">
        <f>'Planuojami Pirkimai'!I537</f>
        <v>0</v>
      </c>
      <c r="J537" s="4">
        <f>IFERROR(VLOOKUP('Planuojami Pirkimai'!J537,QuarterTable,2,FALSE),'Planuojami Pirkimai'!J537)</f>
        <v>0</v>
      </c>
      <c r="K537" s="4">
        <f>IFERROR(VLOOKUP('Planuojami Pirkimai'!K537,QuarterTable,2,FALSE),'Planuojami Pirkimai'!K537)</f>
        <v>0</v>
      </c>
      <c r="L537" s="4">
        <f>IFERROR(VLOOKUP('Planuojami Pirkimai'!L537,YesNoTable,2,FALSE),-1)</f>
        <v>-1</v>
      </c>
      <c r="M537" s="4">
        <f>IFERROR(VLOOKUP('Planuojami Pirkimai'!M537,YesNoTable,2,FALSE),-1)</f>
        <v>-1</v>
      </c>
      <c r="N537" s="4">
        <f>IFERROR(VLOOKUP('Planuojami Pirkimai'!N537,YesNoTable,2,FALSE),-1)</f>
        <v>-1</v>
      </c>
      <c r="O537">
        <f>IFERROR(VLOOKUP('Planuojami Pirkimai'!O537,TitleTable,2,FALSE),'Planuojami Pirkimai'!O537)</f>
        <v>0</v>
      </c>
      <c r="P537" s="4">
        <f>('Planuojami Pirkimai'!P537)</f>
        <v>0</v>
      </c>
      <c r="Q537" s="4">
        <f>('Planuojami Pirkimai'!Q537)</f>
        <v>0</v>
      </c>
      <c r="R537" s="4">
        <f>('Planuojami Pirkimai'!R537)</f>
        <v>0</v>
      </c>
      <c r="S537" s="4">
        <f>('Planuojami Pirkimai'!S537)</f>
        <v>0</v>
      </c>
      <c r="T537" s="4">
        <f>('Planuojami Pirkimai'!T537)</f>
        <v>0</v>
      </c>
    </row>
    <row r="538" spans="1:20" x14ac:dyDescent="0.3">
      <c r="A538" s="4">
        <f>IFERROR(VLOOKUP('Planuojami Pirkimai'!A538,PurchaseTypeTable,2,FALSE),-1)</f>
        <v>-1</v>
      </c>
      <c r="B538" s="4">
        <f>'Planuojami Pirkimai'!B538</f>
        <v>0</v>
      </c>
      <c r="C538" s="4">
        <f>IFERROR(VLOOKUP('Planuojami Pirkimai'!C538,TypeTable,2,FALSE),-1)</f>
        <v>-1</v>
      </c>
      <c r="D538" s="4">
        <f>'Planuojami Pirkimai'!D538</f>
        <v>0</v>
      </c>
      <c r="E538" s="4">
        <f>'Planuojami Pirkimai'!E538</f>
        <v>0</v>
      </c>
      <c r="F538" s="4">
        <f>IFERROR(VLOOKUP('Planuojami Pirkimai'!F538,MeasurementTable,2,FALSE),'Planuojami Pirkimai'!F538)</f>
        <v>0</v>
      </c>
      <c r="G538" s="9">
        <f>'Planuojami Pirkimai'!G538</f>
        <v>0</v>
      </c>
      <c r="H538" s="4">
        <f>'Planuojami Pirkimai'!H538</f>
        <v>0</v>
      </c>
      <c r="I538" s="9">
        <f>'Planuojami Pirkimai'!I538</f>
        <v>0</v>
      </c>
      <c r="J538" s="4">
        <f>IFERROR(VLOOKUP('Planuojami Pirkimai'!J538,QuarterTable,2,FALSE),'Planuojami Pirkimai'!J538)</f>
        <v>0</v>
      </c>
      <c r="K538" s="4">
        <f>IFERROR(VLOOKUP('Planuojami Pirkimai'!K538,QuarterTable,2,FALSE),'Planuojami Pirkimai'!K538)</f>
        <v>0</v>
      </c>
      <c r="L538" s="4">
        <f>IFERROR(VLOOKUP('Planuojami Pirkimai'!L538,YesNoTable,2,FALSE),-1)</f>
        <v>-1</v>
      </c>
      <c r="M538" s="4">
        <f>IFERROR(VLOOKUP('Planuojami Pirkimai'!M538,YesNoTable,2,FALSE),-1)</f>
        <v>-1</v>
      </c>
      <c r="N538" s="4">
        <f>IFERROR(VLOOKUP('Planuojami Pirkimai'!N538,YesNoTable,2,FALSE),-1)</f>
        <v>-1</v>
      </c>
      <c r="O538">
        <f>IFERROR(VLOOKUP('Planuojami Pirkimai'!O538,TitleTable,2,FALSE),'Planuojami Pirkimai'!O538)</f>
        <v>0</v>
      </c>
      <c r="P538" s="4">
        <f>('Planuojami Pirkimai'!P538)</f>
        <v>0</v>
      </c>
      <c r="Q538" s="4">
        <f>('Planuojami Pirkimai'!Q538)</f>
        <v>0</v>
      </c>
      <c r="R538" s="4">
        <f>('Planuojami Pirkimai'!R538)</f>
        <v>0</v>
      </c>
      <c r="S538" s="4">
        <f>('Planuojami Pirkimai'!S538)</f>
        <v>0</v>
      </c>
      <c r="T538" s="4">
        <f>('Planuojami Pirkimai'!T538)</f>
        <v>0</v>
      </c>
    </row>
    <row r="539" spans="1:20" x14ac:dyDescent="0.3">
      <c r="A539" s="4">
        <f>IFERROR(VLOOKUP('Planuojami Pirkimai'!A539,PurchaseTypeTable,2,FALSE),-1)</f>
        <v>-1</v>
      </c>
      <c r="B539" s="4">
        <f>'Planuojami Pirkimai'!B539</f>
        <v>0</v>
      </c>
      <c r="C539" s="4">
        <f>IFERROR(VLOOKUP('Planuojami Pirkimai'!C539,TypeTable,2,FALSE),-1)</f>
        <v>-1</v>
      </c>
      <c r="D539" s="4">
        <f>'Planuojami Pirkimai'!D539</f>
        <v>0</v>
      </c>
      <c r="E539" s="4">
        <f>'Planuojami Pirkimai'!E539</f>
        <v>0</v>
      </c>
      <c r="F539" s="4">
        <f>IFERROR(VLOOKUP('Planuojami Pirkimai'!F539,MeasurementTable,2,FALSE),'Planuojami Pirkimai'!F539)</f>
        <v>0</v>
      </c>
      <c r="G539" s="9">
        <f>'Planuojami Pirkimai'!G539</f>
        <v>0</v>
      </c>
      <c r="H539" s="4">
        <f>'Planuojami Pirkimai'!H539</f>
        <v>0</v>
      </c>
      <c r="I539" s="9">
        <f>'Planuojami Pirkimai'!I539</f>
        <v>0</v>
      </c>
      <c r="J539" s="4">
        <f>IFERROR(VLOOKUP('Planuojami Pirkimai'!J539,QuarterTable,2,FALSE),'Planuojami Pirkimai'!J539)</f>
        <v>0</v>
      </c>
      <c r="K539" s="4">
        <f>IFERROR(VLOOKUP('Planuojami Pirkimai'!K539,QuarterTable,2,FALSE),'Planuojami Pirkimai'!K539)</f>
        <v>0</v>
      </c>
      <c r="L539" s="4">
        <f>IFERROR(VLOOKUP('Planuojami Pirkimai'!L539,YesNoTable,2,FALSE),-1)</f>
        <v>-1</v>
      </c>
      <c r="M539" s="4">
        <f>IFERROR(VLOOKUP('Planuojami Pirkimai'!M539,YesNoTable,2,FALSE),-1)</f>
        <v>-1</v>
      </c>
      <c r="N539" s="4">
        <f>IFERROR(VLOOKUP('Planuojami Pirkimai'!N539,YesNoTable,2,FALSE),-1)</f>
        <v>-1</v>
      </c>
      <c r="O539">
        <f>IFERROR(VLOOKUP('Planuojami Pirkimai'!O539,TitleTable,2,FALSE),'Planuojami Pirkimai'!O539)</f>
        <v>0</v>
      </c>
      <c r="P539" s="4">
        <f>('Planuojami Pirkimai'!P539)</f>
        <v>0</v>
      </c>
      <c r="Q539" s="4">
        <f>('Planuojami Pirkimai'!Q539)</f>
        <v>0</v>
      </c>
      <c r="R539" s="4">
        <f>('Planuojami Pirkimai'!R539)</f>
        <v>0</v>
      </c>
      <c r="S539" s="4">
        <f>('Planuojami Pirkimai'!S539)</f>
        <v>0</v>
      </c>
      <c r="T539" s="4">
        <f>('Planuojami Pirkimai'!T539)</f>
        <v>0</v>
      </c>
    </row>
    <row r="540" spans="1:20" x14ac:dyDescent="0.3">
      <c r="A540" s="4">
        <f>IFERROR(VLOOKUP('Planuojami Pirkimai'!A540,PurchaseTypeTable,2,FALSE),-1)</f>
        <v>-1</v>
      </c>
      <c r="B540" s="4">
        <f>'Planuojami Pirkimai'!B540</f>
        <v>0</v>
      </c>
      <c r="C540" s="4">
        <f>IFERROR(VLOOKUP('Planuojami Pirkimai'!C540,TypeTable,2,FALSE),-1)</f>
        <v>-1</v>
      </c>
      <c r="D540" s="4">
        <f>'Planuojami Pirkimai'!D540</f>
        <v>0</v>
      </c>
      <c r="E540" s="4">
        <f>'Planuojami Pirkimai'!E540</f>
        <v>0</v>
      </c>
      <c r="F540" s="4">
        <f>IFERROR(VLOOKUP('Planuojami Pirkimai'!F540,MeasurementTable,2,FALSE),'Planuojami Pirkimai'!F540)</f>
        <v>0</v>
      </c>
      <c r="G540" s="9">
        <f>'Planuojami Pirkimai'!G540</f>
        <v>0</v>
      </c>
      <c r="H540" s="4">
        <f>'Planuojami Pirkimai'!H540</f>
        <v>0</v>
      </c>
      <c r="I540" s="9">
        <f>'Planuojami Pirkimai'!I540</f>
        <v>0</v>
      </c>
      <c r="J540" s="4">
        <f>IFERROR(VLOOKUP('Planuojami Pirkimai'!J540,QuarterTable,2,FALSE),'Planuojami Pirkimai'!J540)</f>
        <v>0</v>
      </c>
      <c r="K540" s="4">
        <f>IFERROR(VLOOKUP('Planuojami Pirkimai'!K540,QuarterTable,2,FALSE),'Planuojami Pirkimai'!K540)</f>
        <v>0</v>
      </c>
      <c r="L540" s="4">
        <f>IFERROR(VLOOKUP('Planuojami Pirkimai'!L540,YesNoTable,2,FALSE),-1)</f>
        <v>-1</v>
      </c>
      <c r="M540" s="4">
        <f>IFERROR(VLOOKUP('Planuojami Pirkimai'!M540,YesNoTable,2,FALSE),-1)</f>
        <v>-1</v>
      </c>
      <c r="N540" s="4">
        <f>IFERROR(VLOOKUP('Planuojami Pirkimai'!N540,YesNoTable,2,FALSE),-1)</f>
        <v>-1</v>
      </c>
      <c r="O540">
        <f>IFERROR(VLOOKUP('Planuojami Pirkimai'!O540,TitleTable,2,FALSE),'Planuojami Pirkimai'!O540)</f>
        <v>0</v>
      </c>
      <c r="P540" s="4">
        <f>('Planuojami Pirkimai'!P540)</f>
        <v>0</v>
      </c>
      <c r="Q540" s="4">
        <f>('Planuojami Pirkimai'!Q540)</f>
        <v>0</v>
      </c>
      <c r="R540" s="4">
        <f>('Planuojami Pirkimai'!R540)</f>
        <v>0</v>
      </c>
      <c r="S540" s="4">
        <f>('Planuojami Pirkimai'!S540)</f>
        <v>0</v>
      </c>
      <c r="T540" s="4">
        <f>('Planuojami Pirkimai'!T540)</f>
        <v>0</v>
      </c>
    </row>
    <row r="541" spans="1:20" x14ac:dyDescent="0.3">
      <c r="A541" s="4">
        <f>IFERROR(VLOOKUP('Planuojami Pirkimai'!A541,PurchaseTypeTable,2,FALSE),-1)</f>
        <v>-1</v>
      </c>
      <c r="B541" s="4">
        <f>'Planuojami Pirkimai'!B541</f>
        <v>0</v>
      </c>
      <c r="C541" s="4">
        <f>IFERROR(VLOOKUP('Planuojami Pirkimai'!C541,TypeTable,2,FALSE),-1)</f>
        <v>-1</v>
      </c>
      <c r="D541" s="4">
        <f>'Planuojami Pirkimai'!D541</f>
        <v>0</v>
      </c>
      <c r="E541" s="4">
        <f>'Planuojami Pirkimai'!E541</f>
        <v>0</v>
      </c>
      <c r="F541" s="4">
        <f>IFERROR(VLOOKUP('Planuojami Pirkimai'!F541,MeasurementTable,2,FALSE),'Planuojami Pirkimai'!F541)</f>
        <v>0</v>
      </c>
      <c r="G541" s="9">
        <f>'Planuojami Pirkimai'!G541</f>
        <v>0</v>
      </c>
      <c r="H541" s="4">
        <f>'Planuojami Pirkimai'!H541</f>
        <v>0</v>
      </c>
      <c r="I541" s="9">
        <f>'Planuojami Pirkimai'!I541</f>
        <v>0</v>
      </c>
      <c r="J541" s="4">
        <f>IFERROR(VLOOKUP('Planuojami Pirkimai'!J541,QuarterTable,2,FALSE),'Planuojami Pirkimai'!J541)</f>
        <v>0</v>
      </c>
      <c r="K541" s="4">
        <f>IFERROR(VLOOKUP('Planuojami Pirkimai'!K541,QuarterTable,2,FALSE),'Planuojami Pirkimai'!K541)</f>
        <v>0</v>
      </c>
      <c r="L541" s="4">
        <f>IFERROR(VLOOKUP('Planuojami Pirkimai'!L541,YesNoTable,2,FALSE),-1)</f>
        <v>-1</v>
      </c>
      <c r="M541" s="4">
        <f>IFERROR(VLOOKUP('Planuojami Pirkimai'!M541,YesNoTable,2,FALSE),-1)</f>
        <v>-1</v>
      </c>
      <c r="N541" s="4">
        <f>IFERROR(VLOOKUP('Planuojami Pirkimai'!N541,YesNoTable,2,FALSE),-1)</f>
        <v>-1</v>
      </c>
      <c r="O541">
        <f>IFERROR(VLOOKUP('Planuojami Pirkimai'!O541,TitleTable,2,FALSE),'Planuojami Pirkimai'!O541)</f>
        <v>0</v>
      </c>
      <c r="P541" s="4">
        <f>('Planuojami Pirkimai'!P541)</f>
        <v>0</v>
      </c>
      <c r="Q541" s="4">
        <f>('Planuojami Pirkimai'!Q541)</f>
        <v>0</v>
      </c>
      <c r="R541" s="4">
        <f>('Planuojami Pirkimai'!R541)</f>
        <v>0</v>
      </c>
      <c r="S541" s="4">
        <f>('Planuojami Pirkimai'!S541)</f>
        <v>0</v>
      </c>
      <c r="T541" s="4">
        <f>('Planuojami Pirkimai'!T541)</f>
        <v>0</v>
      </c>
    </row>
    <row r="542" spans="1:20" x14ac:dyDescent="0.3">
      <c r="A542" s="4">
        <f>IFERROR(VLOOKUP('Planuojami Pirkimai'!A542,PurchaseTypeTable,2,FALSE),-1)</f>
        <v>-1</v>
      </c>
      <c r="B542" s="4">
        <f>'Planuojami Pirkimai'!B542</f>
        <v>0</v>
      </c>
      <c r="C542" s="4">
        <f>IFERROR(VLOOKUP('Planuojami Pirkimai'!C542,TypeTable,2,FALSE),-1)</f>
        <v>-1</v>
      </c>
      <c r="D542" s="4">
        <f>'Planuojami Pirkimai'!D542</f>
        <v>0</v>
      </c>
      <c r="E542" s="4">
        <f>'Planuojami Pirkimai'!E542</f>
        <v>0</v>
      </c>
      <c r="F542" s="4">
        <f>IFERROR(VLOOKUP('Planuojami Pirkimai'!F542,MeasurementTable,2,FALSE),'Planuojami Pirkimai'!F542)</f>
        <v>0</v>
      </c>
      <c r="G542" s="9">
        <f>'Planuojami Pirkimai'!G542</f>
        <v>0</v>
      </c>
      <c r="H542" s="4">
        <f>'Planuojami Pirkimai'!H542</f>
        <v>0</v>
      </c>
      <c r="I542" s="9">
        <f>'Planuojami Pirkimai'!I542</f>
        <v>0</v>
      </c>
      <c r="J542" s="4">
        <f>IFERROR(VLOOKUP('Planuojami Pirkimai'!J542,QuarterTable,2,FALSE),'Planuojami Pirkimai'!J542)</f>
        <v>0</v>
      </c>
      <c r="K542" s="4">
        <f>IFERROR(VLOOKUP('Planuojami Pirkimai'!K542,QuarterTable,2,FALSE),'Planuojami Pirkimai'!K542)</f>
        <v>0</v>
      </c>
      <c r="L542" s="4">
        <f>IFERROR(VLOOKUP('Planuojami Pirkimai'!L542,YesNoTable,2,FALSE),-1)</f>
        <v>-1</v>
      </c>
      <c r="M542" s="4">
        <f>IFERROR(VLOOKUP('Planuojami Pirkimai'!M542,YesNoTable,2,FALSE),-1)</f>
        <v>-1</v>
      </c>
      <c r="N542" s="4">
        <f>IFERROR(VLOOKUP('Planuojami Pirkimai'!N542,YesNoTable,2,FALSE),-1)</f>
        <v>-1</v>
      </c>
      <c r="O542">
        <f>IFERROR(VLOOKUP('Planuojami Pirkimai'!O542,TitleTable,2,FALSE),'Planuojami Pirkimai'!O542)</f>
        <v>0</v>
      </c>
      <c r="P542" s="4">
        <f>('Planuojami Pirkimai'!P542)</f>
        <v>0</v>
      </c>
      <c r="Q542" s="4">
        <f>('Planuojami Pirkimai'!Q542)</f>
        <v>0</v>
      </c>
      <c r="R542" s="4">
        <f>('Planuojami Pirkimai'!R542)</f>
        <v>0</v>
      </c>
      <c r="S542" s="4">
        <f>('Planuojami Pirkimai'!S542)</f>
        <v>0</v>
      </c>
      <c r="T542" s="4">
        <f>('Planuojami Pirkimai'!T542)</f>
        <v>0</v>
      </c>
    </row>
    <row r="543" spans="1:20" x14ac:dyDescent="0.3">
      <c r="A543" s="4">
        <f>IFERROR(VLOOKUP('Planuojami Pirkimai'!A543,PurchaseTypeTable,2,FALSE),-1)</f>
        <v>-1</v>
      </c>
      <c r="B543" s="4">
        <f>'Planuojami Pirkimai'!B543</f>
        <v>0</v>
      </c>
      <c r="C543" s="4">
        <f>IFERROR(VLOOKUP('Planuojami Pirkimai'!C543,TypeTable,2,FALSE),-1)</f>
        <v>-1</v>
      </c>
      <c r="D543" s="4">
        <f>'Planuojami Pirkimai'!D543</f>
        <v>0</v>
      </c>
      <c r="E543" s="4">
        <f>'Planuojami Pirkimai'!E543</f>
        <v>0</v>
      </c>
      <c r="F543" s="4">
        <f>IFERROR(VLOOKUP('Planuojami Pirkimai'!F543,MeasurementTable,2,FALSE),'Planuojami Pirkimai'!F543)</f>
        <v>0</v>
      </c>
      <c r="G543" s="9">
        <f>'Planuojami Pirkimai'!G543</f>
        <v>0</v>
      </c>
      <c r="H543" s="4">
        <f>'Planuojami Pirkimai'!H543</f>
        <v>0</v>
      </c>
      <c r="I543" s="9">
        <f>'Planuojami Pirkimai'!I543</f>
        <v>0</v>
      </c>
      <c r="J543" s="4">
        <f>IFERROR(VLOOKUP('Planuojami Pirkimai'!J543,QuarterTable,2,FALSE),'Planuojami Pirkimai'!J543)</f>
        <v>0</v>
      </c>
      <c r="K543" s="4">
        <f>IFERROR(VLOOKUP('Planuojami Pirkimai'!K543,QuarterTable,2,FALSE),'Planuojami Pirkimai'!K543)</f>
        <v>0</v>
      </c>
      <c r="L543" s="4">
        <f>IFERROR(VLOOKUP('Planuojami Pirkimai'!L543,YesNoTable,2,FALSE),-1)</f>
        <v>-1</v>
      </c>
      <c r="M543" s="4">
        <f>IFERROR(VLOOKUP('Planuojami Pirkimai'!M543,YesNoTable,2,FALSE),-1)</f>
        <v>-1</v>
      </c>
      <c r="N543" s="4">
        <f>IFERROR(VLOOKUP('Planuojami Pirkimai'!N543,YesNoTable,2,FALSE),-1)</f>
        <v>-1</v>
      </c>
      <c r="O543">
        <f>IFERROR(VLOOKUP('Planuojami Pirkimai'!O543,TitleTable,2,FALSE),'Planuojami Pirkimai'!O543)</f>
        <v>0</v>
      </c>
      <c r="P543" s="4">
        <f>('Planuojami Pirkimai'!P543)</f>
        <v>0</v>
      </c>
      <c r="Q543" s="4">
        <f>('Planuojami Pirkimai'!Q543)</f>
        <v>0</v>
      </c>
      <c r="R543" s="4">
        <f>('Planuojami Pirkimai'!R543)</f>
        <v>0</v>
      </c>
      <c r="S543" s="4">
        <f>('Planuojami Pirkimai'!S543)</f>
        <v>0</v>
      </c>
      <c r="T543" s="4">
        <f>('Planuojami Pirkimai'!T543)</f>
        <v>0</v>
      </c>
    </row>
    <row r="544" spans="1:20" x14ac:dyDescent="0.3">
      <c r="A544" s="4">
        <f>IFERROR(VLOOKUP('Planuojami Pirkimai'!A544,PurchaseTypeTable,2,FALSE),-1)</f>
        <v>-1</v>
      </c>
      <c r="B544" s="4">
        <f>'Planuojami Pirkimai'!B544</f>
        <v>0</v>
      </c>
      <c r="C544" s="4">
        <f>IFERROR(VLOOKUP('Planuojami Pirkimai'!C544,TypeTable,2,FALSE),-1)</f>
        <v>-1</v>
      </c>
      <c r="D544" s="4">
        <f>'Planuojami Pirkimai'!D544</f>
        <v>0</v>
      </c>
      <c r="E544" s="4">
        <f>'Planuojami Pirkimai'!E544</f>
        <v>0</v>
      </c>
      <c r="F544" s="4">
        <f>IFERROR(VLOOKUP('Planuojami Pirkimai'!F544,MeasurementTable,2,FALSE),'Planuojami Pirkimai'!F544)</f>
        <v>0</v>
      </c>
      <c r="G544" s="9">
        <f>'Planuojami Pirkimai'!G544</f>
        <v>0</v>
      </c>
      <c r="H544" s="4">
        <f>'Planuojami Pirkimai'!H544</f>
        <v>0</v>
      </c>
      <c r="I544" s="9">
        <f>'Planuojami Pirkimai'!I544</f>
        <v>0</v>
      </c>
      <c r="J544" s="4">
        <f>IFERROR(VLOOKUP('Planuojami Pirkimai'!J544,QuarterTable,2,FALSE),'Planuojami Pirkimai'!J544)</f>
        <v>0</v>
      </c>
      <c r="K544" s="4">
        <f>IFERROR(VLOOKUP('Planuojami Pirkimai'!K544,QuarterTable,2,FALSE),'Planuojami Pirkimai'!K544)</f>
        <v>0</v>
      </c>
      <c r="L544" s="4">
        <f>IFERROR(VLOOKUP('Planuojami Pirkimai'!L544,YesNoTable,2,FALSE),-1)</f>
        <v>-1</v>
      </c>
      <c r="M544" s="4">
        <f>IFERROR(VLOOKUP('Planuojami Pirkimai'!M544,YesNoTable,2,FALSE),-1)</f>
        <v>-1</v>
      </c>
      <c r="N544" s="4">
        <f>IFERROR(VLOOKUP('Planuojami Pirkimai'!N544,YesNoTable,2,FALSE),-1)</f>
        <v>-1</v>
      </c>
      <c r="O544">
        <f>IFERROR(VLOOKUP('Planuojami Pirkimai'!O544,TitleTable,2,FALSE),'Planuojami Pirkimai'!O544)</f>
        <v>0</v>
      </c>
      <c r="P544" s="4">
        <f>('Planuojami Pirkimai'!P544)</f>
        <v>0</v>
      </c>
      <c r="Q544" s="4">
        <f>('Planuojami Pirkimai'!Q544)</f>
        <v>0</v>
      </c>
      <c r="R544" s="4">
        <f>('Planuojami Pirkimai'!R544)</f>
        <v>0</v>
      </c>
      <c r="S544" s="4">
        <f>('Planuojami Pirkimai'!S544)</f>
        <v>0</v>
      </c>
      <c r="T544" s="4">
        <f>('Planuojami Pirkimai'!T544)</f>
        <v>0</v>
      </c>
    </row>
    <row r="545" spans="1:20" x14ac:dyDescent="0.3">
      <c r="A545" s="4">
        <f>IFERROR(VLOOKUP('Planuojami Pirkimai'!A545,PurchaseTypeTable,2,FALSE),-1)</f>
        <v>-1</v>
      </c>
      <c r="B545" s="4">
        <f>'Planuojami Pirkimai'!B545</f>
        <v>0</v>
      </c>
      <c r="C545" s="4">
        <f>IFERROR(VLOOKUP('Planuojami Pirkimai'!C545,TypeTable,2,FALSE),-1)</f>
        <v>-1</v>
      </c>
      <c r="D545" s="4">
        <f>'Planuojami Pirkimai'!D545</f>
        <v>0</v>
      </c>
      <c r="E545" s="4">
        <f>'Planuojami Pirkimai'!E545</f>
        <v>0</v>
      </c>
      <c r="F545" s="4">
        <f>IFERROR(VLOOKUP('Planuojami Pirkimai'!F545,MeasurementTable,2,FALSE),'Planuojami Pirkimai'!F545)</f>
        <v>0</v>
      </c>
      <c r="G545" s="9">
        <f>'Planuojami Pirkimai'!G545</f>
        <v>0</v>
      </c>
      <c r="H545" s="4">
        <f>'Planuojami Pirkimai'!H545</f>
        <v>0</v>
      </c>
      <c r="I545" s="9">
        <f>'Planuojami Pirkimai'!I545</f>
        <v>0</v>
      </c>
      <c r="J545" s="4">
        <f>IFERROR(VLOOKUP('Planuojami Pirkimai'!J545,QuarterTable,2,FALSE),'Planuojami Pirkimai'!J545)</f>
        <v>0</v>
      </c>
      <c r="K545" s="4">
        <f>IFERROR(VLOOKUP('Planuojami Pirkimai'!K545,QuarterTable,2,FALSE),'Planuojami Pirkimai'!K545)</f>
        <v>0</v>
      </c>
      <c r="L545" s="4">
        <f>IFERROR(VLOOKUP('Planuojami Pirkimai'!L545,YesNoTable,2,FALSE),-1)</f>
        <v>-1</v>
      </c>
      <c r="M545" s="4">
        <f>IFERROR(VLOOKUP('Planuojami Pirkimai'!M545,YesNoTable,2,FALSE),-1)</f>
        <v>-1</v>
      </c>
      <c r="N545" s="4">
        <f>IFERROR(VLOOKUP('Planuojami Pirkimai'!N545,YesNoTable,2,FALSE),-1)</f>
        <v>-1</v>
      </c>
      <c r="O545">
        <f>IFERROR(VLOOKUP('Planuojami Pirkimai'!O545,TitleTable,2,FALSE),'Planuojami Pirkimai'!O545)</f>
        <v>0</v>
      </c>
      <c r="P545" s="4">
        <f>('Planuojami Pirkimai'!P545)</f>
        <v>0</v>
      </c>
      <c r="Q545" s="4">
        <f>('Planuojami Pirkimai'!Q545)</f>
        <v>0</v>
      </c>
      <c r="R545" s="4">
        <f>('Planuojami Pirkimai'!R545)</f>
        <v>0</v>
      </c>
      <c r="S545" s="4">
        <f>('Planuojami Pirkimai'!S545)</f>
        <v>0</v>
      </c>
      <c r="T545" s="4">
        <f>('Planuojami Pirkimai'!T545)</f>
        <v>0</v>
      </c>
    </row>
    <row r="546" spans="1:20" x14ac:dyDescent="0.3">
      <c r="A546" s="4">
        <f>IFERROR(VLOOKUP('Planuojami Pirkimai'!A546,PurchaseTypeTable,2,FALSE),-1)</f>
        <v>-1</v>
      </c>
      <c r="B546" s="4">
        <f>'Planuojami Pirkimai'!B546</f>
        <v>0</v>
      </c>
      <c r="C546" s="4">
        <f>IFERROR(VLOOKUP('Planuojami Pirkimai'!C546,TypeTable,2,FALSE),-1)</f>
        <v>-1</v>
      </c>
      <c r="D546" s="4">
        <f>'Planuojami Pirkimai'!D546</f>
        <v>0</v>
      </c>
      <c r="E546" s="4">
        <f>'Planuojami Pirkimai'!E546</f>
        <v>0</v>
      </c>
      <c r="F546" s="4">
        <f>IFERROR(VLOOKUP('Planuojami Pirkimai'!F546,MeasurementTable,2,FALSE),'Planuojami Pirkimai'!F546)</f>
        <v>0</v>
      </c>
      <c r="G546" s="9">
        <f>'Planuojami Pirkimai'!G546</f>
        <v>0</v>
      </c>
      <c r="H546" s="4">
        <f>'Planuojami Pirkimai'!H546</f>
        <v>0</v>
      </c>
      <c r="I546" s="9">
        <f>'Planuojami Pirkimai'!I546</f>
        <v>0</v>
      </c>
      <c r="J546" s="4">
        <f>IFERROR(VLOOKUP('Planuojami Pirkimai'!J546,QuarterTable,2,FALSE),'Planuojami Pirkimai'!J546)</f>
        <v>0</v>
      </c>
      <c r="K546" s="4">
        <f>IFERROR(VLOOKUP('Planuojami Pirkimai'!K546,QuarterTable,2,FALSE),'Planuojami Pirkimai'!K546)</f>
        <v>0</v>
      </c>
      <c r="L546" s="4">
        <f>IFERROR(VLOOKUP('Planuojami Pirkimai'!L546,YesNoTable,2,FALSE),-1)</f>
        <v>-1</v>
      </c>
      <c r="M546" s="4">
        <f>IFERROR(VLOOKUP('Planuojami Pirkimai'!M546,YesNoTable,2,FALSE),-1)</f>
        <v>-1</v>
      </c>
      <c r="N546" s="4">
        <f>IFERROR(VLOOKUP('Planuojami Pirkimai'!N546,YesNoTable,2,FALSE),-1)</f>
        <v>-1</v>
      </c>
      <c r="O546">
        <f>IFERROR(VLOOKUP('Planuojami Pirkimai'!O546,TitleTable,2,FALSE),'Planuojami Pirkimai'!O546)</f>
        <v>0</v>
      </c>
      <c r="P546" s="4">
        <f>('Planuojami Pirkimai'!P546)</f>
        <v>0</v>
      </c>
      <c r="Q546" s="4">
        <f>('Planuojami Pirkimai'!Q546)</f>
        <v>0</v>
      </c>
      <c r="R546" s="4">
        <f>('Planuojami Pirkimai'!R546)</f>
        <v>0</v>
      </c>
      <c r="S546" s="4">
        <f>('Planuojami Pirkimai'!S546)</f>
        <v>0</v>
      </c>
      <c r="T546" s="4">
        <f>('Planuojami Pirkimai'!T546)</f>
        <v>0</v>
      </c>
    </row>
    <row r="547" spans="1:20" x14ac:dyDescent="0.3">
      <c r="A547" s="4">
        <f>IFERROR(VLOOKUP('Planuojami Pirkimai'!A547,PurchaseTypeTable,2,FALSE),-1)</f>
        <v>-1</v>
      </c>
      <c r="B547" s="4">
        <f>'Planuojami Pirkimai'!B547</f>
        <v>0</v>
      </c>
      <c r="C547" s="4">
        <f>IFERROR(VLOOKUP('Planuojami Pirkimai'!C547,TypeTable,2,FALSE),-1)</f>
        <v>-1</v>
      </c>
      <c r="D547" s="4">
        <f>'Planuojami Pirkimai'!D547</f>
        <v>0</v>
      </c>
      <c r="E547" s="4">
        <f>'Planuojami Pirkimai'!E547</f>
        <v>0</v>
      </c>
      <c r="F547" s="4">
        <f>IFERROR(VLOOKUP('Planuojami Pirkimai'!F547,MeasurementTable,2,FALSE),'Planuojami Pirkimai'!F547)</f>
        <v>0</v>
      </c>
      <c r="G547" s="9">
        <f>'Planuojami Pirkimai'!G547</f>
        <v>0</v>
      </c>
      <c r="H547" s="4">
        <f>'Planuojami Pirkimai'!H547</f>
        <v>0</v>
      </c>
      <c r="I547" s="9">
        <f>'Planuojami Pirkimai'!I547</f>
        <v>0</v>
      </c>
      <c r="J547" s="4">
        <f>IFERROR(VLOOKUP('Planuojami Pirkimai'!J547,QuarterTable,2,FALSE),'Planuojami Pirkimai'!J547)</f>
        <v>0</v>
      </c>
      <c r="K547" s="4">
        <f>IFERROR(VLOOKUP('Planuojami Pirkimai'!K547,QuarterTable,2,FALSE),'Planuojami Pirkimai'!K547)</f>
        <v>0</v>
      </c>
      <c r="L547" s="4">
        <f>IFERROR(VLOOKUP('Planuojami Pirkimai'!L547,YesNoTable,2,FALSE),-1)</f>
        <v>-1</v>
      </c>
      <c r="M547" s="4">
        <f>IFERROR(VLOOKUP('Planuojami Pirkimai'!M547,YesNoTable,2,FALSE),-1)</f>
        <v>-1</v>
      </c>
      <c r="N547" s="4">
        <f>IFERROR(VLOOKUP('Planuojami Pirkimai'!N547,YesNoTable,2,FALSE),-1)</f>
        <v>-1</v>
      </c>
      <c r="O547">
        <f>IFERROR(VLOOKUP('Planuojami Pirkimai'!O547,TitleTable,2,FALSE),'Planuojami Pirkimai'!O547)</f>
        <v>0</v>
      </c>
      <c r="P547" s="4">
        <f>('Planuojami Pirkimai'!P547)</f>
        <v>0</v>
      </c>
      <c r="Q547" s="4">
        <f>('Planuojami Pirkimai'!Q547)</f>
        <v>0</v>
      </c>
      <c r="R547" s="4">
        <f>('Planuojami Pirkimai'!R547)</f>
        <v>0</v>
      </c>
      <c r="S547" s="4">
        <f>('Planuojami Pirkimai'!S547)</f>
        <v>0</v>
      </c>
      <c r="T547" s="4">
        <f>('Planuojami Pirkimai'!T547)</f>
        <v>0</v>
      </c>
    </row>
    <row r="548" spans="1:20" x14ac:dyDescent="0.3">
      <c r="A548" s="4">
        <f>IFERROR(VLOOKUP('Planuojami Pirkimai'!A548,PurchaseTypeTable,2,FALSE),-1)</f>
        <v>-1</v>
      </c>
      <c r="B548" s="4">
        <f>'Planuojami Pirkimai'!B548</f>
        <v>0</v>
      </c>
      <c r="C548" s="4">
        <f>IFERROR(VLOOKUP('Planuojami Pirkimai'!C548,TypeTable,2,FALSE),-1)</f>
        <v>-1</v>
      </c>
      <c r="D548" s="4">
        <f>'Planuojami Pirkimai'!D548</f>
        <v>0</v>
      </c>
      <c r="E548" s="4">
        <f>'Planuojami Pirkimai'!E548</f>
        <v>0</v>
      </c>
      <c r="F548" s="4">
        <f>IFERROR(VLOOKUP('Planuojami Pirkimai'!F548,MeasurementTable,2,FALSE),'Planuojami Pirkimai'!F548)</f>
        <v>0</v>
      </c>
      <c r="G548" s="9">
        <f>'Planuojami Pirkimai'!G548</f>
        <v>0</v>
      </c>
      <c r="H548" s="4">
        <f>'Planuojami Pirkimai'!H548</f>
        <v>0</v>
      </c>
      <c r="I548" s="9">
        <f>'Planuojami Pirkimai'!I548</f>
        <v>0</v>
      </c>
      <c r="J548" s="4">
        <f>IFERROR(VLOOKUP('Planuojami Pirkimai'!J548,QuarterTable,2,FALSE),'Planuojami Pirkimai'!J548)</f>
        <v>0</v>
      </c>
      <c r="K548" s="4">
        <f>IFERROR(VLOOKUP('Planuojami Pirkimai'!K548,QuarterTable,2,FALSE),'Planuojami Pirkimai'!K548)</f>
        <v>0</v>
      </c>
      <c r="L548" s="4">
        <f>IFERROR(VLOOKUP('Planuojami Pirkimai'!L548,YesNoTable,2,FALSE),-1)</f>
        <v>-1</v>
      </c>
      <c r="M548" s="4">
        <f>IFERROR(VLOOKUP('Planuojami Pirkimai'!M548,YesNoTable,2,FALSE),-1)</f>
        <v>-1</v>
      </c>
      <c r="N548" s="4">
        <f>IFERROR(VLOOKUP('Planuojami Pirkimai'!N548,YesNoTable,2,FALSE),-1)</f>
        <v>-1</v>
      </c>
      <c r="O548">
        <f>IFERROR(VLOOKUP('Planuojami Pirkimai'!O548,TitleTable,2,FALSE),'Planuojami Pirkimai'!O548)</f>
        <v>0</v>
      </c>
      <c r="P548" s="4">
        <f>('Planuojami Pirkimai'!P548)</f>
        <v>0</v>
      </c>
      <c r="Q548" s="4">
        <f>('Planuojami Pirkimai'!Q548)</f>
        <v>0</v>
      </c>
      <c r="R548" s="4">
        <f>('Planuojami Pirkimai'!R548)</f>
        <v>0</v>
      </c>
      <c r="S548" s="4">
        <f>('Planuojami Pirkimai'!S548)</f>
        <v>0</v>
      </c>
      <c r="T548" s="4">
        <f>('Planuojami Pirkimai'!T548)</f>
        <v>0</v>
      </c>
    </row>
    <row r="549" spans="1:20" x14ac:dyDescent="0.3">
      <c r="A549" s="4">
        <f>IFERROR(VLOOKUP('Planuojami Pirkimai'!A549,PurchaseTypeTable,2,FALSE),-1)</f>
        <v>-1</v>
      </c>
      <c r="B549" s="4">
        <f>'Planuojami Pirkimai'!B549</f>
        <v>0</v>
      </c>
      <c r="C549" s="4">
        <f>IFERROR(VLOOKUP('Planuojami Pirkimai'!C549,TypeTable,2,FALSE),-1)</f>
        <v>-1</v>
      </c>
      <c r="D549" s="4">
        <f>'Planuojami Pirkimai'!D549</f>
        <v>0</v>
      </c>
      <c r="E549" s="4">
        <f>'Planuojami Pirkimai'!E549</f>
        <v>0</v>
      </c>
      <c r="F549" s="4">
        <f>IFERROR(VLOOKUP('Planuojami Pirkimai'!F549,MeasurementTable,2,FALSE),'Planuojami Pirkimai'!F549)</f>
        <v>0</v>
      </c>
      <c r="G549" s="9">
        <f>'Planuojami Pirkimai'!G549</f>
        <v>0</v>
      </c>
      <c r="H549" s="4">
        <f>'Planuojami Pirkimai'!H549</f>
        <v>0</v>
      </c>
      <c r="I549" s="9">
        <f>'Planuojami Pirkimai'!I549</f>
        <v>0</v>
      </c>
      <c r="J549" s="4">
        <f>IFERROR(VLOOKUP('Planuojami Pirkimai'!J549,QuarterTable,2,FALSE),'Planuojami Pirkimai'!J549)</f>
        <v>0</v>
      </c>
      <c r="K549" s="4">
        <f>IFERROR(VLOOKUP('Planuojami Pirkimai'!K549,QuarterTable,2,FALSE),'Planuojami Pirkimai'!K549)</f>
        <v>0</v>
      </c>
      <c r="L549" s="4">
        <f>IFERROR(VLOOKUP('Planuojami Pirkimai'!L549,YesNoTable,2,FALSE),-1)</f>
        <v>-1</v>
      </c>
      <c r="M549" s="4">
        <f>IFERROR(VLOOKUP('Planuojami Pirkimai'!M549,YesNoTable,2,FALSE),-1)</f>
        <v>-1</v>
      </c>
      <c r="N549" s="4">
        <f>IFERROR(VLOOKUP('Planuojami Pirkimai'!N549,YesNoTable,2,FALSE),-1)</f>
        <v>-1</v>
      </c>
      <c r="O549">
        <f>IFERROR(VLOOKUP('Planuojami Pirkimai'!O549,TitleTable,2,FALSE),'Planuojami Pirkimai'!O549)</f>
        <v>0</v>
      </c>
      <c r="P549" s="4">
        <f>('Planuojami Pirkimai'!P549)</f>
        <v>0</v>
      </c>
      <c r="Q549" s="4">
        <f>('Planuojami Pirkimai'!Q549)</f>
        <v>0</v>
      </c>
      <c r="R549" s="4">
        <f>('Planuojami Pirkimai'!R549)</f>
        <v>0</v>
      </c>
      <c r="S549" s="4">
        <f>('Planuojami Pirkimai'!S549)</f>
        <v>0</v>
      </c>
      <c r="T549" s="4">
        <f>('Planuojami Pirkimai'!T549)</f>
        <v>0</v>
      </c>
    </row>
    <row r="550" spans="1:20" x14ac:dyDescent="0.3">
      <c r="A550" s="4">
        <f>IFERROR(VLOOKUP('Planuojami Pirkimai'!A550,PurchaseTypeTable,2,FALSE),-1)</f>
        <v>-1</v>
      </c>
      <c r="B550" s="4">
        <f>'Planuojami Pirkimai'!B550</f>
        <v>0</v>
      </c>
      <c r="C550" s="4">
        <f>IFERROR(VLOOKUP('Planuojami Pirkimai'!C550,TypeTable,2,FALSE),-1)</f>
        <v>-1</v>
      </c>
      <c r="D550" s="4">
        <f>'Planuojami Pirkimai'!D550</f>
        <v>0</v>
      </c>
      <c r="E550" s="4">
        <f>'Planuojami Pirkimai'!E550</f>
        <v>0</v>
      </c>
      <c r="F550" s="4">
        <f>IFERROR(VLOOKUP('Planuojami Pirkimai'!F550,MeasurementTable,2,FALSE),'Planuojami Pirkimai'!F550)</f>
        <v>0</v>
      </c>
      <c r="G550" s="9">
        <f>'Planuojami Pirkimai'!G550</f>
        <v>0</v>
      </c>
      <c r="H550" s="4">
        <f>'Planuojami Pirkimai'!H550</f>
        <v>0</v>
      </c>
      <c r="I550" s="9">
        <f>'Planuojami Pirkimai'!I550</f>
        <v>0</v>
      </c>
      <c r="J550" s="4">
        <f>IFERROR(VLOOKUP('Planuojami Pirkimai'!J550,QuarterTable,2,FALSE),'Planuojami Pirkimai'!J550)</f>
        <v>0</v>
      </c>
      <c r="K550" s="4">
        <f>IFERROR(VLOOKUP('Planuojami Pirkimai'!K550,QuarterTable,2,FALSE),'Planuojami Pirkimai'!K550)</f>
        <v>0</v>
      </c>
      <c r="L550" s="4">
        <f>IFERROR(VLOOKUP('Planuojami Pirkimai'!L550,YesNoTable,2,FALSE),-1)</f>
        <v>-1</v>
      </c>
      <c r="M550" s="4">
        <f>IFERROR(VLOOKUP('Planuojami Pirkimai'!M550,YesNoTable,2,FALSE),-1)</f>
        <v>-1</v>
      </c>
      <c r="N550" s="4">
        <f>IFERROR(VLOOKUP('Planuojami Pirkimai'!N550,YesNoTable,2,FALSE),-1)</f>
        <v>-1</v>
      </c>
      <c r="O550">
        <f>IFERROR(VLOOKUP('Planuojami Pirkimai'!O550,TitleTable,2,FALSE),'Planuojami Pirkimai'!O550)</f>
        <v>0</v>
      </c>
      <c r="P550" s="4">
        <f>('Planuojami Pirkimai'!P550)</f>
        <v>0</v>
      </c>
      <c r="Q550" s="4">
        <f>('Planuojami Pirkimai'!Q550)</f>
        <v>0</v>
      </c>
      <c r="R550" s="4">
        <f>('Planuojami Pirkimai'!R550)</f>
        <v>0</v>
      </c>
      <c r="S550" s="4">
        <f>('Planuojami Pirkimai'!S550)</f>
        <v>0</v>
      </c>
      <c r="T550" s="4">
        <f>('Planuojami Pirkimai'!T550)</f>
        <v>0</v>
      </c>
    </row>
    <row r="551" spans="1:20" x14ac:dyDescent="0.3">
      <c r="A551" s="4">
        <f>IFERROR(VLOOKUP('Planuojami Pirkimai'!A551,PurchaseTypeTable,2,FALSE),-1)</f>
        <v>-1</v>
      </c>
      <c r="B551" s="4">
        <f>'Planuojami Pirkimai'!B551</f>
        <v>0</v>
      </c>
      <c r="C551" s="4">
        <f>IFERROR(VLOOKUP('Planuojami Pirkimai'!C551,TypeTable,2,FALSE),-1)</f>
        <v>-1</v>
      </c>
      <c r="D551" s="4">
        <f>'Planuojami Pirkimai'!D551</f>
        <v>0</v>
      </c>
      <c r="E551" s="4">
        <f>'Planuojami Pirkimai'!E551</f>
        <v>0</v>
      </c>
      <c r="F551" s="4">
        <f>IFERROR(VLOOKUP('Planuojami Pirkimai'!F551,MeasurementTable,2,FALSE),'Planuojami Pirkimai'!F551)</f>
        <v>0</v>
      </c>
      <c r="G551" s="9">
        <f>'Planuojami Pirkimai'!G551</f>
        <v>0</v>
      </c>
      <c r="H551" s="4">
        <f>'Planuojami Pirkimai'!H551</f>
        <v>0</v>
      </c>
      <c r="I551" s="9">
        <f>'Planuojami Pirkimai'!I551</f>
        <v>0</v>
      </c>
      <c r="J551" s="4">
        <f>IFERROR(VLOOKUP('Planuojami Pirkimai'!J551,QuarterTable,2,FALSE),'Planuojami Pirkimai'!J551)</f>
        <v>0</v>
      </c>
      <c r="K551" s="4">
        <f>IFERROR(VLOOKUP('Planuojami Pirkimai'!K551,QuarterTable,2,FALSE),'Planuojami Pirkimai'!K551)</f>
        <v>0</v>
      </c>
      <c r="L551" s="4">
        <f>IFERROR(VLOOKUP('Planuojami Pirkimai'!L551,YesNoTable,2,FALSE),-1)</f>
        <v>-1</v>
      </c>
      <c r="M551" s="4">
        <f>IFERROR(VLOOKUP('Planuojami Pirkimai'!M551,YesNoTable,2,FALSE),-1)</f>
        <v>-1</v>
      </c>
      <c r="N551" s="4">
        <f>IFERROR(VLOOKUP('Planuojami Pirkimai'!N551,YesNoTable,2,FALSE),-1)</f>
        <v>-1</v>
      </c>
      <c r="O551">
        <f>IFERROR(VLOOKUP('Planuojami Pirkimai'!O551,TitleTable,2,FALSE),'Planuojami Pirkimai'!O551)</f>
        <v>0</v>
      </c>
      <c r="P551" s="4">
        <f>('Planuojami Pirkimai'!P551)</f>
        <v>0</v>
      </c>
      <c r="Q551" s="4">
        <f>('Planuojami Pirkimai'!Q551)</f>
        <v>0</v>
      </c>
      <c r="R551" s="4">
        <f>('Planuojami Pirkimai'!R551)</f>
        <v>0</v>
      </c>
      <c r="S551" s="4">
        <f>('Planuojami Pirkimai'!S551)</f>
        <v>0</v>
      </c>
      <c r="T551" s="4">
        <f>('Planuojami Pirkimai'!T551)</f>
        <v>0</v>
      </c>
    </row>
    <row r="552" spans="1:20" x14ac:dyDescent="0.3">
      <c r="A552" s="4">
        <f>IFERROR(VLOOKUP('Planuojami Pirkimai'!A552,PurchaseTypeTable,2,FALSE),-1)</f>
        <v>-1</v>
      </c>
      <c r="B552" s="4">
        <f>'Planuojami Pirkimai'!B552</f>
        <v>0</v>
      </c>
      <c r="C552" s="4">
        <f>IFERROR(VLOOKUP('Planuojami Pirkimai'!C552,TypeTable,2,FALSE),-1)</f>
        <v>-1</v>
      </c>
      <c r="D552" s="4">
        <f>'Planuojami Pirkimai'!D552</f>
        <v>0</v>
      </c>
      <c r="E552" s="4">
        <f>'Planuojami Pirkimai'!E552</f>
        <v>0</v>
      </c>
      <c r="F552" s="4">
        <f>IFERROR(VLOOKUP('Planuojami Pirkimai'!F552,MeasurementTable,2,FALSE),'Planuojami Pirkimai'!F552)</f>
        <v>0</v>
      </c>
      <c r="G552" s="9">
        <f>'Planuojami Pirkimai'!G552</f>
        <v>0</v>
      </c>
      <c r="H552" s="4">
        <f>'Planuojami Pirkimai'!H552</f>
        <v>0</v>
      </c>
      <c r="I552" s="9">
        <f>'Planuojami Pirkimai'!I552</f>
        <v>0</v>
      </c>
      <c r="J552" s="4">
        <f>IFERROR(VLOOKUP('Planuojami Pirkimai'!J552,QuarterTable,2,FALSE),'Planuojami Pirkimai'!J552)</f>
        <v>0</v>
      </c>
      <c r="K552" s="4">
        <f>IFERROR(VLOOKUP('Planuojami Pirkimai'!K552,QuarterTable,2,FALSE),'Planuojami Pirkimai'!K552)</f>
        <v>0</v>
      </c>
      <c r="L552" s="4">
        <f>IFERROR(VLOOKUP('Planuojami Pirkimai'!L552,YesNoTable,2,FALSE),-1)</f>
        <v>-1</v>
      </c>
      <c r="M552" s="4">
        <f>IFERROR(VLOOKUP('Planuojami Pirkimai'!M552,YesNoTable,2,FALSE),-1)</f>
        <v>-1</v>
      </c>
      <c r="N552" s="4">
        <f>IFERROR(VLOOKUP('Planuojami Pirkimai'!N552,YesNoTable,2,FALSE),-1)</f>
        <v>-1</v>
      </c>
      <c r="O552">
        <f>IFERROR(VLOOKUP('Planuojami Pirkimai'!O552,TitleTable,2,FALSE),'Planuojami Pirkimai'!O552)</f>
        <v>0</v>
      </c>
      <c r="P552" s="4">
        <f>('Planuojami Pirkimai'!P552)</f>
        <v>0</v>
      </c>
      <c r="Q552" s="4">
        <f>('Planuojami Pirkimai'!Q552)</f>
        <v>0</v>
      </c>
      <c r="R552" s="4">
        <f>('Planuojami Pirkimai'!R552)</f>
        <v>0</v>
      </c>
      <c r="S552" s="4">
        <f>('Planuojami Pirkimai'!S552)</f>
        <v>0</v>
      </c>
      <c r="T552" s="4">
        <f>('Planuojami Pirkimai'!T552)</f>
        <v>0</v>
      </c>
    </row>
    <row r="553" spans="1:20" x14ac:dyDescent="0.3">
      <c r="A553" s="4">
        <f>IFERROR(VLOOKUP('Planuojami Pirkimai'!A553,PurchaseTypeTable,2,FALSE),-1)</f>
        <v>-1</v>
      </c>
      <c r="B553" s="4">
        <f>'Planuojami Pirkimai'!B553</f>
        <v>0</v>
      </c>
      <c r="C553" s="4">
        <f>IFERROR(VLOOKUP('Planuojami Pirkimai'!C553,TypeTable,2,FALSE),-1)</f>
        <v>-1</v>
      </c>
      <c r="D553" s="4">
        <f>'Planuojami Pirkimai'!D553</f>
        <v>0</v>
      </c>
      <c r="E553" s="4">
        <f>'Planuojami Pirkimai'!E553</f>
        <v>0</v>
      </c>
      <c r="F553" s="4">
        <f>IFERROR(VLOOKUP('Planuojami Pirkimai'!F553,MeasurementTable,2,FALSE),'Planuojami Pirkimai'!F553)</f>
        <v>0</v>
      </c>
      <c r="G553" s="9">
        <f>'Planuojami Pirkimai'!G553</f>
        <v>0</v>
      </c>
      <c r="H553" s="4">
        <f>'Planuojami Pirkimai'!H553</f>
        <v>0</v>
      </c>
      <c r="I553" s="9">
        <f>'Planuojami Pirkimai'!I553</f>
        <v>0</v>
      </c>
      <c r="J553" s="4">
        <f>IFERROR(VLOOKUP('Planuojami Pirkimai'!J553,QuarterTable,2,FALSE),'Planuojami Pirkimai'!J553)</f>
        <v>0</v>
      </c>
      <c r="K553" s="4">
        <f>IFERROR(VLOOKUP('Planuojami Pirkimai'!K553,QuarterTable,2,FALSE),'Planuojami Pirkimai'!K553)</f>
        <v>0</v>
      </c>
      <c r="L553" s="4">
        <f>IFERROR(VLOOKUP('Planuojami Pirkimai'!L553,YesNoTable,2,FALSE),-1)</f>
        <v>-1</v>
      </c>
      <c r="M553" s="4">
        <f>IFERROR(VLOOKUP('Planuojami Pirkimai'!M553,YesNoTable,2,FALSE),-1)</f>
        <v>-1</v>
      </c>
      <c r="N553" s="4">
        <f>IFERROR(VLOOKUP('Planuojami Pirkimai'!N553,YesNoTable,2,FALSE),-1)</f>
        <v>-1</v>
      </c>
      <c r="O553">
        <f>IFERROR(VLOOKUP('Planuojami Pirkimai'!O553,TitleTable,2,FALSE),'Planuojami Pirkimai'!O553)</f>
        <v>0</v>
      </c>
      <c r="P553" s="4">
        <f>('Planuojami Pirkimai'!P553)</f>
        <v>0</v>
      </c>
      <c r="Q553" s="4">
        <f>('Planuojami Pirkimai'!Q553)</f>
        <v>0</v>
      </c>
      <c r="R553" s="4">
        <f>('Planuojami Pirkimai'!R553)</f>
        <v>0</v>
      </c>
      <c r="S553" s="4">
        <f>('Planuojami Pirkimai'!S553)</f>
        <v>0</v>
      </c>
      <c r="T553" s="4">
        <f>('Planuojami Pirkimai'!T553)</f>
        <v>0</v>
      </c>
    </row>
    <row r="554" spans="1:20" x14ac:dyDescent="0.3">
      <c r="A554" s="4">
        <f>IFERROR(VLOOKUP('Planuojami Pirkimai'!A554,PurchaseTypeTable,2,FALSE),-1)</f>
        <v>-1</v>
      </c>
      <c r="B554" s="4">
        <f>'Planuojami Pirkimai'!B554</f>
        <v>0</v>
      </c>
      <c r="C554" s="4">
        <f>IFERROR(VLOOKUP('Planuojami Pirkimai'!C554,TypeTable,2,FALSE),-1)</f>
        <v>-1</v>
      </c>
      <c r="D554" s="4">
        <f>'Planuojami Pirkimai'!D554</f>
        <v>0</v>
      </c>
      <c r="E554" s="4">
        <f>'Planuojami Pirkimai'!E554</f>
        <v>0</v>
      </c>
      <c r="F554" s="4">
        <f>IFERROR(VLOOKUP('Planuojami Pirkimai'!F554,MeasurementTable,2,FALSE),'Planuojami Pirkimai'!F554)</f>
        <v>0</v>
      </c>
      <c r="G554" s="9">
        <f>'Planuojami Pirkimai'!G554</f>
        <v>0</v>
      </c>
      <c r="H554" s="4">
        <f>'Planuojami Pirkimai'!H554</f>
        <v>0</v>
      </c>
      <c r="I554" s="9">
        <f>'Planuojami Pirkimai'!I554</f>
        <v>0</v>
      </c>
      <c r="J554" s="4">
        <f>IFERROR(VLOOKUP('Planuojami Pirkimai'!J554,QuarterTable,2,FALSE),'Planuojami Pirkimai'!J554)</f>
        <v>0</v>
      </c>
      <c r="K554" s="4">
        <f>IFERROR(VLOOKUP('Planuojami Pirkimai'!K554,QuarterTable,2,FALSE),'Planuojami Pirkimai'!K554)</f>
        <v>0</v>
      </c>
      <c r="L554" s="4">
        <f>IFERROR(VLOOKUP('Planuojami Pirkimai'!L554,YesNoTable,2,FALSE),-1)</f>
        <v>-1</v>
      </c>
      <c r="M554" s="4">
        <f>IFERROR(VLOOKUP('Planuojami Pirkimai'!M554,YesNoTable,2,FALSE),-1)</f>
        <v>-1</v>
      </c>
      <c r="N554" s="4">
        <f>IFERROR(VLOOKUP('Planuojami Pirkimai'!N554,YesNoTable,2,FALSE),-1)</f>
        <v>-1</v>
      </c>
      <c r="O554">
        <f>IFERROR(VLOOKUP('Planuojami Pirkimai'!O554,TitleTable,2,FALSE),'Planuojami Pirkimai'!O554)</f>
        <v>0</v>
      </c>
      <c r="P554" s="4">
        <f>('Planuojami Pirkimai'!P554)</f>
        <v>0</v>
      </c>
      <c r="Q554" s="4">
        <f>('Planuojami Pirkimai'!Q554)</f>
        <v>0</v>
      </c>
      <c r="R554" s="4">
        <f>('Planuojami Pirkimai'!R554)</f>
        <v>0</v>
      </c>
      <c r="S554" s="4">
        <f>('Planuojami Pirkimai'!S554)</f>
        <v>0</v>
      </c>
      <c r="T554" s="4">
        <f>('Planuojami Pirkimai'!T554)</f>
        <v>0</v>
      </c>
    </row>
    <row r="555" spans="1:20" x14ac:dyDescent="0.3">
      <c r="A555" s="4">
        <f>IFERROR(VLOOKUP('Planuojami Pirkimai'!A555,PurchaseTypeTable,2,FALSE),-1)</f>
        <v>-1</v>
      </c>
      <c r="B555" s="4">
        <f>'Planuojami Pirkimai'!B555</f>
        <v>0</v>
      </c>
      <c r="C555" s="4">
        <f>IFERROR(VLOOKUP('Planuojami Pirkimai'!C555,TypeTable,2,FALSE),-1)</f>
        <v>-1</v>
      </c>
      <c r="D555" s="4">
        <f>'Planuojami Pirkimai'!D555</f>
        <v>0</v>
      </c>
      <c r="E555" s="4">
        <f>'Planuojami Pirkimai'!E555</f>
        <v>0</v>
      </c>
      <c r="F555" s="4">
        <f>IFERROR(VLOOKUP('Planuojami Pirkimai'!F555,MeasurementTable,2,FALSE),'Planuojami Pirkimai'!F555)</f>
        <v>0</v>
      </c>
      <c r="G555" s="9">
        <f>'Planuojami Pirkimai'!G555</f>
        <v>0</v>
      </c>
      <c r="H555" s="4">
        <f>'Planuojami Pirkimai'!H555</f>
        <v>0</v>
      </c>
      <c r="I555" s="9">
        <f>'Planuojami Pirkimai'!I555</f>
        <v>0</v>
      </c>
      <c r="J555" s="4">
        <f>IFERROR(VLOOKUP('Planuojami Pirkimai'!J555,QuarterTable,2,FALSE),'Planuojami Pirkimai'!J555)</f>
        <v>0</v>
      </c>
      <c r="K555" s="4">
        <f>IFERROR(VLOOKUP('Planuojami Pirkimai'!K555,QuarterTable,2,FALSE),'Planuojami Pirkimai'!K555)</f>
        <v>0</v>
      </c>
      <c r="L555" s="4">
        <f>IFERROR(VLOOKUP('Planuojami Pirkimai'!L555,YesNoTable,2,FALSE),-1)</f>
        <v>-1</v>
      </c>
      <c r="M555" s="4">
        <f>IFERROR(VLOOKUP('Planuojami Pirkimai'!M555,YesNoTable,2,FALSE),-1)</f>
        <v>-1</v>
      </c>
      <c r="N555" s="4">
        <f>IFERROR(VLOOKUP('Planuojami Pirkimai'!N555,YesNoTable,2,FALSE),-1)</f>
        <v>-1</v>
      </c>
      <c r="O555">
        <f>IFERROR(VLOOKUP('Planuojami Pirkimai'!O555,TitleTable,2,FALSE),'Planuojami Pirkimai'!O555)</f>
        <v>0</v>
      </c>
      <c r="P555" s="4">
        <f>('Planuojami Pirkimai'!P555)</f>
        <v>0</v>
      </c>
      <c r="Q555" s="4">
        <f>('Planuojami Pirkimai'!Q555)</f>
        <v>0</v>
      </c>
      <c r="R555" s="4">
        <f>('Planuojami Pirkimai'!R555)</f>
        <v>0</v>
      </c>
      <c r="S555" s="4">
        <f>('Planuojami Pirkimai'!S555)</f>
        <v>0</v>
      </c>
      <c r="T555" s="4">
        <f>('Planuojami Pirkimai'!T555)</f>
        <v>0</v>
      </c>
    </row>
    <row r="556" spans="1:20" x14ac:dyDescent="0.3">
      <c r="A556" s="4">
        <f>IFERROR(VLOOKUP('Planuojami Pirkimai'!A556,PurchaseTypeTable,2,FALSE),-1)</f>
        <v>-1</v>
      </c>
      <c r="B556" s="4">
        <f>'Planuojami Pirkimai'!B556</f>
        <v>0</v>
      </c>
      <c r="C556" s="4">
        <f>IFERROR(VLOOKUP('Planuojami Pirkimai'!C556,TypeTable,2,FALSE),-1)</f>
        <v>-1</v>
      </c>
      <c r="D556" s="4">
        <f>'Planuojami Pirkimai'!D556</f>
        <v>0</v>
      </c>
      <c r="E556" s="4">
        <f>'Planuojami Pirkimai'!E556</f>
        <v>0</v>
      </c>
      <c r="F556" s="4">
        <f>IFERROR(VLOOKUP('Planuojami Pirkimai'!F556,MeasurementTable,2,FALSE),'Planuojami Pirkimai'!F556)</f>
        <v>0</v>
      </c>
      <c r="G556" s="9">
        <f>'Planuojami Pirkimai'!G556</f>
        <v>0</v>
      </c>
      <c r="H556" s="4">
        <f>'Planuojami Pirkimai'!H556</f>
        <v>0</v>
      </c>
      <c r="I556" s="9">
        <f>'Planuojami Pirkimai'!I556</f>
        <v>0</v>
      </c>
      <c r="J556" s="4">
        <f>IFERROR(VLOOKUP('Planuojami Pirkimai'!J556,QuarterTable,2,FALSE),'Planuojami Pirkimai'!J556)</f>
        <v>0</v>
      </c>
      <c r="K556" s="4">
        <f>IFERROR(VLOOKUP('Planuojami Pirkimai'!K556,QuarterTable,2,FALSE),'Planuojami Pirkimai'!K556)</f>
        <v>0</v>
      </c>
      <c r="L556" s="4">
        <f>IFERROR(VLOOKUP('Planuojami Pirkimai'!L556,YesNoTable,2,FALSE),-1)</f>
        <v>-1</v>
      </c>
      <c r="M556" s="4">
        <f>IFERROR(VLOOKUP('Planuojami Pirkimai'!M556,YesNoTable,2,FALSE),-1)</f>
        <v>-1</v>
      </c>
      <c r="N556" s="4">
        <f>IFERROR(VLOOKUP('Planuojami Pirkimai'!N556,YesNoTable,2,FALSE),-1)</f>
        <v>-1</v>
      </c>
      <c r="O556">
        <f>IFERROR(VLOOKUP('Planuojami Pirkimai'!O556,TitleTable,2,FALSE),'Planuojami Pirkimai'!O556)</f>
        <v>0</v>
      </c>
      <c r="P556" s="4">
        <f>('Planuojami Pirkimai'!P556)</f>
        <v>0</v>
      </c>
      <c r="Q556" s="4">
        <f>('Planuojami Pirkimai'!Q556)</f>
        <v>0</v>
      </c>
      <c r="R556" s="4">
        <f>('Planuojami Pirkimai'!R556)</f>
        <v>0</v>
      </c>
      <c r="S556" s="4">
        <f>('Planuojami Pirkimai'!S556)</f>
        <v>0</v>
      </c>
      <c r="T556" s="4">
        <f>('Planuojami Pirkimai'!T556)</f>
        <v>0</v>
      </c>
    </row>
    <row r="557" spans="1:20" x14ac:dyDescent="0.3">
      <c r="A557" s="4">
        <f>IFERROR(VLOOKUP('Planuojami Pirkimai'!A557,PurchaseTypeTable,2,FALSE),-1)</f>
        <v>-1</v>
      </c>
      <c r="B557" s="4">
        <f>'Planuojami Pirkimai'!B557</f>
        <v>0</v>
      </c>
      <c r="C557" s="4">
        <f>IFERROR(VLOOKUP('Planuojami Pirkimai'!C557,TypeTable,2,FALSE),-1)</f>
        <v>-1</v>
      </c>
      <c r="D557" s="4">
        <f>'Planuojami Pirkimai'!D557</f>
        <v>0</v>
      </c>
      <c r="E557" s="4">
        <f>'Planuojami Pirkimai'!E557</f>
        <v>0</v>
      </c>
      <c r="F557" s="4">
        <f>IFERROR(VLOOKUP('Planuojami Pirkimai'!F557,MeasurementTable,2,FALSE),'Planuojami Pirkimai'!F557)</f>
        <v>0</v>
      </c>
      <c r="G557" s="9">
        <f>'Planuojami Pirkimai'!G557</f>
        <v>0</v>
      </c>
      <c r="H557" s="4">
        <f>'Planuojami Pirkimai'!H557</f>
        <v>0</v>
      </c>
      <c r="I557" s="9">
        <f>'Planuojami Pirkimai'!I557</f>
        <v>0</v>
      </c>
      <c r="J557" s="4">
        <f>IFERROR(VLOOKUP('Planuojami Pirkimai'!J557,QuarterTable,2,FALSE),'Planuojami Pirkimai'!J557)</f>
        <v>0</v>
      </c>
      <c r="K557" s="4">
        <f>IFERROR(VLOOKUP('Planuojami Pirkimai'!K557,QuarterTable,2,FALSE),'Planuojami Pirkimai'!K557)</f>
        <v>0</v>
      </c>
      <c r="L557" s="4">
        <f>IFERROR(VLOOKUP('Planuojami Pirkimai'!L557,YesNoTable,2,FALSE),-1)</f>
        <v>-1</v>
      </c>
      <c r="M557" s="4">
        <f>IFERROR(VLOOKUP('Planuojami Pirkimai'!M557,YesNoTable,2,FALSE),-1)</f>
        <v>-1</v>
      </c>
      <c r="N557" s="4">
        <f>IFERROR(VLOOKUP('Planuojami Pirkimai'!N557,YesNoTable,2,FALSE),-1)</f>
        <v>-1</v>
      </c>
      <c r="O557">
        <f>IFERROR(VLOOKUP('Planuojami Pirkimai'!O557,TitleTable,2,FALSE),'Planuojami Pirkimai'!O557)</f>
        <v>0</v>
      </c>
      <c r="P557" s="4">
        <f>('Planuojami Pirkimai'!P557)</f>
        <v>0</v>
      </c>
      <c r="Q557" s="4">
        <f>('Planuojami Pirkimai'!Q557)</f>
        <v>0</v>
      </c>
      <c r="R557" s="4">
        <f>('Planuojami Pirkimai'!R557)</f>
        <v>0</v>
      </c>
      <c r="S557" s="4">
        <f>('Planuojami Pirkimai'!S557)</f>
        <v>0</v>
      </c>
      <c r="T557" s="4">
        <f>('Planuojami Pirkimai'!T557)</f>
        <v>0</v>
      </c>
    </row>
    <row r="558" spans="1:20" x14ac:dyDescent="0.3">
      <c r="A558" s="4">
        <f>IFERROR(VLOOKUP('Planuojami Pirkimai'!A558,PurchaseTypeTable,2,FALSE),-1)</f>
        <v>-1</v>
      </c>
      <c r="B558" s="4">
        <f>'Planuojami Pirkimai'!B558</f>
        <v>0</v>
      </c>
      <c r="C558" s="4">
        <f>IFERROR(VLOOKUP('Planuojami Pirkimai'!C558,TypeTable,2,FALSE),-1)</f>
        <v>-1</v>
      </c>
      <c r="D558" s="4">
        <f>'Planuojami Pirkimai'!D558</f>
        <v>0</v>
      </c>
      <c r="E558" s="4">
        <f>'Planuojami Pirkimai'!E558</f>
        <v>0</v>
      </c>
      <c r="F558" s="4">
        <f>IFERROR(VLOOKUP('Planuojami Pirkimai'!F558,MeasurementTable,2,FALSE),'Planuojami Pirkimai'!F558)</f>
        <v>0</v>
      </c>
      <c r="G558" s="9">
        <f>'Planuojami Pirkimai'!G558</f>
        <v>0</v>
      </c>
      <c r="H558" s="4">
        <f>'Planuojami Pirkimai'!H558</f>
        <v>0</v>
      </c>
      <c r="I558" s="9">
        <f>'Planuojami Pirkimai'!I558</f>
        <v>0</v>
      </c>
      <c r="J558" s="4">
        <f>IFERROR(VLOOKUP('Planuojami Pirkimai'!J558,QuarterTable,2,FALSE),'Planuojami Pirkimai'!J558)</f>
        <v>0</v>
      </c>
      <c r="K558" s="4">
        <f>IFERROR(VLOOKUP('Planuojami Pirkimai'!K558,QuarterTable,2,FALSE),'Planuojami Pirkimai'!K558)</f>
        <v>0</v>
      </c>
      <c r="L558" s="4">
        <f>IFERROR(VLOOKUP('Planuojami Pirkimai'!L558,YesNoTable,2,FALSE),-1)</f>
        <v>-1</v>
      </c>
      <c r="M558" s="4">
        <f>IFERROR(VLOOKUP('Planuojami Pirkimai'!M558,YesNoTable,2,FALSE),-1)</f>
        <v>-1</v>
      </c>
      <c r="N558" s="4">
        <f>IFERROR(VLOOKUP('Planuojami Pirkimai'!N558,YesNoTable,2,FALSE),-1)</f>
        <v>-1</v>
      </c>
      <c r="O558">
        <f>IFERROR(VLOOKUP('Planuojami Pirkimai'!O558,TitleTable,2,FALSE),'Planuojami Pirkimai'!O558)</f>
        <v>0</v>
      </c>
      <c r="P558" s="4">
        <f>('Planuojami Pirkimai'!P558)</f>
        <v>0</v>
      </c>
      <c r="Q558" s="4">
        <f>('Planuojami Pirkimai'!Q558)</f>
        <v>0</v>
      </c>
      <c r="R558" s="4">
        <f>('Planuojami Pirkimai'!R558)</f>
        <v>0</v>
      </c>
      <c r="S558" s="4">
        <f>('Planuojami Pirkimai'!S558)</f>
        <v>0</v>
      </c>
      <c r="T558" s="4">
        <f>('Planuojami Pirkimai'!T558)</f>
        <v>0</v>
      </c>
    </row>
    <row r="559" spans="1:20" x14ac:dyDescent="0.3">
      <c r="A559" s="4">
        <f>IFERROR(VLOOKUP('Planuojami Pirkimai'!A559,PurchaseTypeTable,2,FALSE),-1)</f>
        <v>-1</v>
      </c>
      <c r="B559" s="4">
        <f>'Planuojami Pirkimai'!B559</f>
        <v>0</v>
      </c>
      <c r="C559" s="4">
        <f>IFERROR(VLOOKUP('Planuojami Pirkimai'!C559,TypeTable,2,FALSE),-1)</f>
        <v>-1</v>
      </c>
      <c r="D559" s="4">
        <f>'Planuojami Pirkimai'!D559</f>
        <v>0</v>
      </c>
      <c r="E559" s="4">
        <f>'Planuojami Pirkimai'!E559</f>
        <v>0</v>
      </c>
      <c r="F559" s="4">
        <f>IFERROR(VLOOKUP('Planuojami Pirkimai'!F559,MeasurementTable,2,FALSE),'Planuojami Pirkimai'!F559)</f>
        <v>0</v>
      </c>
      <c r="G559" s="9">
        <f>'Planuojami Pirkimai'!G559</f>
        <v>0</v>
      </c>
      <c r="H559" s="4">
        <f>'Planuojami Pirkimai'!H559</f>
        <v>0</v>
      </c>
      <c r="I559" s="9">
        <f>'Planuojami Pirkimai'!I559</f>
        <v>0</v>
      </c>
      <c r="J559" s="4">
        <f>IFERROR(VLOOKUP('Planuojami Pirkimai'!J559,QuarterTable,2,FALSE),'Planuojami Pirkimai'!J559)</f>
        <v>0</v>
      </c>
      <c r="K559" s="4">
        <f>IFERROR(VLOOKUP('Planuojami Pirkimai'!K559,QuarterTable,2,FALSE),'Planuojami Pirkimai'!K559)</f>
        <v>0</v>
      </c>
      <c r="L559" s="4">
        <f>IFERROR(VLOOKUP('Planuojami Pirkimai'!L559,YesNoTable,2,FALSE),-1)</f>
        <v>-1</v>
      </c>
      <c r="M559" s="4">
        <f>IFERROR(VLOOKUP('Planuojami Pirkimai'!M559,YesNoTable,2,FALSE),-1)</f>
        <v>-1</v>
      </c>
      <c r="N559" s="4">
        <f>IFERROR(VLOOKUP('Planuojami Pirkimai'!N559,YesNoTable,2,FALSE),-1)</f>
        <v>-1</v>
      </c>
      <c r="O559">
        <f>IFERROR(VLOOKUP('Planuojami Pirkimai'!O559,TitleTable,2,FALSE),'Planuojami Pirkimai'!O559)</f>
        <v>0</v>
      </c>
      <c r="P559" s="4">
        <f>('Planuojami Pirkimai'!P559)</f>
        <v>0</v>
      </c>
      <c r="Q559" s="4">
        <f>('Planuojami Pirkimai'!Q559)</f>
        <v>0</v>
      </c>
      <c r="R559" s="4">
        <f>('Planuojami Pirkimai'!R559)</f>
        <v>0</v>
      </c>
      <c r="S559" s="4">
        <f>('Planuojami Pirkimai'!S559)</f>
        <v>0</v>
      </c>
      <c r="T559" s="4">
        <f>('Planuojami Pirkimai'!T559)</f>
        <v>0</v>
      </c>
    </row>
    <row r="560" spans="1:20" x14ac:dyDescent="0.3">
      <c r="A560" s="4">
        <f>IFERROR(VLOOKUP('Planuojami Pirkimai'!A560,PurchaseTypeTable,2,FALSE),-1)</f>
        <v>-1</v>
      </c>
      <c r="B560" s="4">
        <f>'Planuojami Pirkimai'!B560</f>
        <v>0</v>
      </c>
      <c r="C560" s="4">
        <f>IFERROR(VLOOKUP('Planuojami Pirkimai'!C560,TypeTable,2,FALSE),-1)</f>
        <v>-1</v>
      </c>
      <c r="D560" s="4">
        <f>'Planuojami Pirkimai'!D560</f>
        <v>0</v>
      </c>
      <c r="E560" s="4">
        <f>'Planuojami Pirkimai'!E560</f>
        <v>0</v>
      </c>
      <c r="F560" s="4">
        <f>IFERROR(VLOOKUP('Planuojami Pirkimai'!F560,MeasurementTable,2,FALSE),'Planuojami Pirkimai'!F560)</f>
        <v>0</v>
      </c>
      <c r="G560" s="9">
        <f>'Planuojami Pirkimai'!G560</f>
        <v>0</v>
      </c>
      <c r="H560" s="4">
        <f>'Planuojami Pirkimai'!H560</f>
        <v>0</v>
      </c>
      <c r="I560" s="9">
        <f>'Planuojami Pirkimai'!I560</f>
        <v>0</v>
      </c>
      <c r="J560" s="4">
        <f>IFERROR(VLOOKUP('Planuojami Pirkimai'!J560,QuarterTable,2,FALSE),'Planuojami Pirkimai'!J560)</f>
        <v>0</v>
      </c>
      <c r="K560" s="4">
        <f>IFERROR(VLOOKUP('Planuojami Pirkimai'!K560,QuarterTable,2,FALSE),'Planuojami Pirkimai'!K560)</f>
        <v>0</v>
      </c>
      <c r="L560" s="4">
        <f>IFERROR(VLOOKUP('Planuojami Pirkimai'!L560,YesNoTable,2,FALSE),-1)</f>
        <v>-1</v>
      </c>
      <c r="M560" s="4">
        <f>IFERROR(VLOOKUP('Planuojami Pirkimai'!M560,YesNoTable,2,FALSE),-1)</f>
        <v>-1</v>
      </c>
      <c r="N560" s="4">
        <f>IFERROR(VLOOKUP('Planuojami Pirkimai'!N560,YesNoTable,2,FALSE),-1)</f>
        <v>-1</v>
      </c>
      <c r="O560">
        <f>IFERROR(VLOOKUP('Planuojami Pirkimai'!O560,TitleTable,2,FALSE),'Planuojami Pirkimai'!O560)</f>
        <v>0</v>
      </c>
      <c r="P560" s="4">
        <f>('Planuojami Pirkimai'!P560)</f>
        <v>0</v>
      </c>
      <c r="Q560" s="4">
        <f>('Planuojami Pirkimai'!Q560)</f>
        <v>0</v>
      </c>
      <c r="R560" s="4">
        <f>('Planuojami Pirkimai'!R560)</f>
        <v>0</v>
      </c>
      <c r="S560" s="4">
        <f>('Planuojami Pirkimai'!S560)</f>
        <v>0</v>
      </c>
      <c r="T560" s="4">
        <f>('Planuojami Pirkimai'!T560)</f>
        <v>0</v>
      </c>
    </row>
    <row r="561" spans="1:20" x14ac:dyDescent="0.3">
      <c r="A561" s="4">
        <f>IFERROR(VLOOKUP('Planuojami Pirkimai'!A561,PurchaseTypeTable,2,FALSE),-1)</f>
        <v>-1</v>
      </c>
      <c r="B561" s="4">
        <f>'Planuojami Pirkimai'!B561</f>
        <v>0</v>
      </c>
      <c r="C561" s="4">
        <f>IFERROR(VLOOKUP('Planuojami Pirkimai'!C561,TypeTable,2,FALSE),-1)</f>
        <v>-1</v>
      </c>
      <c r="D561" s="4">
        <f>'Planuojami Pirkimai'!D561</f>
        <v>0</v>
      </c>
      <c r="E561" s="4">
        <f>'Planuojami Pirkimai'!E561</f>
        <v>0</v>
      </c>
      <c r="F561" s="4">
        <f>IFERROR(VLOOKUP('Planuojami Pirkimai'!F561,MeasurementTable,2,FALSE),'Planuojami Pirkimai'!F561)</f>
        <v>0</v>
      </c>
      <c r="G561" s="9">
        <f>'Planuojami Pirkimai'!G561</f>
        <v>0</v>
      </c>
      <c r="H561" s="4">
        <f>'Planuojami Pirkimai'!H561</f>
        <v>0</v>
      </c>
      <c r="I561" s="9">
        <f>'Planuojami Pirkimai'!I561</f>
        <v>0</v>
      </c>
      <c r="J561" s="4">
        <f>IFERROR(VLOOKUP('Planuojami Pirkimai'!J561,QuarterTable,2,FALSE),'Planuojami Pirkimai'!J561)</f>
        <v>0</v>
      </c>
      <c r="K561" s="4">
        <f>IFERROR(VLOOKUP('Planuojami Pirkimai'!K561,QuarterTable,2,FALSE),'Planuojami Pirkimai'!K561)</f>
        <v>0</v>
      </c>
      <c r="L561" s="4">
        <f>IFERROR(VLOOKUP('Planuojami Pirkimai'!L561,YesNoTable,2,FALSE),-1)</f>
        <v>-1</v>
      </c>
      <c r="M561" s="4">
        <f>IFERROR(VLOOKUP('Planuojami Pirkimai'!M561,YesNoTable,2,FALSE),-1)</f>
        <v>-1</v>
      </c>
      <c r="N561" s="4">
        <f>IFERROR(VLOOKUP('Planuojami Pirkimai'!N561,YesNoTable,2,FALSE),-1)</f>
        <v>-1</v>
      </c>
      <c r="O561">
        <f>IFERROR(VLOOKUP('Planuojami Pirkimai'!O561,TitleTable,2,FALSE),'Planuojami Pirkimai'!O561)</f>
        <v>0</v>
      </c>
      <c r="P561" s="4">
        <f>('Planuojami Pirkimai'!P561)</f>
        <v>0</v>
      </c>
      <c r="Q561" s="4">
        <f>('Planuojami Pirkimai'!Q561)</f>
        <v>0</v>
      </c>
      <c r="R561" s="4">
        <f>('Planuojami Pirkimai'!R561)</f>
        <v>0</v>
      </c>
      <c r="S561" s="4">
        <f>('Planuojami Pirkimai'!S561)</f>
        <v>0</v>
      </c>
      <c r="T561" s="4">
        <f>('Planuojami Pirkimai'!T561)</f>
        <v>0</v>
      </c>
    </row>
    <row r="562" spans="1:20" x14ac:dyDescent="0.3">
      <c r="A562" s="4">
        <f>IFERROR(VLOOKUP('Planuojami Pirkimai'!A562,PurchaseTypeTable,2,FALSE),-1)</f>
        <v>-1</v>
      </c>
      <c r="B562" s="4">
        <f>'Planuojami Pirkimai'!B562</f>
        <v>0</v>
      </c>
      <c r="C562" s="4">
        <f>IFERROR(VLOOKUP('Planuojami Pirkimai'!C562,TypeTable,2,FALSE),-1)</f>
        <v>-1</v>
      </c>
      <c r="D562" s="4">
        <f>'Planuojami Pirkimai'!D562</f>
        <v>0</v>
      </c>
      <c r="E562" s="4">
        <f>'Planuojami Pirkimai'!E562</f>
        <v>0</v>
      </c>
      <c r="F562" s="4">
        <f>IFERROR(VLOOKUP('Planuojami Pirkimai'!F562,MeasurementTable,2,FALSE),'Planuojami Pirkimai'!F562)</f>
        <v>0</v>
      </c>
      <c r="G562" s="9">
        <f>'Planuojami Pirkimai'!G562</f>
        <v>0</v>
      </c>
      <c r="H562" s="4">
        <f>'Planuojami Pirkimai'!H562</f>
        <v>0</v>
      </c>
      <c r="I562" s="9">
        <f>'Planuojami Pirkimai'!I562</f>
        <v>0</v>
      </c>
      <c r="J562" s="4">
        <f>IFERROR(VLOOKUP('Planuojami Pirkimai'!J562,QuarterTable,2,FALSE),'Planuojami Pirkimai'!J562)</f>
        <v>0</v>
      </c>
      <c r="K562" s="4">
        <f>IFERROR(VLOOKUP('Planuojami Pirkimai'!K562,QuarterTable,2,FALSE),'Planuojami Pirkimai'!K562)</f>
        <v>0</v>
      </c>
      <c r="L562" s="4">
        <f>IFERROR(VLOOKUP('Planuojami Pirkimai'!L562,YesNoTable,2,FALSE),-1)</f>
        <v>-1</v>
      </c>
      <c r="M562" s="4">
        <f>IFERROR(VLOOKUP('Planuojami Pirkimai'!M562,YesNoTable,2,FALSE),-1)</f>
        <v>-1</v>
      </c>
      <c r="N562" s="4">
        <f>IFERROR(VLOOKUP('Planuojami Pirkimai'!N562,YesNoTable,2,FALSE),-1)</f>
        <v>-1</v>
      </c>
      <c r="O562">
        <f>IFERROR(VLOOKUP('Planuojami Pirkimai'!O562,TitleTable,2,FALSE),'Planuojami Pirkimai'!O562)</f>
        <v>0</v>
      </c>
      <c r="P562" s="4">
        <f>('Planuojami Pirkimai'!P562)</f>
        <v>0</v>
      </c>
      <c r="Q562" s="4">
        <f>('Planuojami Pirkimai'!Q562)</f>
        <v>0</v>
      </c>
      <c r="R562" s="4">
        <f>('Planuojami Pirkimai'!R562)</f>
        <v>0</v>
      </c>
      <c r="S562" s="4">
        <f>('Planuojami Pirkimai'!S562)</f>
        <v>0</v>
      </c>
      <c r="T562" s="4">
        <f>('Planuojami Pirkimai'!T562)</f>
        <v>0</v>
      </c>
    </row>
    <row r="563" spans="1:20" x14ac:dyDescent="0.3">
      <c r="A563" s="4">
        <f>IFERROR(VLOOKUP('Planuojami Pirkimai'!A563,PurchaseTypeTable,2,FALSE),-1)</f>
        <v>-1</v>
      </c>
      <c r="B563" s="4">
        <f>'Planuojami Pirkimai'!B563</f>
        <v>0</v>
      </c>
      <c r="C563" s="4">
        <f>IFERROR(VLOOKUP('Planuojami Pirkimai'!C563,TypeTable,2,FALSE),-1)</f>
        <v>-1</v>
      </c>
      <c r="D563" s="4">
        <f>'Planuojami Pirkimai'!D563</f>
        <v>0</v>
      </c>
      <c r="E563" s="4">
        <f>'Planuojami Pirkimai'!E563</f>
        <v>0</v>
      </c>
      <c r="F563" s="4">
        <f>IFERROR(VLOOKUP('Planuojami Pirkimai'!F563,MeasurementTable,2,FALSE),'Planuojami Pirkimai'!F563)</f>
        <v>0</v>
      </c>
      <c r="G563" s="9">
        <f>'Planuojami Pirkimai'!G563</f>
        <v>0</v>
      </c>
      <c r="H563" s="4">
        <f>'Planuojami Pirkimai'!H563</f>
        <v>0</v>
      </c>
      <c r="I563" s="9">
        <f>'Planuojami Pirkimai'!I563</f>
        <v>0</v>
      </c>
      <c r="J563" s="4">
        <f>IFERROR(VLOOKUP('Planuojami Pirkimai'!J563,QuarterTable,2,FALSE),'Planuojami Pirkimai'!J563)</f>
        <v>0</v>
      </c>
      <c r="K563" s="4">
        <f>IFERROR(VLOOKUP('Planuojami Pirkimai'!K563,QuarterTable,2,FALSE),'Planuojami Pirkimai'!K563)</f>
        <v>0</v>
      </c>
      <c r="L563" s="4">
        <f>IFERROR(VLOOKUP('Planuojami Pirkimai'!L563,YesNoTable,2,FALSE),-1)</f>
        <v>-1</v>
      </c>
      <c r="M563" s="4">
        <f>IFERROR(VLOOKUP('Planuojami Pirkimai'!M563,YesNoTable,2,FALSE),-1)</f>
        <v>-1</v>
      </c>
      <c r="N563" s="4">
        <f>IFERROR(VLOOKUP('Planuojami Pirkimai'!N563,YesNoTable,2,FALSE),-1)</f>
        <v>-1</v>
      </c>
      <c r="O563">
        <f>IFERROR(VLOOKUP('Planuojami Pirkimai'!O563,TitleTable,2,FALSE),'Planuojami Pirkimai'!O563)</f>
        <v>0</v>
      </c>
      <c r="P563" s="4">
        <f>('Planuojami Pirkimai'!P563)</f>
        <v>0</v>
      </c>
      <c r="Q563" s="4">
        <f>('Planuojami Pirkimai'!Q563)</f>
        <v>0</v>
      </c>
      <c r="R563" s="4">
        <f>('Planuojami Pirkimai'!R563)</f>
        <v>0</v>
      </c>
      <c r="S563" s="4">
        <f>('Planuojami Pirkimai'!S563)</f>
        <v>0</v>
      </c>
      <c r="T563" s="4">
        <f>('Planuojami Pirkimai'!T563)</f>
        <v>0</v>
      </c>
    </row>
    <row r="564" spans="1:20" x14ac:dyDescent="0.3">
      <c r="A564" s="4">
        <f>IFERROR(VLOOKUP('Planuojami Pirkimai'!A564,PurchaseTypeTable,2,FALSE),-1)</f>
        <v>-1</v>
      </c>
      <c r="B564" s="4">
        <f>'Planuojami Pirkimai'!B564</f>
        <v>0</v>
      </c>
      <c r="C564" s="4">
        <f>IFERROR(VLOOKUP('Planuojami Pirkimai'!C564,TypeTable,2,FALSE),-1)</f>
        <v>-1</v>
      </c>
      <c r="D564" s="4">
        <f>'Planuojami Pirkimai'!D564</f>
        <v>0</v>
      </c>
      <c r="E564" s="4">
        <f>'Planuojami Pirkimai'!E564</f>
        <v>0</v>
      </c>
      <c r="F564" s="4">
        <f>IFERROR(VLOOKUP('Planuojami Pirkimai'!F564,MeasurementTable,2,FALSE),'Planuojami Pirkimai'!F564)</f>
        <v>0</v>
      </c>
      <c r="G564" s="9">
        <f>'Planuojami Pirkimai'!G564</f>
        <v>0</v>
      </c>
      <c r="H564" s="4">
        <f>'Planuojami Pirkimai'!H564</f>
        <v>0</v>
      </c>
      <c r="I564" s="9">
        <f>'Planuojami Pirkimai'!I564</f>
        <v>0</v>
      </c>
      <c r="J564" s="4">
        <f>IFERROR(VLOOKUP('Planuojami Pirkimai'!J564,QuarterTable,2,FALSE),'Planuojami Pirkimai'!J564)</f>
        <v>0</v>
      </c>
      <c r="K564" s="4">
        <f>IFERROR(VLOOKUP('Planuojami Pirkimai'!K564,QuarterTable,2,FALSE),'Planuojami Pirkimai'!K564)</f>
        <v>0</v>
      </c>
      <c r="L564" s="4">
        <f>IFERROR(VLOOKUP('Planuojami Pirkimai'!L564,YesNoTable,2,FALSE),-1)</f>
        <v>-1</v>
      </c>
      <c r="M564" s="4">
        <f>IFERROR(VLOOKUP('Planuojami Pirkimai'!M564,YesNoTable,2,FALSE),-1)</f>
        <v>-1</v>
      </c>
      <c r="N564" s="4">
        <f>IFERROR(VLOOKUP('Planuojami Pirkimai'!N564,YesNoTable,2,FALSE),-1)</f>
        <v>-1</v>
      </c>
      <c r="O564">
        <f>IFERROR(VLOOKUP('Planuojami Pirkimai'!O564,TitleTable,2,FALSE),'Planuojami Pirkimai'!O564)</f>
        <v>0</v>
      </c>
      <c r="P564" s="4">
        <f>('Planuojami Pirkimai'!P564)</f>
        <v>0</v>
      </c>
      <c r="Q564" s="4">
        <f>('Planuojami Pirkimai'!Q564)</f>
        <v>0</v>
      </c>
      <c r="R564" s="4">
        <f>('Planuojami Pirkimai'!R564)</f>
        <v>0</v>
      </c>
      <c r="S564" s="4">
        <f>('Planuojami Pirkimai'!S564)</f>
        <v>0</v>
      </c>
      <c r="T564" s="4">
        <f>('Planuojami Pirkimai'!T564)</f>
        <v>0</v>
      </c>
    </row>
    <row r="565" spans="1:20" x14ac:dyDescent="0.3">
      <c r="A565" s="4">
        <f>IFERROR(VLOOKUP('Planuojami Pirkimai'!A565,PurchaseTypeTable,2,FALSE),-1)</f>
        <v>-1</v>
      </c>
      <c r="B565" s="4">
        <f>'Planuojami Pirkimai'!B565</f>
        <v>0</v>
      </c>
      <c r="C565" s="4">
        <f>IFERROR(VLOOKUP('Planuojami Pirkimai'!C565,TypeTable,2,FALSE),-1)</f>
        <v>-1</v>
      </c>
      <c r="D565" s="4">
        <f>'Planuojami Pirkimai'!D565</f>
        <v>0</v>
      </c>
      <c r="E565" s="4">
        <f>'Planuojami Pirkimai'!E565</f>
        <v>0</v>
      </c>
      <c r="F565" s="4">
        <f>IFERROR(VLOOKUP('Planuojami Pirkimai'!F565,MeasurementTable,2,FALSE),'Planuojami Pirkimai'!F565)</f>
        <v>0</v>
      </c>
      <c r="G565" s="9">
        <f>'Planuojami Pirkimai'!G565</f>
        <v>0</v>
      </c>
      <c r="H565" s="4">
        <f>'Planuojami Pirkimai'!H565</f>
        <v>0</v>
      </c>
      <c r="I565" s="9">
        <f>'Planuojami Pirkimai'!I565</f>
        <v>0</v>
      </c>
      <c r="J565" s="4">
        <f>IFERROR(VLOOKUP('Planuojami Pirkimai'!J565,QuarterTable,2,FALSE),'Planuojami Pirkimai'!J565)</f>
        <v>0</v>
      </c>
      <c r="K565" s="4">
        <f>IFERROR(VLOOKUP('Planuojami Pirkimai'!K565,QuarterTable,2,FALSE),'Planuojami Pirkimai'!K565)</f>
        <v>0</v>
      </c>
      <c r="L565" s="4">
        <f>IFERROR(VLOOKUP('Planuojami Pirkimai'!L565,YesNoTable,2,FALSE),-1)</f>
        <v>-1</v>
      </c>
      <c r="M565" s="4">
        <f>IFERROR(VLOOKUP('Planuojami Pirkimai'!M565,YesNoTable,2,FALSE),-1)</f>
        <v>-1</v>
      </c>
      <c r="N565" s="4">
        <f>IFERROR(VLOOKUP('Planuojami Pirkimai'!N565,YesNoTable,2,FALSE),-1)</f>
        <v>-1</v>
      </c>
      <c r="O565">
        <f>IFERROR(VLOOKUP('Planuojami Pirkimai'!O565,TitleTable,2,FALSE),'Planuojami Pirkimai'!O565)</f>
        <v>0</v>
      </c>
      <c r="P565" s="4">
        <f>('Planuojami Pirkimai'!P565)</f>
        <v>0</v>
      </c>
      <c r="Q565" s="4">
        <f>('Planuojami Pirkimai'!Q565)</f>
        <v>0</v>
      </c>
      <c r="R565" s="4">
        <f>('Planuojami Pirkimai'!R565)</f>
        <v>0</v>
      </c>
      <c r="S565" s="4">
        <f>('Planuojami Pirkimai'!S565)</f>
        <v>0</v>
      </c>
      <c r="T565" s="4">
        <f>('Planuojami Pirkimai'!T565)</f>
        <v>0</v>
      </c>
    </row>
    <row r="566" spans="1:20" x14ac:dyDescent="0.3">
      <c r="A566" s="4">
        <f>IFERROR(VLOOKUP('Planuojami Pirkimai'!A566,PurchaseTypeTable,2,FALSE),-1)</f>
        <v>-1</v>
      </c>
      <c r="B566" s="4">
        <f>'Planuojami Pirkimai'!B566</f>
        <v>0</v>
      </c>
      <c r="C566" s="4">
        <f>IFERROR(VLOOKUP('Planuojami Pirkimai'!C566,TypeTable,2,FALSE),-1)</f>
        <v>-1</v>
      </c>
      <c r="D566" s="4">
        <f>'Planuojami Pirkimai'!D566</f>
        <v>0</v>
      </c>
      <c r="E566" s="4">
        <f>'Planuojami Pirkimai'!E566</f>
        <v>0</v>
      </c>
      <c r="F566" s="4">
        <f>IFERROR(VLOOKUP('Planuojami Pirkimai'!F566,MeasurementTable,2,FALSE),'Planuojami Pirkimai'!F566)</f>
        <v>0</v>
      </c>
      <c r="G566" s="9">
        <f>'Planuojami Pirkimai'!G566</f>
        <v>0</v>
      </c>
      <c r="H566" s="4">
        <f>'Planuojami Pirkimai'!H566</f>
        <v>0</v>
      </c>
      <c r="I566" s="9">
        <f>'Planuojami Pirkimai'!I566</f>
        <v>0</v>
      </c>
      <c r="J566" s="4">
        <f>IFERROR(VLOOKUP('Planuojami Pirkimai'!J566,QuarterTable,2,FALSE),'Planuojami Pirkimai'!J566)</f>
        <v>0</v>
      </c>
      <c r="K566" s="4">
        <f>IFERROR(VLOOKUP('Planuojami Pirkimai'!K566,QuarterTable,2,FALSE),'Planuojami Pirkimai'!K566)</f>
        <v>0</v>
      </c>
      <c r="L566" s="4">
        <f>IFERROR(VLOOKUP('Planuojami Pirkimai'!L566,YesNoTable,2,FALSE),-1)</f>
        <v>-1</v>
      </c>
      <c r="M566" s="4">
        <f>IFERROR(VLOOKUP('Planuojami Pirkimai'!M566,YesNoTable,2,FALSE),-1)</f>
        <v>-1</v>
      </c>
      <c r="N566" s="4">
        <f>IFERROR(VLOOKUP('Planuojami Pirkimai'!N566,YesNoTable,2,FALSE),-1)</f>
        <v>-1</v>
      </c>
      <c r="O566">
        <f>IFERROR(VLOOKUP('Planuojami Pirkimai'!O566,TitleTable,2,FALSE),'Planuojami Pirkimai'!O566)</f>
        <v>0</v>
      </c>
      <c r="P566" s="4">
        <f>('Planuojami Pirkimai'!P566)</f>
        <v>0</v>
      </c>
      <c r="Q566" s="4">
        <f>('Planuojami Pirkimai'!Q566)</f>
        <v>0</v>
      </c>
      <c r="R566" s="4">
        <f>('Planuojami Pirkimai'!R566)</f>
        <v>0</v>
      </c>
      <c r="S566" s="4">
        <f>('Planuojami Pirkimai'!S566)</f>
        <v>0</v>
      </c>
      <c r="T566" s="4">
        <f>('Planuojami Pirkimai'!T566)</f>
        <v>0</v>
      </c>
    </row>
    <row r="567" spans="1:20" x14ac:dyDescent="0.3">
      <c r="A567" s="4">
        <f>IFERROR(VLOOKUP('Planuojami Pirkimai'!A567,PurchaseTypeTable,2,FALSE),-1)</f>
        <v>-1</v>
      </c>
      <c r="B567" s="4">
        <f>'Planuojami Pirkimai'!B567</f>
        <v>0</v>
      </c>
      <c r="C567" s="4">
        <f>IFERROR(VLOOKUP('Planuojami Pirkimai'!C567,TypeTable,2,FALSE),-1)</f>
        <v>-1</v>
      </c>
      <c r="D567" s="4">
        <f>'Planuojami Pirkimai'!D567</f>
        <v>0</v>
      </c>
      <c r="E567" s="4">
        <f>'Planuojami Pirkimai'!E567</f>
        <v>0</v>
      </c>
      <c r="F567" s="4">
        <f>IFERROR(VLOOKUP('Planuojami Pirkimai'!F567,MeasurementTable,2,FALSE),'Planuojami Pirkimai'!F567)</f>
        <v>0</v>
      </c>
      <c r="G567" s="9">
        <f>'Planuojami Pirkimai'!G567</f>
        <v>0</v>
      </c>
      <c r="H567" s="4">
        <f>'Planuojami Pirkimai'!H567</f>
        <v>0</v>
      </c>
      <c r="I567" s="9">
        <f>'Planuojami Pirkimai'!I567</f>
        <v>0</v>
      </c>
      <c r="J567" s="4">
        <f>IFERROR(VLOOKUP('Planuojami Pirkimai'!J567,QuarterTable,2,FALSE),'Planuojami Pirkimai'!J567)</f>
        <v>0</v>
      </c>
      <c r="K567" s="4">
        <f>IFERROR(VLOOKUP('Planuojami Pirkimai'!K567,QuarterTable,2,FALSE),'Planuojami Pirkimai'!K567)</f>
        <v>0</v>
      </c>
      <c r="L567" s="4">
        <f>IFERROR(VLOOKUP('Planuojami Pirkimai'!L567,YesNoTable,2,FALSE),-1)</f>
        <v>-1</v>
      </c>
      <c r="M567" s="4">
        <f>IFERROR(VLOOKUP('Planuojami Pirkimai'!M567,YesNoTable,2,FALSE),-1)</f>
        <v>-1</v>
      </c>
      <c r="N567" s="4">
        <f>IFERROR(VLOOKUP('Planuojami Pirkimai'!N567,YesNoTable,2,FALSE),-1)</f>
        <v>-1</v>
      </c>
      <c r="O567">
        <f>IFERROR(VLOOKUP('Planuojami Pirkimai'!O567,TitleTable,2,FALSE),'Planuojami Pirkimai'!O567)</f>
        <v>0</v>
      </c>
      <c r="P567" s="4">
        <f>('Planuojami Pirkimai'!P567)</f>
        <v>0</v>
      </c>
      <c r="Q567" s="4">
        <f>('Planuojami Pirkimai'!Q567)</f>
        <v>0</v>
      </c>
      <c r="R567" s="4">
        <f>('Planuojami Pirkimai'!R567)</f>
        <v>0</v>
      </c>
      <c r="S567" s="4">
        <f>('Planuojami Pirkimai'!S567)</f>
        <v>0</v>
      </c>
      <c r="T567" s="4">
        <f>('Planuojami Pirkimai'!T567)</f>
        <v>0</v>
      </c>
    </row>
    <row r="568" spans="1:20" x14ac:dyDescent="0.3">
      <c r="A568" s="4">
        <f>IFERROR(VLOOKUP('Planuojami Pirkimai'!A568,PurchaseTypeTable,2,FALSE),-1)</f>
        <v>-1</v>
      </c>
      <c r="B568" s="4">
        <f>'Planuojami Pirkimai'!B568</f>
        <v>0</v>
      </c>
      <c r="C568" s="4">
        <f>IFERROR(VLOOKUP('Planuojami Pirkimai'!C568,TypeTable,2,FALSE),-1)</f>
        <v>-1</v>
      </c>
      <c r="D568" s="4">
        <f>'Planuojami Pirkimai'!D568</f>
        <v>0</v>
      </c>
      <c r="E568" s="4">
        <f>'Planuojami Pirkimai'!E568</f>
        <v>0</v>
      </c>
      <c r="F568" s="4">
        <f>IFERROR(VLOOKUP('Planuojami Pirkimai'!F568,MeasurementTable,2,FALSE),'Planuojami Pirkimai'!F568)</f>
        <v>0</v>
      </c>
      <c r="G568" s="9">
        <f>'Planuojami Pirkimai'!G568</f>
        <v>0</v>
      </c>
      <c r="H568" s="4">
        <f>'Planuojami Pirkimai'!H568</f>
        <v>0</v>
      </c>
      <c r="I568" s="9">
        <f>'Planuojami Pirkimai'!I568</f>
        <v>0</v>
      </c>
      <c r="J568" s="4">
        <f>IFERROR(VLOOKUP('Planuojami Pirkimai'!J568,QuarterTable,2,FALSE),'Planuojami Pirkimai'!J568)</f>
        <v>0</v>
      </c>
      <c r="K568" s="4">
        <f>IFERROR(VLOOKUP('Planuojami Pirkimai'!K568,QuarterTable,2,FALSE),'Planuojami Pirkimai'!K568)</f>
        <v>0</v>
      </c>
      <c r="L568" s="4">
        <f>IFERROR(VLOOKUP('Planuojami Pirkimai'!L568,YesNoTable,2,FALSE),-1)</f>
        <v>-1</v>
      </c>
      <c r="M568" s="4">
        <f>IFERROR(VLOOKUP('Planuojami Pirkimai'!M568,YesNoTable,2,FALSE),-1)</f>
        <v>-1</v>
      </c>
      <c r="N568" s="4">
        <f>IFERROR(VLOOKUP('Planuojami Pirkimai'!N568,YesNoTable,2,FALSE),-1)</f>
        <v>-1</v>
      </c>
      <c r="O568">
        <f>IFERROR(VLOOKUP('Planuojami Pirkimai'!O568,TitleTable,2,FALSE),'Planuojami Pirkimai'!O568)</f>
        <v>0</v>
      </c>
      <c r="P568" s="4">
        <f>('Planuojami Pirkimai'!P568)</f>
        <v>0</v>
      </c>
      <c r="Q568" s="4">
        <f>('Planuojami Pirkimai'!Q568)</f>
        <v>0</v>
      </c>
      <c r="R568" s="4">
        <f>('Planuojami Pirkimai'!R568)</f>
        <v>0</v>
      </c>
      <c r="S568" s="4">
        <f>('Planuojami Pirkimai'!S568)</f>
        <v>0</v>
      </c>
      <c r="T568" s="4">
        <f>('Planuojami Pirkimai'!T568)</f>
        <v>0</v>
      </c>
    </row>
    <row r="569" spans="1:20" x14ac:dyDescent="0.3">
      <c r="A569" s="4">
        <f>IFERROR(VLOOKUP('Planuojami Pirkimai'!A569,PurchaseTypeTable,2,FALSE),-1)</f>
        <v>-1</v>
      </c>
      <c r="B569" s="4">
        <f>'Planuojami Pirkimai'!B569</f>
        <v>0</v>
      </c>
      <c r="C569" s="4">
        <f>IFERROR(VLOOKUP('Planuojami Pirkimai'!C569,TypeTable,2,FALSE),-1)</f>
        <v>-1</v>
      </c>
      <c r="D569" s="4">
        <f>'Planuojami Pirkimai'!D569</f>
        <v>0</v>
      </c>
      <c r="E569" s="4">
        <f>'Planuojami Pirkimai'!E569</f>
        <v>0</v>
      </c>
      <c r="F569" s="4">
        <f>IFERROR(VLOOKUP('Planuojami Pirkimai'!F569,MeasurementTable,2,FALSE),'Planuojami Pirkimai'!F569)</f>
        <v>0</v>
      </c>
      <c r="G569" s="9">
        <f>'Planuojami Pirkimai'!G569</f>
        <v>0</v>
      </c>
      <c r="H569" s="4">
        <f>'Planuojami Pirkimai'!H569</f>
        <v>0</v>
      </c>
      <c r="I569" s="9">
        <f>'Planuojami Pirkimai'!I569</f>
        <v>0</v>
      </c>
      <c r="J569" s="4">
        <f>IFERROR(VLOOKUP('Planuojami Pirkimai'!J569,QuarterTable,2,FALSE),'Planuojami Pirkimai'!J569)</f>
        <v>0</v>
      </c>
      <c r="K569" s="4">
        <f>IFERROR(VLOOKUP('Planuojami Pirkimai'!K569,QuarterTable,2,FALSE),'Planuojami Pirkimai'!K569)</f>
        <v>0</v>
      </c>
      <c r="L569" s="4">
        <f>IFERROR(VLOOKUP('Planuojami Pirkimai'!L569,YesNoTable,2,FALSE),-1)</f>
        <v>-1</v>
      </c>
      <c r="M569" s="4">
        <f>IFERROR(VLOOKUP('Planuojami Pirkimai'!M569,YesNoTable,2,FALSE),-1)</f>
        <v>-1</v>
      </c>
      <c r="N569" s="4">
        <f>IFERROR(VLOOKUP('Planuojami Pirkimai'!N569,YesNoTable,2,FALSE),-1)</f>
        <v>-1</v>
      </c>
      <c r="O569">
        <f>IFERROR(VLOOKUP('Planuojami Pirkimai'!O569,TitleTable,2,FALSE),'Planuojami Pirkimai'!O569)</f>
        <v>0</v>
      </c>
      <c r="P569" s="4">
        <f>('Planuojami Pirkimai'!P569)</f>
        <v>0</v>
      </c>
      <c r="Q569" s="4">
        <f>('Planuojami Pirkimai'!Q569)</f>
        <v>0</v>
      </c>
      <c r="R569" s="4">
        <f>('Planuojami Pirkimai'!R569)</f>
        <v>0</v>
      </c>
      <c r="S569" s="4">
        <f>('Planuojami Pirkimai'!S569)</f>
        <v>0</v>
      </c>
      <c r="T569" s="4">
        <f>('Planuojami Pirkimai'!T569)</f>
        <v>0</v>
      </c>
    </row>
    <row r="570" spans="1:20" x14ac:dyDescent="0.3">
      <c r="A570" s="4">
        <f>IFERROR(VLOOKUP('Planuojami Pirkimai'!A570,PurchaseTypeTable,2,FALSE),-1)</f>
        <v>-1</v>
      </c>
      <c r="B570" s="4">
        <f>'Planuojami Pirkimai'!B570</f>
        <v>0</v>
      </c>
      <c r="C570" s="4">
        <f>IFERROR(VLOOKUP('Planuojami Pirkimai'!C570,TypeTable,2,FALSE),-1)</f>
        <v>-1</v>
      </c>
      <c r="D570" s="4">
        <f>'Planuojami Pirkimai'!D570</f>
        <v>0</v>
      </c>
      <c r="E570" s="4">
        <f>'Planuojami Pirkimai'!E570</f>
        <v>0</v>
      </c>
      <c r="F570" s="4">
        <f>IFERROR(VLOOKUP('Planuojami Pirkimai'!F570,MeasurementTable,2,FALSE),'Planuojami Pirkimai'!F570)</f>
        <v>0</v>
      </c>
      <c r="G570" s="9">
        <f>'Planuojami Pirkimai'!G570</f>
        <v>0</v>
      </c>
      <c r="H570" s="4">
        <f>'Planuojami Pirkimai'!H570</f>
        <v>0</v>
      </c>
      <c r="I570" s="9">
        <f>'Planuojami Pirkimai'!I570</f>
        <v>0</v>
      </c>
      <c r="J570" s="4">
        <f>IFERROR(VLOOKUP('Planuojami Pirkimai'!J570,QuarterTable,2,FALSE),'Planuojami Pirkimai'!J570)</f>
        <v>0</v>
      </c>
      <c r="K570" s="4">
        <f>IFERROR(VLOOKUP('Planuojami Pirkimai'!K570,QuarterTable,2,FALSE),'Planuojami Pirkimai'!K570)</f>
        <v>0</v>
      </c>
      <c r="L570" s="4">
        <f>IFERROR(VLOOKUP('Planuojami Pirkimai'!L570,YesNoTable,2,FALSE),-1)</f>
        <v>-1</v>
      </c>
      <c r="M570" s="4">
        <f>IFERROR(VLOOKUP('Planuojami Pirkimai'!M570,YesNoTable,2,FALSE),-1)</f>
        <v>-1</v>
      </c>
      <c r="N570" s="4">
        <f>IFERROR(VLOOKUP('Planuojami Pirkimai'!N570,YesNoTable,2,FALSE),-1)</f>
        <v>-1</v>
      </c>
      <c r="O570">
        <f>IFERROR(VLOOKUP('Planuojami Pirkimai'!O570,TitleTable,2,FALSE),'Planuojami Pirkimai'!O570)</f>
        <v>0</v>
      </c>
      <c r="P570" s="4">
        <f>('Planuojami Pirkimai'!P570)</f>
        <v>0</v>
      </c>
      <c r="Q570" s="4">
        <f>('Planuojami Pirkimai'!Q570)</f>
        <v>0</v>
      </c>
      <c r="R570" s="4">
        <f>('Planuojami Pirkimai'!R570)</f>
        <v>0</v>
      </c>
      <c r="S570" s="4">
        <f>('Planuojami Pirkimai'!S570)</f>
        <v>0</v>
      </c>
      <c r="T570" s="4">
        <f>('Planuojami Pirkimai'!T570)</f>
        <v>0</v>
      </c>
    </row>
    <row r="571" spans="1:20" x14ac:dyDescent="0.3">
      <c r="A571" s="4">
        <f>IFERROR(VLOOKUP('Planuojami Pirkimai'!A571,PurchaseTypeTable,2,FALSE),-1)</f>
        <v>-1</v>
      </c>
      <c r="B571" s="4">
        <f>'Planuojami Pirkimai'!B571</f>
        <v>0</v>
      </c>
      <c r="C571" s="4">
        <f>IFERROR(VLOOKUP('Planuojami Pirkimai'!C571,TypeTable,2,FALSE),-1)</f>
        <v>-1</v>
      </c>
      <c r="D571" s="4">
        <f>'Planuojami Pirkimai'!D571</f>
        <v>0</v>
      </c>
      <c r="E571" s="4">
        <f>'Planuojami Pirkimai'!E571</f>
        <v>0</v>
      </c>
      <c r="F571" s="4">
        <f>IFERROR(VLOOKUP('Planuojami Pirkimai'!F571,MeasurementTable,2,FALSE),'Planuojami Pirkimai'!F571)</f>
        <v>0</v>
      </c>
      <c r="G571" s="9">
        <f>'Planuojami Pirkimai'!G571</f>
        <v>0</v>
      </c>
      <c r="H571" s="4">
        <f>'Planuojami Pirkimai'!H571</f>
        <v>0</v>
      </c>
      <c r="I571" s="9">
        <f>'Planuojami Pirkimai'!I571</f>
        <v>0</v>
      </c>
      <c r="J571" s="4">
        <f>IFERROR(VLOOKUP('Planuojami Pirkimai'!J571,QuarterTable,2,FALSE),'Planuojami Pirkimai'!J571)</f>
        <v>0</v>
      </c>
      <c r="K571" s="4">
        <f>IFERROR(VLOOKUP('Planuojami Pirkimai'!K571,QuarterTable,2,FALSE),'Planuojami Pirkimai'!K571)</f>
        <v>0</v>
      </c>
      <c r="L571" s="4">
        <f>IFERROR(VLOOKUP('Planuojami Pirkimai'!L571,YesNoTable,2,FALSE),-1)</f>
        <v>-1</v>
      </c>
      <c r="M571" s="4">
        <f>IFERROR(VLOOKUP('Planuojami Pirkimai'!M571,YesNoTable,2,FALSE),-1)</f>
        <v>-1</v>
      </c>
      <c r="N571" s="4">
        <f>IFERROR(VLOOKUP('Planuojami Pirkimai'!N571,YesNoTable,2,FALSE),-1)</f>
        <v>-1</v>
      </c>
      <c r="O571">
        <f>IFERROR(VLOOKUP('Planuojami Pirkimai'!O571,TitleTable,2,FALSE),'Planuojami Pirkimai'!O571)</f>
        <v>0</v>
      </c>
      <c r="P571" s="4">
        <f>('Planuojami Pirkimai'!P571)</f>
        <v>0</v>
      </c>
      <c r="Q571" s="4">
        <f>('Planuojami Pirkimai'!Q571)</f>
        <v>0</v>
      </c>
      <c r="R571" s="4">
        <f>('Planuojami Pirkimai'!R571)</f>
        <v>0</v>
      </c>
      <c r="S571" s="4">
        <f>('Planuojami Pirkimai'!S571)</f>
        <v>0</v>
      </c>
      <c r="T571" s="4">
        <f>('Planuojami Pirkimai'!T571)</f>
        <v>0</v>
      </c>
    </row>
    <row r="572" spans="1:20" x14ac:dyDescent="0.3">
      <c r="A572" s="4">
        <f>IFERROR(VLOOKUP('Planuojami Pirkimai'!A572,PurchaseTypeTable,2,FALSE),-1)</f>
        <v>-1</v>
      </c>
      <c r="B572" s="4">
        <f>'Planuojami Pirkimai'!B572</f>
        <v>0</v>
      </c>
      <c r="C572" s="4">
        <f>IFERROR(VLOOKUP('Planuojami Pirkimai'!C572,TypeTable,2,FALSE),-1)</f>
        <v>-1</v>
      </c>
      <c r="D572" s="4">
        <f>'Planuojami Pirkimai'!D572</f>
        <v>0</v>
      </c>
      <c r="E572" s="4">
        <f>'Planuojami Pirkimai'!E572</f>
        <v>0</v>
      </c>
      <c r="F572" s="4">
        <f>IFERROR(VLOOKUP('Planuojami Pirkimai'!F572,MeasurementTable,2,FALSE),'Planuojami Pirkimai'!F572)</f>
        <v>0</v>
      </c>
      <c r="G572" s="9">
        <f>'Planuojami Pirkimai'!G572</f>
        <v>0</v>
      </c>
      <c r="H572" s="4">
        <f>'Planuojami Pirkimai'!H572</f>
        <v>0</v>
      </c>
      <c r="I572" s="9">
        <f>'Planuojami Pirkimai'!I572</f>
        <v>0</v>
      </c>
      <c r="J572" s="4">
        <f>IFERROR(VLOOKUP('Planuojami Pirkimai'!J572,QuarterTable,2,FALSE),'Planuojami Pirkimai'!J572)</f>
        <v>0</v>
      </c>
      <c r="K572" s="4">
        <f>IFERROR(VLOOKUP('Planuojami Pirkimai'!K572,QuarterTable,2,FALSE),'Planuojami Pirkimai'!K572)</f>
        <v>0</v>
      </c>
      <c r="L572" s="4">
        <f>IFERROR(VLOOKUP('Planuojami Pirkimai'!L572,YesNoTable,2,FALSE),-1)</f>
        <v>-1</v>
      </c>
      <c r="M572" s="4">
        <f>IFERROR(VLOOKUP('Planuojami Pirkimai'!M572,YesNoTable,2,FALSE),-1)</f>
        <v>-1</v>
      </c>
      <c r="N572" s="4">
        <f>IFERROR(VLOOKUP('Planuojami Pirkimai'!N572,YesNoTable,2,FALSE),-1)</f>
        <v>-1</v>
      </c>
      <c r="O572">
        <f>IFERROR(VLOOKUP('Planuojami Pirkimai'!O572,TitleTable,2,FALSE),'Planuojami Pirkimai'!O572)</f>
        <v>0</v>
      </c>
      <c r="P572" s="4">
        <f>('Planuojami Pirkimai'!P572)</f>
        <v>0</v>
      </c>
      <c r="Q572" s="4">
        <f>('Planuojami Pirkimai'!Q572)</f>
        <v>0</v>
      </c>
      <c r="R572" s="4">
        <f>('Planuojami Pirkimai'!R572)</f>
        <v>0</v>
      </c>
      <c r="S572" s="4">
        <f>('Planuojami Pirkimai'!S572)</f>
        <v>0</v>
      </c>
      <c r="T572" s="4">
        <f>('Planuojami Pirkimai'!T572)</f>
        <v>0</v>
      </c>
    </row>
    <row r="573" spans="1:20" x14ac:dyDescent="0.3">
      <c r="A573" s="4">
        <f>IFERROR(VLOOKUP('Planuojami Pirkimai'!A573,PurchaseTypeTable,2,FALSE),-1)</f>
        <v>-1</v>
      </c>
      <c r="B573" s="4">
        <f>'Planuojami Pirkimai'!B573</f>
        <v>0</v>
      </c>
      <c r="C573" s="4">
        <f>IFERROR(VLOOKUP('Planuojami Pirkimai'!C573,TypeTable,2,FALSE),-1)</f>
        <v>-1</v>
      </c>
      <c r="D573" s="4">
        <f>'Planuojami Pirkimai'!D573</f>
        <v>0</v>
      </c>
      <c r="E573" s="4">
        <f>'Planuojami Pirkimai'!E573</f>
        <v>0</v>
      </c>
      <c r="F573" s="4">
        <f>IFERROR(VLOOKUP('Planuojami Pirkimai'!F573,MeasurementTable,2,FALSE),'Planuojami Pirkimai'!F573)</f>
        <v>0</v>
      </c>
      <c r="G573" s="9">
        <f>'Planuojami Pirkimai'!G573</f>
        <v>0</v>
      </c>
      <c r="H573" s="4">
        <f>'Planuojami Pirkimai'!H573</f>
        <v>0</v>
      </c>
      <c r="I573" s="9">
        <f>'Planuojami Pirkimai'!I573</f>
        <v>0</v>
      </c>
      <c r="J573" s="4">
        <f>IFERROR(VLOOKUP('Planuojami Pirkimai'!J573,QuarterTable,2,FALSE),'Planuojami Pirkimai'!J573)</f>
        <v>0</v>
      </c>
      <c r="K573" s="4">
        <f>IFERROR(VLOOKUP('Planuojami Pirkimai'!K573,QuarterTable,2,FALSE),'Planuojami Pirkimai'!K573)</f>
        <v>0</v>
      </c>
      <c r="L573" s="4">
        <f>IFERROR(VLOOKUP('Planuojami Pirkimai'!L573,YesNoTable,2,FALSE),-1)</f>
        <v>-1</v>
      </c>
      <c r="M573" s="4">
        <f>IFERROR(VLOOKUP('Planuojami Pirkimai'!M573,YesNoTable,2,FALSE),-1)</f>
        <v>-1</v>
      </c>
      <c r="N573" s="4">
        <f>IFERROR(VLOOKUP('Planuojami Pirkimai'!N573,YesNoTable,2,FALSE),-1)</f>
        <v>-1</v>
      </c>
      <c r="O573">
        <f>IFERROR(VLOOKUP('Planuojami Pirkimai'!O573,TitleTable,2,FALSE),'Planuojami Pirkimai'!O573)</f>
        <v>0</v>
      </c>
      <c r="P573" s="4">
        <f>('Planuojami Pirkimai'!P573)</f>
        <v>0</v>
      </c>
      <c r="Q573" s="4">
        <f>('Planuojami Pirkimai'!Q573)</f>
        <v>0</v>
      </c>
      <c r="R573" s="4">
        <f>('Planuojami Pirkimai'!R573)</f>
        <v>0</v>
      </c>
      <c r="S573" s="4">
        <f>('Planuojami Pirkimai'!S573)</f>
        <v>0</v>
      </c>
      <c r="T573" s="4">
        <f>('Planuojami Pirkimai'!T573)</f>
        <v>0</v>
      </c>
    </row>
    <row r="574" spans="1:20" x14ac:dyDescent="0.3">
      <c r="A574" s="4">
        <f>IFERROR(VLOOKUP('Planuojami Pirkimai'!A574,PurchaseTypeTable,2,FALSE),-1)</f>
        <v>-1</v>
      </c>
      <c r="B574" s="4">
        <f>'Planuojami Pirkimai'!B574</f>
        <v>0</v>
      </c>
      <c r="C574" s="4">
        <f>IFERROR(VLOOKUP('Planuojami Pirkimai'!C574,TypeTable,2,FALSE),-1)</f>
        <v>-1</v>
      </c>
      <c r="D574" s="4">
        <f>'Planuojami Pirkimai'!D574</f>
        <v>0</v>
      </c>
      <c r="E574" s="4">
        <f>'Planuojami Pirkimai'!E574</f>
        <v>0</v>
      </c>
      <c r="F574" s="4">
        <f>IFERROR(VLOOKUP('Planuojami Pirkimai'!F574,MeasurementTable,2,FALSE),'Planuojami Pirkimai'!F574)</f>
        <v>0</v>
      </c>
      <c r="G574" s="9">
        <f>'Planuojami Pirkimai'!G574</f>
        <v>0</v>
      </c>
      <c r="H574" s="4">
        <f>'Planuojami Pirkimai'!H574</f>
        <v>0</v>
      </c>
      <c r="I574" s="9">
        <f>'Planuojami Pirkimai'!I574</f>
        <v>0</v>
      </c>
      <c r="J574" s="4">
        <f>IFERROR(VLOOKUP('Planuojami Pirkimai'!J574,QuarterTable,2,FALSE),'Planuojami Pirkimai'!J574)</f>
        <v>0</v>
      </c>
      <c r="K574" s="4">
        <f>IFERROR(VLOOKUP('Planuojami Pirkimai'!K574,QuarterTable,2,FALSE),'Planuojami Pirkimai'!K574)</f>
        <v>0</v>
      </c>
      <c r="L574" s="4">
        <f>IFERROR(VLOOKUP('Planuojami Pirkimai'!L574,YesNoTable,2,FALSE),-1)</f>
        <v>-1</v>
      </c>
      <c r="M574" s="4">
        <f>IFERROR(VLOOKUP('Planuojami Pirkimai'!M574,YesNoTable,2,FALSE),-1)</f>
        <v>-1</v>
      </c>
      <c r="N574" s="4">
        <f>IFERROR(VLOOKUP('Planuojami Pirkimai'!N574,YesNoTable,2,FALSE),-1)</f>
        <v>-1</v>
      </c>
      <c r="O574">
        <f>IFERROR(VLOOKUP('Planuojami Pirkimai'!O574,TitleTable,2,FALSE),'Planuojami Pirkimai'!O574)</f>
        <v>0</v>
      </c>
      <c r="P574" s="4">
        <f>('Planuojami Pirkimai'!P574)</f>
        <v>0</v>
      </c>
      <c r="Q574" s="4">
        <f>('Planuojami Pirkimai'!Q574)</f>
        <v>0</v>
      </c>
      <c r="R574" s="4">
        <f>('Planuojami Pirkimai'!R574)</f>
        <v>0</v>
      </c>
      <c r="S574" s="4">
        <f>('Planuojami Pirkimai'!S574)</f>
        <v>0</v>
      </c>
      <c r="T574" s="4">
        <f>('Planuojami Pirkimai'!T574)</f>
        <v>0</v>
      </c>
    </row>
    <row r="575" spans="1:20" x14ac:dyDescent="0.3">
      <c r="A575" s="4">
        <f>IFERROR(VLOOKUP('Planuojami Pirkimai'!A575,PurchaseTypeTable,2,FALSE),-1)</f>
        <v>-1</v>
      </c>
      <c r="B575" s="4">
        <f>'Planuojami Pirkimai'!B575</f>
        <v>0</v>
      </c>
      <c r="C575" s="4">
        <f>IFERROR(VLOOKUP('Planuojami Pirkimai'!C575,TypeTable,2,FALSE),-1)</f>
        <v>-1</v>
      </c>
      <c r="D575" s="4">
        <f>'Planuojami Pirkimai'!D575</f>
        <v>0</v>
      </c>
      <c r="E575" s="4">
        <f>'Planuojami Pirkimai'!E575</f>
        <v>0</v>
      </c>
      <c r="F575" s="4">
        <f>IFERROR(VLOOKUP('Planuojami Pirkimai'!F575,MeasurementTable,2,FALSE),'Planuojami Pirkimai'!F575)</f>
        <v>0</v>
      </c>
      <c r="G575" s="9">
        <f>'Planuojami Pirkimai'!G575</f>
        <v>0</v>
      </c>
      <c r="H575" s="4">
        <f>'Planuojami Pirkimai'!H575</f>
        <v>0</v>
      </c>
      <c r="I575" s="9">
        <f>'Planuojami Pirkimai'!I575</f>
        <v>0</v>
      </c>
      <c r="J575" s="4">
        <f>IFERROR(VLOOKUP('Planuojami Pirkimai'!J575,QuarterTable,2,FALSE),'Planuojami Pirkimai'!J575)</f>
        <v>0</v>
      </c>
      <c r="K575" s="4">
        <f>IFERROR(VLOOKUP('Planuojami Pirkimai'!K575,QuarterTable,2,FALSE),'Planuojami Pirkimai'!K575)</f>
        <v>0</v>
      </c>
      <c r="L575" s="4">
        <f>IFERROR(VLOOKUP('Planuojami Pirkimai'!L575,YesNoTable,2,FALSE),-1)</f>
        <v>-1</v>
      </c>
      <c r="M575" s="4">
        <f>IFERROR(VLOOKUP('Planuojami Pirkimai'!M575,YesNoTable,2,FALSE),-1)</f>
        <v>-1</v>
      </c>
      <c r="N575" s="4">
        <f>IFERROR(VLOOKUP('Planuojami Pirkimai'!N575,YesNoTable,2,FALSE),-1)</f>
        <v>-1</v>
      </c>
      <c r="O575">
        <f>IFERROR(VLOOKUP('Planuojami Pirkimai'!O575,TitleTable,2,FALSE),'Planuojami Pirkimai'!O575)</f>
        <v>0</v>
      </c>
      <c r="P575" s="4">
        <f>('Planuojami Pirkimai'!P575)</f>
        <v>0</v>
      </c>
      <c r="Q575" s="4">
        <f>('Planuojami Pirkimai'!Q575)</f>
        <v>0</v>
      </c>
      <c r="R575" s="4">
        <f>('Planuojami Pirkimai'!R575)</f>
        <v>0</v>
      </c>
      <c r="S575" s="4">
        <f>('Planuojami Pirkimai'!S575)</f>
        <v>0</v>
      </c>
      <c r="T575" s="4">
        <f>('Planuojami Pirkimai'!T575)</f>
        <v>0</v>
      </c>
    </row>
    <row r="576" spans="1:20" x14ac:dyDescent="0.3">
      <c r="A576" s="4">
        <f>IFERROR(VLOOKUP('Planuojami Pirkimai'!A576,PurchaseTypeTable,2,FALSE),-1)</f>
        <v>-1</v>
      </c>
      <c r="B576" s="4">
        <f>'Planuojami Pirkimai'!B576</f>
        <v>0</v>
      </c>
      <c r="C576" s="4">
        <f>IFERROR(VLOOKUP('Planuojami Pirkimai'!C576,TypeTable,2,FALSE),-1)</f>
        <v>-1</v>
      </c>
      <c r="D576" s="4">
        <f>'Planuojami Pirkimai'!D576</f>
        <v>0</v>
      </c>
      <c r="E576" s="4">
        <f>'Planuojami Pirkimai'!E576</f>
        <v>0</v>
      </c>
      <c r="F576" s="4">
        <f>IFERROR(VLOOKUP('Planuojami Pirkimai'!F576,MeasurementTable,2,FALSE),'Planuojami Pirkimai'!F576)</f>
        <v>0</v>
      </c>
      <c r="G576" s="9">
        <f>'Planuojami Pirkimai'!G576</f>
        <v>0</v>
      </c>
      <c r="H576" s="4">
        <f>'Planuojami Pirkimai'!H576</f>
        <v>0</v>
      </c>
      <c r="I576" s="9">
        <f>'Planuojami Pirkimai'!I576</f>
        <v>0</v>
      </c>
      <c r="J576" s="4">
        <f>IFERROR(VLOOKUP('Planuojami Pirkimai'!J576,QuarterTable,2,FALSE),'Planuojami Pirkimai'!J576)</f>
        <v>0</v>
      </c>
      <c r="K576" s="4">
        <f>IFERROR(VLOOKUP('Planuojami Pirkimai'!K576,QuarterTable,2,FALSE),'Planuojami Pirkimai'!K576)</f>
        <v>0</v>
      </c>
      <c r="L576" s="4">
        <f>IFERROR(VLOOKUP('Planuojami Pirkimai'!L576,YesNoTable,2,FALSE),-1)</f>
        <v>-1</v>
      </c>
      <c r="M576" s="4">
        <f>IFERROR(VLOOKUP('Planuojami Pirkimai'!M576,YesNoTable,2,FALSE),-1)</f>
        <v>-1</v>
      </c>
      <c r="N576" s="4">
        <f>IFERROR(VLOOKUP('Planuojami Pirkimai'!N576,YesNoTable,2,FALSE),-1)</f>
        <v>-1</v>
      </c>
      <c r="O576">
        <f>IFERROR(VLOOKUP('Planuojami Pirkimai'!O576,TitleTable,2,FALSE),'Planuojami Pirkimai'!O576)</f>
        <v>0</v>
      </c>
      <c r="P576" s="4">
        <f>('Planuojami Pirkimai'!P576)</f>
        <v>0</v>
      </c>
      <c r="Q576" s="4">
        <f>('Planuojami Pirkimai'!Q576)</f>
        <v>0</v>
      </c>
      <c r="R576" s="4">
        <f>('Planuojami Pirkimai'!R576)</f>
        <v>0</v>
      </c>
      <c r="S576" s="4">
        <f>('Planuojami Pirkimai'!S576)</f>
        <v>0</v>
      </c>
      <c r="T576" s="4">
        <f>('Planuojami Pirkimai'!T576)</f>
        <v>0</v>
      </c>
    </row>
    <row r="577" spans="1:20" x14ac:dyDescent="0.3">
      <c r="A577" s="4">
        <f>IFERROR(VLOOKUP('Planuojami Pirkimai'!A577,PurchaseTypeTable,2,FALSE),-1)</f>
        <v>-1</v>
      </c>
      <c r="B577" s="4">
        <f>'Planuojami Pirkimai'!B577</f>
        <v>0</v>
      </c>
      <c r="C577" s="4">
        <f>IFERROR(VLOOKUP('Planuojami Pirkimai'!C577,TypeTable,2,FALSE),-1)</f>
        <v>-1</v>
      </c>
      <c r="D577" s="4">
        <f>'Planuojami Pirkimai'!D577</f>
        <v>0</v>
      </c>
      <c r="E577" s="4">
        <f>'Planuojami Pirkimai'!E577</f>
        <v>0</v>
      </c>
      <c r="F577" s="4">
        <f>IFERROR(VLOOKUP('Planuojami Pirkimai'!F577,MeasurementTable,2,FALSE),'Planuojami Pirkimai'!F577)</f>
        <v>0</v>
      </c>
      <c r="G577" s="9">
        <f>'Planuojami Pirkimai'!G577</f>
        <v>0</v>
      </c>
      <c r="H577" s="4">
        <f>'Planuojami Pirkimai'!H577</f>
        <v>0</v>
      </c>
      <c r="I577" s="9">
        <f>'Planuojami Pirkimai'!I577</f>
        <v>0</v>
      </c>
      <c r="J577" s="4">
        <f>IFERROR(VLOOKUP('Planuojami Pirkimai'!J577,QuarterTable,2,FALSE),'Planuojami Pirkimai'!J577)</f>
        <v>0</v>
      </c>
      <c r="K577" s="4">
        <f>IFERROR(VLOOKUP('Planuojami Pirkimai'!K577,QuarterTable,2,FALSE),'Planuojami Pirkimai'!K577)</f>
        <v>0</v>
      </c>
      <c r="L577" s="4">
        <f>IFERROR(VLOOKUP('Planuojami Pirkimai'!L577,YesNoTable,2,FALSE),-1)</f>
        <v>-1</v>
      </c>
      <c r="M577" s="4">
        <f>IFERROR(VLOOKUP('Planuojami Pirkimai'!M577,YesNoTable,2,FALSE),-1)</f>
        <v>-1</v>
      </c>
      <c r="N577" s="4">
        <f>IFERROR(VLOOKUP('Planuojami Pirkimai'!N577,YesNoTable,2,FALSE),-1)</f>
        <v>-1</v>
      </c>
      <c r="O577">
        <f>IFERROR(VLOOKUP('Planuojami Pirkimai'!O577,TitleTable,2,FALSE),'Planuojami Pirkimai'!O577)</f>
        <v>0</v>
      </c>
      <c r="P577" s="4">
        <f>('Planuojami Pirkimai'!P577)</f>
        <v>0</v>
      </c>
      <c r="Q577" s="4">
        <f>('Planuojami Pirkimai'!Q577)</f>
        <v>0</v>
      </c>
      <c r="R577" s="4">
        <f>('Planuojami Pirkimai'!R577)</f>
        <v>0</v>
      </c>
      <c r="S577" s="4">
        <f>('Planuojami Pirkimai'!S577)</f>
        <v>0</v>
      </c>
      <c r="T577" s="4">
        <f>('Planuojami Pirkimai'!T577)</f>
        <v>0</v>
      </c>
    </row>
    <row r="578" spans="1:20" x14ac:dyDescent="0.3">
      <c r="A578" s="4">
        <f>IFERROR(VLOOKUP('Planuojami Pirkimai'!A578,PurchaseTypeTable,2,FALSE),-1)</f>
        <v>-1</v>
      </c>
      <c r="B578" s="4">
        <f>'Planuojami Pirkimai'!B578</f>
        <v>0</v>
      </c>
      <c r="C578" s="4">
        <f>IFERROR(VLOOKUP('Planuojami Pirkimai'!C578,TypeTable,2,FALSE),-1)</f>
        <v>-1</v>
      </c>
      <c r="D578" s="4">
        <f>'Planuojami Pirkimai'!D578</f>
        <v>0</v>
      </c>
      <c r="E578" s="4">
        <f>'Planuojami Pirkimai'!E578</f>
        <v>0</v>
      </c>
      <c r="F578" s="4">
        <f>IFERROR(VLOOKUP('Planuojami Pirkimai'!F578,MeasurementTable,2,FALSE),'Planuojami Pirkimai'!F578)</f>
        <v>0</v>
      </c>
      <c r="G578" s="9">
        <f>'Planuojami Pirkimai'!G578</f>
        <v>0</v>
      </c>
      <c r="H578" s="4">
        <f>'Planuojami Pirkimai'!H578</f>
        <v>0</v>
      </c>
      <c r="I578" s="9">
        <f>'Planuojami Pirkimai'!I578</f>
        <v>0</v>
      </c>
      <c r="J578" s="4">
        <f>IFERROR(VLOOKUP('Planuojami Pirkimai'!J578,QuarterTable,2,FALSE),'Planuojami Pirkimai'!J578)</f>
        <v>0</v>
      </c>
      <c r="K578" s="4">
        <f>IFERROR(VLOOKUP('Planuojami Pirkimai'!K578,QuarterTable,2,FALSE),'Planuojami Pirkimai'!K578)</f>
        <v>0</v>
      </c>
      <c r="L578" s="4">
        <f>IFERROR(VLOOKUP('Planuojami Pirkimai'!L578,YesNoTable,2,FALSE),-1)</f>
        <v>-1</v>
      </c>
      <c r="M578" s="4">
        <f>IFERROR(VLOOKUP('Planuojami Pirkimai'!M578,YesNoTable,2,FALSE),-1)</f>
        <v>-1</v>
      </c>
      <c r="N578" s="4">
        <f>IFERROR(VLOOKUP('Planuojami Pirkimai'!N578,YesNoTable,2,FALSE),-1)</f>
        <v>-1</v>
      </c>
      <c r="O578">
        <f>IFERROR(VLOOKUP('Planuojami Pirkimai'!O578,TitleTable,2,FALSE),'Planuojami Pirkimai'!O578)</f>
        <v>0</v>
      </c>
      <c r="P578" s="4">
        <f>('Planuojami Pirkimai'!P578)</f>
        <v>0</v>
      </c>
      <c r="Q578" s="4">
        <f>('Planuojami Pirkimai'!Q578)</f>
        <v>0</v>
      </c>
      <c r="R578" s="4">
        <f>('Planuojami Pirkimai'!R578)</f>
        <v>0</v>
      </c>
      <c r="S578" s="4">
        <f>('Planuojami Pirkimai'!S578)</f>
        <v>0</v>
      </c>
      <c r="T578" s="4">
        <f>('Planuojami Pirkimai'!T578)</f>
        <v>0</v>
      </c>
    </row>
    <row r="579" spans="1:20" x14ac:dyDescent="0.3">
      <c r="A579" s="4">
        <f>IFERROR(VLOOKUP('Planuojami Pirkimai'!A579,PurchaseTypeTable,2,FALSE),-1)</f>
        <v>-1</v>
      </c>
      <c r="B579" s="4">
        <f>'Planuojami Pirkimai'!B579</f>
        <v>0</v>
      </c>
      <c r="C579" s="4">
        <f>IFERROR(VLOOKUP('Planuojami Pirkimai'!C579,TypeTable,2,FALSE),-1)</f>
        <v>-1</v>
      </c>
      <c r="D579" s="4">
        <f>'Planuojami Pirkimai'!D579</f>
        <v>0</v>
      </c>
      <c r="E579" s="4">
        <f>'Planuojami Pirkimai'!E579</f>
        <v>0</v>
      </c>
      <c r="F579" s="4">
        <f>IFERROR(VLOOKUP('Planuojami Pirkimai'!F579,MeasurementTable,2,FALSE),'Planuojami Pirkimai'!F579)</f>
        <v>0</v>
      </c>
      <c r="G579" s="9">
        <f>'Planuojami Pirkimai'!G579</f>
        <v>0</v>
      </c>
      <c r="H579" s="4">
        <f>'Planuojami Pirkimai'!H579</f>
        <v>0</v>
      </c>
      <c r="I579" s="9">
        <f>'Planuojami Pirkimai'!I579</f>
        <v>0</v>
      </c>
      <c r="J579" s="4">
        <f>IFERROR(VLOOKUP('Planuojami Pirkimai'!J579,QuarterTable,2,FALSE),'Planuojami Pirkimai'!J579)</f>
        <v>0</v>
      </c>
      <c r="K579" s="4">
        <f>IFERROR(VLOOKUP('Planuojami Pirkimai'!K579,QuarterTable,2,FALSE),'Planuojami Pirkimai'!K579)</f>
        <v>0</v>
      </c>
      <c r="L579" s="4">
        <f>IFERROR(VLOOKUP('Planuojami Pirkimai'!L579,YesNoTable,2,FALSE),-1)</f>
        <v>-1</v>
      </c>
      <c r="M579" s="4">
        <f>IFERROR(VLOOKUP('Planuojami Pirkimai'!M579,YesNoTable,2,FALSE),-1)</f>
        <v>-1</v>
      </c>
      <c r="N579" s="4">
        <f>IFERROR(VLOOKUP('Planuojami Pirkimai'!N579,YesNoTable,2,FALSE),-1)</f>
        <v>-1</v>
      </c>
      <c r="O579">
        <f>IFERROR(VLOOKUP('Planuojami Pirkimai'!O579,TitleTable,2,FALSE),'Planuojami Pirkimai'!O579)</f>
        <v>0</v>
      </c>
      <c r="P579" s="4">
        <f>('Planuojami Pirkimai'!P579)</f>
        <v>0</v>
      </c>
      <c r="Q579" s="4">
        <f>('Planuojami Pirkimai'!Q579)</f>
        <v>0</v>
      </c>
      <c r="R579" s="4">
        <f>('Planuojami Pirkimai'!R579)</f>
        <v>0</v>
      </c>
      <c r="S579" s="4">
        <f>('Planuojami Pirkimai'!S579)</f>
        <v>0</v>
      </c>
      <c r="T579" s="4">
        <f>('Planuojami Pirkimai'!T579)</f>
        <v>0</v>
      </c>
    </row>
    <row r="580" spans="1:20" x14ac:dyDescent="0.3">
      <c r="A580" s="4">
        <f>IFERROR(VLOOKUP('Planuojami Pirkimai'!A580,PurchaseTypeTable,2,FALSE),-1)</f>
        <v>-1</v>
      </c>
      <c r="B580" s="4">
        <f>'Planuojami Pirkimai'!B580</f>
        <v>0</v>
      </c>
      <c r="C580" s="4">
        <f>IFERROR(VLOOKUP('Planuojami Pirkimai'!C580,TypeTable,2,FALSE),-1)</f>
        <v>-1</v>
      </c>
      <c r="D580" s="4">
        <f>'Planuojami Pirkimai'!D580</f>
        <v>0</v>
      </c>
      <c r="E580" s="4">
        <f>'Planuojami Pirkimai'!E580</f>
        <v>0</v>
      </c>
      <c r="F580" s="4">
        <f>IFERROR(VLOOKUP('Planuojami Pirkimai'!F580,MeasurementTable,2,FALSE),'Planuojami Pirkimai'!F580)</f>
        <v>0</v>
      </c>
      <c r="G580" s="9">
        <f>'Planuojami Pirkimai'!G580</f>
        <v>0</v>
      </c>
      <c r="H580" s="4">
        <f>'Planuojami Pirkimai'!H580</f>
        <v>0</v>
      </c>
      <c r="I580" s="9">
        <f>'Planuojami Pirkimai'!I580</f>
        <v>0</v>
      </c>
      <c r="J580" s="4">
        <f>IFERROR(VLOOKUP('Planuojami Pirkimai'!J580,QuarterTable,2,FALSE),'Planuojami Pirkimai'!J580)</f>
        <v>0</v>
      </c>
      <c r="K580" s="4">
        <f>IFERROR(VLOOKUP('Planuojami Pirkimai'!K580,QuarterTable,2,FALSE),'Planuojami Pirkimai'!K580)</f>
        <v>0</v>
      </c>
      <c r="L580" s="4">
        <f>IFERROR(VLOOKUP('Planuojami Pirkimai'!L580,YesNoTable,2,FALSE),-1)</f>
        <v>-1</v>
      </c>
      <c r="M580" s="4">
        <f>IFERROR(VLOOKUP('Planuojami Pirkimai'!M580,YesNoTable,2,FALSE),-1)</f>
        <v>-1</v>
      </c>
      <c r="N580" s="4">
        <f>IFERROR(VLOOKUP('Planuojami Pirkimai'!N580,YesNoTable,2,FALSE),-1)</f>
        <v>-1</v>
      </c>
      <c r="O580">
        <f>IFERROR(VLOOKUP('Planuojami Pirkimai'!O580,TitleTable,2,FALSE),'Planuojami Pirkimai'!O580)</f>
        <v>0</v>
      </c>
      <c r="P580" s="4">
        <f>('Planuojami Pirkimai'!P580)</f>
        <v>0</v>
      </c>
      <c r="Q580" s="4">
        <f>('Planuojami Pirkimai'!Q580)</f>
        <v>0</v>
      </c>
      <c r="R580" s="4">
        <f>('Planuojami Pirkimai'!R580)</f>
        <v>0</v>
      </c>
      <c r="S580" s="4">
        <f>('Planuojami Pirkimai'!S580)</f>
        <v>0</v>
      </c>
      <c r="T580" s="4">
        <f>('Planuojami Pirkimai'!T580)</f>
        <v>0</v>
      </c>
    </row>
    <row r="581" spans="1:20" x14ac:dyDescent="0.3">
      <c r="A581" s="4">
        <f>IFERROR(VLOOKUP('Planuojami Pirkimai'!A581,PurchaseTypeTable,2,FALSE),-1)</f>
        <v>-1</v>
      </c>
      <c r="B581" s="4">
        <f>'Planuojami Pirkimai'!B581</f>
        <v>0</v>
      </c>
      <c r="C581" s="4">
        <f>IFERROR(VLOOKUP('Planuojami Pirkimai'!C581,TypeTable,2,FALSE),-1)</f>
        <v>-1</v>
      </c>
      <c r="D581" s="4">
        <f>'Planuojami Pirkimai'!D581</f>
        <v>0</v>
      </c>
      <c r="E581" s="4">
        <f>'Planuojami Pirkimai'!E581</f>
        <v>0</v>
      </c>
      <c r="F581" s="4">
        <f>IFERROR(VLOOKUP('Planuojami Pirkimai'!F581,MeasurementTable,2,FALSE),'Planuojami Pirkimai'!F581)</f>
        <v>0</v>
      </c>
      <c r="G581" s="9">
        <f>'Planuojami Pirkimai'!G581</f>
        <v>0</v>
      </c>
      <c r="H581" s="4">
        <f>'Planuojami Pirkimai'!H581</f>
        <v>0</v>
      </c>
      <c r="I581" s="9">
        <f>'Planuojami Pirkimai'!I581</f>
        <v>0</v>
      </c>
      <c r="J581" s="4">
        <f>IFERROR(VLOOKUP('Planuojami Pirkimai'!J581,QuarterTable,2,FALSE),'Planuojami Pirkimai'!J581)</f>
        <v>0</v>
      </c>
      <c r="K581" s="4">
        <f>IFERROR(VLOOKUP('Planuojami Pirkimai'!K581,QuarterTable,2,FALSE),'Planuojami Pirkimai'!K581)</f>
        <v>0</v>
      </c>
      <c r="L581" s="4">
        <f>IFERROR(VLOOKUP('Planuojami Pirkimai'!L581,YesNoTable,2,FALSE),-1)</f>
        <v>-1</v>
      </c>
      <c r="M581" s="4">
        <f>IFERROR(VLOOKUP('Planuojami Pirkimai'!M581,YesNoTable,2,FALSE),-1)</f>
        <v>-1</v>
      </c>
      <c r="N581" s="4">
        <f>IFERROR(VLOOKUP('Planuojami Pirkimai'!N581,YesNoTable,2,FALSE),-1)</f>
        <v>-1</v>
      </c>
      <c r="O581">
        <f>IFERROR(VLOOKUP('Planuojami Pirkimai'!O581,TitleTable,2,FALSE),'Planuojami Pirkimai'!O581)</f>
        <v>0</v>
      </c>
      <c r="P581" s="4">
        <f>('Planuojami Pirkimai'!P581)</f>
        <v>0</v>
      </c>
      <c r="Q581" s="4">
        <f>('Planuojami Pirkimai'!Q581)</f>
        <v>0</v>
      </c>
      <c r="R581" s="4">
        <f>('Planuojami Pirkimai'!R581)</f>
        <v>0</v>
      </c>
      <c r="S581" s="4">
        <f>('Planuojami Pirkimai'!S581)</f>
        <v>0</v>
      </c>
      <c r="T581" s="4">
        <f>('Planuojami Pirkimai'!T581)</f>
        <v>0</v>
      </c>
    </row>
    <row r="582" spans="1:20" x14ac:dyDescent="0.3">
      <c r="A582" s="4">
        <f>IFERROR(VLOOKUP('Planuojami Pirkimai'!A582,PurchaseTypeTable,2,FALSE),-1)</f>
        <v>-1</v>
      </c>
      <c r="B582" s="4">
        <f>'Planuojami Pirkimai'!B582</f>
        <v>0</v>
      </c>
      <c r="C582" s="4">
        <f>IFERROR(VLOOKUP('Planuojami Pirkimai'!C582,TypeTable,2,FALSE),-1)</f>
        <v>-1</v>
      </c>
      <c r="D582" s="4">
        <f>'Planuojami Pirkimai'!D582</f>
        <v>0</v>
      </c>
      <c r="E582" s="4">
        <f>'Planuojami Pirkimai'!E582</f>
        <v>0</v>
      </c>
      <c r="F582" s="4">
        <f>IFERROR(VLOOKUP('Planuojami Pirkimai'!F582,MeasurementTable,2,FALSE),'Planuojami Pirkimai'!F582)</f>
        <v>0</v>
      </c>
      <c r="G582" s="9">
        <f>'Planuojami Pirkimai'!G582</f>
        <v>0</v>
      </c>
      <c r="H582" s="4">
        <f>'Planuojami Pirkimai'!H582</f>
        <v>0</v>
      </c>
      <c r="I582" s="9">
        <f>'Planuojami Pirkimai'!I582</f>
        <v>0</v>
      </c>
      <c r="J582" s="4">
        <f>IFERROR(VLOOKUP('Planuojami Pirkimai'!J582,QuarterTable,2,FALSE),'Planuojami Pirkimai'!J582)</f>
        <v>0</v>
      </c>
      <c r="K582" s="4">
        <f>IFERROR(VLOOKUP('Planuojami Pirkimai'!K582,QuarterTable,2,FALSE),'Planuojami Pirkimai'!K582)</f>
        <v>0</v>
      </c>
      <c r="L582" s="4">
        <f>IFERROR(VLOOKUP('Planuojami Pirkimai'!L582,YesNoTable,2,FALSE),-1)</f>
        <v>-1</v>
      </c>
      <c r="M582" s="4">
        <f>IFERROR(VLOOKUP('Planuojami Pirkimai'!M582,YesNoTable,2,FALSE),-1)</f>
        <v>-1</v>
      </c>
      <c r="N582" s="4">
        <f>IFERROR(VLOOKUP('Planuojami Pirkimai'!N582,YesNoTable,2,FALSE),-1)</f>
        <v>-1</v>
      </c>
      <c r="O582">
        <f>IFERROR(VLOOKUP('Planuojami Pirkimai'!O582,TitleTable,2,FALSE),'Planuojami Pirkimai'!O582)</f>
        <v>0</v>
      </c>
      <c r="P582" s="4">
        <f>('Planuojami Pirkimai'!P582)</f>
        <v>0</v>
      </c>
      <c r="Q582" s="4">
        <f>('Planuojami Pirkimai'!Q582)</f>
        <v>0</v>
      </c>
      <c r="R582" s="4">
        <f>('Planuojami Pirkimai'!R582)</f>
        <v>0</v>
      </c>
      <c r="S582" s="4">
        <f>('Planuojami Pirkimai'!S582)</f>
        <v>0</v>
      </c>
      <c r="T582" s="4">
        <f>('Planuojami Pirkimai'!T582)</f>
        <v>0</v>
      </c>
    </row>
    <row r="583" spans="1:20" x14ac:dyDescent="0.3">
      <c r="A583" s="4">
        <f>IFERROR(VLOOKUP('Planuojami Pirkimai'!A583,PurchaseTypeTable,2,FALSE),-1)</f>
        <v>-1</v>
      </c>
      <c r="B583" s="4">
        <f>'Planuojami Pirkimai'!B583</f>
        <v>0</v>
      </c>
      <c r="C583" s="4">
        <f>IFERROR(VLOOKUP('Planuojami Pirkimai'!C583,TypeTable,2,FALSE),-1)</f>
        <v>-1</v>
      </c>
      <c r="D583" s="4">
        <f>'Planuojami Pirkimai'!D583</f>
        <v>0</v>
      </c>
      <c r="E583" s="4">
        <f>'Planuojami Pirkimai'!E583</f>
        <v>0</v>
      </c>
      <c r="F583" s="4">
        <f>IFERROR(VLOOKUP('Planuojami Pirkimai'!F583,MeasurementTable,2,FALSE),'Planuojami Pirkimai'!F583)</f>
        <v>0</v>
      </c>
      <c r="G583" s="9">
        <f>'Planuojami Pirkimai'!G583</f>
        <v>0</v>
      </c>
      <c r="H583" s="4">
        <f>'Planuojami Pirkimai'!H583</f>
        <v>0</v>
      </c>
      <c r="I583" s="9">
        <f>'Planuojami Pirkimai'!I583</f>
        <v>0</v>
      </c>
      <c r="J583" s="4">
        <f>IFERROR(VLOOKUP('Planuojami Pirkimai'!J583,QuarterTable,2,FALSE),'Planuojami Pirkimai'!J583)</f>
        <v>0</v>
      </c>
      <c r="K583" s="4">
        <f>IFERROR(VLOOKUP('Planuojami Pirkimai'!K583,QuarterTable,2,FALSE),'Planuojami Pirkimai'!K583)</f>
        <v>0</v>
      </c>
      <c r="L583" s="4">
        <f>IFERROR(VLOOKUP('Planuojami Pirkimai'!L583,YesNoTable,2,FALSE),-1)</f>
        <v>-1</v>
      </c>
      <c r="M583" s="4">
        <f>IFERROR(VLOOKUP('Planuojami Pirkimai'!M583,YesNoTable,2,FALSE),-1)</f>
        <v>-1</v>
      </c>
      <c r="N583" s="4">
        <f>IFERROR(VLOOKUP('Planuojami Pirkimai'!N583,YesNoTable,2,FALSE),-1)</f>
        <v>-1</v>
      </c>
      <c r="O583">
        <f>IFERROR(VLOOKUP('Planuojami Pirkimai'!O583,TitleTable,2,FALSE),'Planuojami Pirkimai'!O583)</f>
        <v>0</v>
      </c>
      <c r="P583" s="4">
        <f>('Planuojami Pirkimai'!P583)</f>
        <v>0</v>
      </c>
      <c r="Q583" s="4">
        <f>('Planuojami Pirkimai'!Q583)</f>
        <v>0</v>
      </c>
      <c r="R583" s="4">
        <f>('Planuojami Pirkimai'!R583)</f>
        <v>0</v>
      </c>
      <c r="S583" s="4">
        <f>('Planuojami Pirkimai'!S583)</f>
        <v>0</v>
      </c>
      <c r="T583" s="4">
        <f>('Planuojami Pirkimai'!T583)</f>
        <v>0</v>
      </c>
    </row>
    <row r="584" spans="1:20" x14ac:dyDescent="0.3">
      <c r="A584" s="4">
        <f>IFERROR(VLOOKUP('Planuojami Pirkimai'!A584,PurchaseTypeTable,2,FALSE),-1)</f>
        <v>-1</v>
      </c>
      <c r="B584" s="4">
        <f>'Planuojami Pirkimai'!B584</f>
        <v>0</v>
      </c>
      <c r="C584" s="4">
        <f>IFERROR(VLOOKUP('Planuojami Pirkimai'!C584,TypeTable,2,FALSE),-1)</f>
        <v>-1</v>
      </c>
      <c r="D584" s="4">
        <f>'Planuojami Pirkimai'!D584</f>
        <v>0</v>
      </c>
      <c r="E584" s="4">
        <f>'Planuojami Pirkimai'!E584</f>
        <v>0</v>
      </c>
      <c r="F584" s="4">
        <f>IFERROR(VLOOKUP('Planuojami Pirkimai'!F584,MeasurementTable,2,FALSE),'Planuojami Pirkimai'!F584)</f>
        <v>0</v>
      </c>
      <c r="G584" s="9">
        <f>'Planuojami Pirkimai'!G584</f>
        <v>0</v>
      </c>
      <c r="H584" s="4">
        <f>'Planuojami Pirkimai'!H584</f>
        <v>0</v>
      </c>
      <c r="I584" s="9">
        <f>'Planuojami Pirkimai'!I584</f>
        <v>0</v>
      </c>
      <c r="J584" s="4">
        <f>IFERROR(VLOOKUP('Planuojami Pirkimai'!J584,QuarterTable,2,FALSE),'Planuojami Pirkimai'!J584)</f>
        <v>0</v>
      </c>
      <c r="K584" s="4">
        <f>IFERROR(VLOOKUP('Planuojami Pirkimai'!K584,QuarterTable,2,FALSE),'Planuojami Pirkimai'!K584)</f>
        <v>0</v>
      </c>
      <c r="L584" s="4">
        <f>IFERROR(VLOOKUP('Planuojami Pirkimai'!L584,YesNoTable,2,FALSE),-1)</f>
        <v>-1</v>
      </c>
      <c r="M584" s="4">
        <f>IFERROR(VLOOKUP('Planuojami Pirkimai'!M584,YesNoTable,2,FALSE),-1)</f>
        <v>-1</v>
      </c>
      <c r="N584" s="4">
        <f>IFERROR(VLOOKUP('Planuojami Pirkimai'!N584,YesNoTable,2,FALSE),-1)</f>
        <v>-1</v>
      </c>
      <c r="O584">
        <f>IFERROR(VLOOKUP('Planuojami Pirkimai'!O584,TitleTable,2,FALSE),'Planuojami Pirkimai'!O584)</f>
        <v>0</v>
      </c>
      <c r="P584" s="4">
        <f>('Planuojami Pirkimai'!P584)</f>
        <v>0</v>
      </c>
      <c r="Q584" s="4">
        <f>('Planuojami Pirkimai'!Q584)</f>
        <v>0</v>
      </c>
      <c r="R584" s="4">
        <f>('Planuojami Pirkimai'!R584)</f>
        <v>0</v>
      </c>
      <c r="S584" s="4">
        <f>('Planuojami Pirkimai'!S584)</f>
        <v>0</v>
      </c>
      <c r="T584" s="4">
        <f>('Planuojami Pirkimai'!T584)</f>
        <v>0</v>
      </c>
    </row>
    <row r="585" spans="1:20" x14ac:dyDescent="0.3">
      <c r="A585" s="4">
        <f>IFERROR(VLOOKUP('Planuojami Pirkimai'!A585,PurchaseTypeTable,2,FALSE),-1)</f>
        <v>-1</v>
      </c>
      <c r="B585" s="4">
        <f>'Planuojami Pirkimai'!B585</f>
        <v>0</v>
      </c>
      <c r="C585" s="4">
        <f>IFERROR(VLOOKUP('Planuojami Pirkimai'!C585,TypeTable,2,FALSE),-1)</f>
        <v>-1</v>
      </c>
      <c r="D585" s="4">
        <f>'Planuojami Pirkimai'!D585</f>
        <v>0</v>
      </c>
      <c r="E585" s="4">
        <f>'Planuojami Pirkimai'!E585</f>
        <v>0</v>
      </c>
      <c r="F585" s="4">
        <f>IFERROR(VLOOKUP('Planuojami Pirkimai'!F585,MeasurementTable,2,FALSE),'Planuojami Pirkimai'!F585)</f>
        <v>0</v>
      </c>
      <c r="G585" s="9">
        <f>'Planuojami Pirkimai'!G585</f>
        <v>0</v>
      </c>
      <c r="H585" s="4">
        <f>'Planuojami Pirkimai'!H585</f>
        <v>0</v>
      </c>
      <c r="I585" s="9">
        <f>'Planuojami Pirkimai'!I585</f>
        <v>0</v>
      </c>
      <c r="J585" s="4">
        <f>IFERROR(VLOOKUP('Planuojami Pirkimai'!J585,QuarterTable,2,FALSE),'Planuojami Pirkimai'!J585)</f>
        <v>0</v>
      </c>
      <c r="K585" s="4">
        <f>IFERROR(VLOOKUP('Planuojami Pirkimai'!K585,QuarterTable,2,FALSE),'Planuojami Pirkimai'!K585)</f>
        <v>0</v>
      </c>
      <c r="L585" s="4">
        <f>IFERROR(VLOOKUP('Planuojami Pirkimai'!L585,YesNoTable,2,FALSE),-1)</f>
        <v>-1</v>
      </c>
      <c r="M585" s="4">
        <f>IFERROR(VLOOKUP('Planuojami Pirkimai'!M585,YesNoTable,2,FALSE),-1)</f>
        <v>-1</v>
      </c>
      <c r="N585" s="4">
        <f>IFERROR(VLOOKUP('Planuojami Pirkimai'!N585,YesNoTable,2,FALSE),-1)</f>
        <v>-1</v>
      </c>
      <c r="O585">
        <f>IFERROR(VLOOKUP('Planuojami Pirkimai'!O585,TitleTable,2,FALSE),'Planuojami Pirkimai'!O585)</f>
        <v>0</v>
      </c>
      <c r="P585" s="4">
        <f>('Planuojami Pirkimai'!P585)</f>
        <v>0</v>
      </c>
      <c r="Q585" s="4">
        <f>('Planuojami Pirkimai'!Q585)</f>
        <v>0</v>
      </c>
      <c r="R585" s="4">
        <f>('Planuojami Pirkimai'!R585)</f>
        <v>0</v>
      </c>
      <c r="S585" s="4">
        <f>('Planuojami Pirkimai'!S585)</f>
        <v>0</v>
      </c>
      <c r="T585" s="4">
        <f>('Planuojami Pirkimai'!T585)</f>
        <v>0</v>
      </c>
    </row>
    <row r="586" spans="1:20" x14ac:dyDescent="0.3">
      <c r="A586" s="4">
        <f>IFERROR(VLOOKUP('Planuojami Pirkimai'!A586,PurchaseTypeTable,2,FALSE),-1)</f>
        <v>-1</v>
      </c>
      <c r="B586" s="4">
        <f>'Planuojami Pirkimai'!B586</f>
        <v>0</v>
      </c>
      <c r="C586" s="4">
        <f>IFERROR(VLOOKUP('Planuojami Pirkimai'!C586,TypeTable,2,FALSE),-1)</f>
        <v>-1</v>
      </c>
      <c r="D586" s="4">
        <f>'Planuojami Pirkimai'!D586</f>
        <v>0</v>
      </c>
      <c r="E586" s="4">
        <f>'Planuojami Pirkimai'!E586</f>
        <v>0</v>
      </c>
      <c r="F586" s="4">
        <f>IFERROR(VLOOKUP('Planuojami Pirkimai'!F586,MeasurementTable,2,FALSE),'Planuojami Pirkimai'!F586)</f>
        <v>0</v>
      </c>
      <c r="G586" s="9">
        <f>'Planuojami Pirkimai'!G586</f>
        <v>0</v>
      </c>
      <c r="H586" s="4">
        <f>'Planuojami Pirkimai'!H586</f>
        <v>0</v>
      </c>
      <c r="I586" s="9">
        <f>'Planuojami Pirkimai'!I586</f>
        <v>0</v>
      </c>
      <c r="J586" s="4">
        <f>IFERROR(VLOOKUP('Planuojami Pirkimai'!J586,QuarterTable,2,FALSE),'Planuojami Pirkimai'!J586)</f>
        <v>0</v>
      </c>
      <c r="K586" s="4">
        <f>IFERROR(VLOOKUP('Planuojami Pirkimai'!K586,QuarterTable,2,FALSE),'Planuojami Pirkimai'!K586)</f>
        <v>0</v>
      </c>
      <c r="L586" s="4">
        <f>IFERROR(VLOOKUP('Planuojami Pirkimai'!L586,YesNoTable,2,FALSE),-1)</f>
        <v>-1</v>
      </c>
      <c r="M586" s="4">
        <f>IFERROR(VLOOKUP('Planuojami Pirkimai'!M586,YesNoTable,2,FALSE),-1)</f>
        <v>-1</v>
      </c>
      <c r="N586" s="4">
        <f>IFERROR(VLOOKUP('Planuojami Pirkimai'!N586,YesNoTable,2,FALSE),-1)</f>
        <v>-1</v>
      </c>
      <c r="O586">
        <f>IFERROR(VLOOKUP('Planuojami Pirkimai'!O586,TitleTable,2,FALSE),'Planuojami Pirkimai'!O586)</f>
        <v>0</v>
      </c>
      <c r="P586" s="4">
        <f>('Planuojami Pirkimai'!P586)</f>
        <v>0</v>
      </c>
      <c r="Q586" s="4">
        <f>('Planuojami Pirkimai'!Q586)</f>
        <v>0</v>
      </c>
      <c r="R586" s="4">
        <f>('Planuojami Pirkimai'!R586)</f>
        <v>0</v>
      </c>
      <c r="S586" s="4">
        <f>('Planuojami Pirkimai'!S586)</f>
        <v>0</v>
      </c>
      <c r="T586" s="4">
        <f>('Planuojami Pirkimai'!T586)</f>
        <v>0</v>
      </c>
    </row>
    <row r="587" spans="1:20" x14ac:dyDescent="0.3">
      <c r="A587" s="4">
        <f>IFERROR(VLOOKUP('Planuojami Pirkimai'!A587,PurchaseTypeTable,2,FALSE),-1)</f>
        <v>-1</v>
      </c>
      <c r="B587" s="4">
        <f>'Planuojami Pirkimai'!B587</f>
        <v>0</v>
      </c>
      <c r="C587" s="4">
        <f>IFERROR(VLOOKUP('Planuojami Pirkimai'!C587,TypeTable,2,FALSE),-1)</f>
        <v>-1</v>
      </c>
      <c r="D587" s="4">
        <f>'Planuojami Pirkimai'!D587</f>
        <v>0</v>
      </c>
      <c r="E587" s="4">
        <f>'Planuojami Pirkimai'!E587</f>
        <v>0</v>
      </c>
      <c r="F587" s="4">
        <f>IFERROR(VLOOKUP('Planuojami Pirkimai'!F587,MeasurementTable,2,FALSE),'Planuojami Pirkimai'!F587)</f>
        <v>0</v>
      </c>
      <c r="G587" s="9">
        <f>'Planuojami Pirkimai'!G587</f>
        <v>0</v>
      </c>
      <c r="H587" s="4">
        <f>'Planuojami Pirkimai'!H587</f>
        <v>0</v>
      </c>
      <c r="I587" s="9">
        <f>'Planuojami Pirkimai'!I587</f>
        <v>0</v>
      </c>
      <c r="J587" s="4">
        <f>IFERROR(VLOOKUP('Planuojami Pirkimai'!J587,QuarterTable,2,FALSE),'Planuojami Pirkimai'!J587)</f>
        <v>0</v>
      </c>
      <c r="K587" s="4">
        <f>IFERROR(VLOOKUP('Planuojami Pirkimai'!K587,QuarterTable,2,FALSE),'Planuojami Pirkimai'!K587)</f>
        <v>0</v>
      </c>
      <c r="L587" s="4">
        <f>IFERROR(VLOOKUP('Planuojami Pirkimai'!L587,YesNoTable,2,FALSE),-1)</f>
        <v>-1</v>
      </c>
      <c r="M587" s="4">
        <f>IFERROR(VLOOKUP('Planuojami Pirkimai'!M587,YesNoTable,2,FALSE),-1)</f>
        <v>-1</v>
      </c>
      <c r="N587" s="4">
        <f>IFERROR(VLOOKUP('Planuojami Pirkimai'!N587,YesNoTable,2,FALSE),-1)</f>
        <v>-1</v>
      </c>
      <c r="O587">
        <f>IFERROR(VLOOKUP('Planuojami Pirkimai'!O587,TitleTable,2,FALSE),'Planuojami Pirkimai'!O587)</f>
        <v>0</v>
      </c>
      <c r="P587" s="4">
        <f>('Planuojami Pirkimai'!P587)</f>
        <v>0</v>
      </c>
      <c r="Q587" s="4">
        <f>('Planuojami Pirkimai'!Q587)</f>
        <v>0</v>
      </c>
      <c r="R587" s="4">
        <f>('Planuojami Pirkimai'!R587)</f>
        <v>0</v>
      </c>
      <c r="S587" s="4">
        <f>('Planuojami Pirkimai'!S587)</f>
        <v>0</v>
      </c>
      <c r="T587" s="4">
        <f>('Planuojami Pirkimai'!T587)</f>
        <v>0</v>
      </c>
    </row>
    <row r="588" spans="1:20" x14ac:dyDescent="0.3">
      <c r="A588" s="4">
        <f>IFERROR(VLOOKUP('Planuojami Pirkimai'!A588,PurchaseTypeTable,2,FALSE),-1)</f>
        <v>-1</v>
      </c>
      <c r="B588" s="4">
        <f>'Planuojami Pirkimai'!B588</f>
        <v>0</v>
      </c>
      <c r="C588" s="4">
        <f>IFERROR(VLOOKUP('Planuojami Pirkimai'!C588,TypeTable,2,FALSE),-1)</f>
        <v>-1</v>
      </c>
      <c r="D588" s="4">
        <f>'Planuojami Pirkimai'!D588</f>
        <v>0</v>
      </c>
      <c r="E588" s="4">
        <f>'Planuojami Pirkimai'!E588</f>
        <v>0</v>
      </c>
      <c r="F588" s="4">
        <f>IFERROR(VLOOKUP('Planuojami Pirkimai'!F588,MeasurementTable,2,FALSE),'Planuojami Pirkimai'!F588)</f>
        <v>0</v>
      </c>
      <c r="G588" s="9">
        <f>'Planuojami Pirkimai'!G588</f>
        <v>0</v>
      </c>
      <c r="H588" s="4">
        <f>'Planuojami Pirkimai'!H588</f>
        <v>0</v>
      </c>
      <c r="I588" s="9">
        <f>'Planuojami Pirkimai'!I588</f>
        <v>0</v>
      </c>
      <c r="J588" s="4">
        <f>IFERROR(VLOOKUP('Planuojami Pirkimai'!J588,QuarterTable,2,FALSE),'Planuojami Pirkimai'!J588)</f>
        <v>0</v>
      </c>
      <c r="K588" s="4">
        <f>IFERROR(VLOOKUP('Planuojami Pirkimai'!K588,QuarterTable,2,FALSE),'Planuojami Pirkimai'!K588)</f>
        <v>0</v>
      </c>
      <c r="L588" s="4">
        <f>IFERROR(VLOOKUP('Planuojami Pirkimai'!L588,YesNoTable,2,FALSE),-1)</f>
        <v>-1</v>
      </c>
      <c r="M588" s="4">
        <f>IFERROR(VLOOKUP('Planuojami Pirkimai'!M588,YesNoTable,2,FALSE),-1)</f>
        <v>-1</v>
      </c>
      <c r="N588" s="4">
        <f>IFERROR(VLOOKUP('Planuojami Pirkimai'!N588,YesNoTable,2,FALSE),-1)</f>
        <v>-1</v>
      </c>
      <c r="O588">
        <f>IFERROR(VLOOKUP('Planuojami Pirkimai'!O588,TitleTable,2,FALSE),'Planuojami Pirkimai'!O588)</f>
        <v>0</v>
      </c>
      <c r="P588" s="4">
        <f>('Planuojami Pirkimai'!P588)</f>
        <v>0</v>
      </c>
      <c r="Q588" s="4">
        <f>('Planuojami Pirkimai'!Q588)</f>
        <v>0</v>
      </c>
      <c r="R588" s="4">
        <f>('Planuojami Pirkimai'!R588)</f>
        <v>0</v>
      </c>
      <c r="S588" s="4">
        <f>('Planuojami Pirkimai'!S588)</f>
        <v>0</v>
      </c>
      <c r="T588" s="4">
        <f>('Planuojami Pirkimai'!T588)</f>
        <v>0</v>
      </c>
    </row>
    <row r="589" spans="1:20" x14ac:dyDescent="0.3">
      <c r="A589" s="4">
        <f>IFERROR(VLOOKUP('Planuojami Pirkimai'!A589,PurchaseTypeTable,2,FALSE),-1)</f>
        <v>-1</v>
      </c>
      <c r="B589" s="4">
        <f>'Planuojami Pirkimai'!B589</f>
        <v>0</v>
      </c>
      <c r="C589" s="4">
        <f>IFERROR(VLOOKUP('Planuojami Pirkimai'!C589,TypeTable,2,FALSE),-1)</f>
        <v>-1</v>
      </c>
      <c r="D589" s="4">
        <f>'Planuojami Pirkimai'!D589</f>
        <v>0</v>
      </c>
      <c r="E589" s="4">
        <f>'Planuojami Pirkimai'!E589</f>
        <v>0</v>
      </c>
      <c r="F589" s="4">
        <f>IFERROR(VLOOKUP('Planuojami Pirkimai'!F589,MeasurementTable,2,FALSE),'Planuojami Pirkimai'!F589)</f>
        <v>0</v>
      </c>
      <c r="G589" s="9">
        <f>'Planuojami Pirkimai'!G589</f>
        <v>0</v>
      </c>
      <c r="H589" s="4">
        <f>'Planuojami Pirkimai'!H589</f>
        <v>0</v>
      </c>
      <c r="I589" s="9">
        <f>'Planuojami Pirkimai'!I589</f>
        <v>0</v>
      </c>
      <c r="J589" s="4">
        <f>IFERROR(VLOOKUP('Planuojami Pirkimai'!J589,QuarterTable,2,FALSE),'Planuojami Pirkimai'!J589)</f>
        <v>0</v>
      </c>
      <c r="K589" s="4">
        <f>IFERROR(VLOOKUP('Planuojami Pirkimai'!K589,QuarterTable,2,FALSE),'Planuojami Pirkimai'!K589)</f>
        <v>0</v>
      </c>
      <c r="L589" s="4">
        <f>IFERROR(VLOOKUP('Planuojami Pirkimai'!L589,YesNoTable,2,FALSE),-1)</f>
        <v>-1</v>
      </c>
      <c r="M589" s="4">
        <f>IFERROR(VLOOKUP('Planuojami Pirkimai'!M589,YesNoTable,2,FALSE),-1)</f>
        <v>-1</v>
      </c>
      <c r="N589" s="4">
        <f>IFERROR(VLOOKUP('Planuojami Pirkimai'!N589,YesNoTable,2,FALSE),-1)</f>
        <v>-1</v>
      </c>
      <c r="O589">
        <f>IFERROR(VLOOKUP('Planuojami Pirkimai'!O589,TitleTable,2,FALSE),'Planuojami Pirkimai'!O589)</f>
        <v>0</v>
      </c>
      <c r="P589" s="4">
        <f>('Planuojami Pirkimai'!P589)</f>
        <v>0</v>
      </c>
      <c r="Q589" s="4">
        <f>('Planuojami Pirkimai'!Q589)</f>
        <v>0</v>
      </c>
      <c r="R589" s="4">
        <f>('Planuojami Pirkimai'!R589)</f>
        <v>0</v>
      </c>
      <c r="S589" s="4">
        <f>('Planuojami Pirkimai'!S589)</f>
        <v>0</v>
      </c>
      <c r="T589" s="4">
        <f>('Planuojami Pirkimai'!T589)</f>
        <v>0</v>
      </c>
    </row>
    <row r="590" spans="1:20" x14ac:dyDescent="0.3">
      <c r="A590" s="4">
        <f>IFERROR(VLOOKUP('Planuojami Pirkimai'!A590,PurchaseTypeTable,2,FALSE),-1)</f>
        <v>-1</v>
      </c>
      <c r="B590" s="4">
        <f>'Planuojami Pirkimai'!B590</f>
        <v>0</v>
      </c>
      <c r="C590" s="4">
        <f>IFERROR(VLOOKUP('Planuojami Pirkimai'!C590,TypeTable,2,FALSE),-1)</f>
        <v>-1</v>
      </c>
      <c r="D590" s="4">
        <f>'Planuojami Pirkimai'!D590</f>
        <v>0</v>
      </c>
      <c r="E590" s="4">
        <f>'Planuojami Pirkimai'!E590</f>
        <v>0</v>
      </c>
      <c r="F590" s="4">
        <f>IFERROR(VLOOKUP('Planuojami Pirkimai'!F590,MeasurementTable,2,FALSE),'Planuojami Pirkimai'!F590)</f>
        <v>0</v>
      </c>
      <c r="G590" s="9">
        <f>'Planuojami Pirkimai'!G590</f>
        <v>0</v>
      </c>
      <c r="H590" s="4">
        <f>'Planuojami Pirkimai'!H590</f>
        <v>0</v>
      </c>
      <c r="I590" s="9">
        <f>'Planuojami Pirkimai'!I590</f>
        <v>0</v>
      </c>
      <c r="J590" s="4">
        <f>IFERROR(VLOOKUP('Planuojami Pirkimai'!J590,QuarterTable,2,FALSE),'Planuojami Pirkimai'!J590)</f>
        <v>0</v>
      </c>
      <c r="K590" s="4">
        <f>IFERROR(VLOOKUP('Planuojami Pirkimai'!K590,QuarterTable,2,FALSE),'Planuojami Pirkimai'!K590)</f>
        <v>0</v>
      </c>
      <c r="L590" s="4">
        <f>IFERROR(VLOOKUP('Planuojami Pirkimai'!L590,YesNoTable,2,FALSE),-1)</f>
        <v>-1</v>
      </c>
      <c r="M590" s="4">
        <f>IFERROR(VLOOKUP('Planuojami Pirkimai'!M590,YesNoTable,2,FALSE),-1)</f>
        <v>-1</v>
      </c>
      <c r="N590" s="4">
        <f>IFERROR(VLOOKUP('Planuojami Pirkimai'!N590,YesNoTable,2,FALSE),-1)</f>
        <v>-1</v>
      </c>
      <c r="O590">
        <f>IFERROR(VLOOKUP('Planuojami Pirkimai'!O590,TitleTable,2,FALSE),'Planuojami Pirkimai'!O590)</f>
        <v>0</v>
      </c>
      <c r="P590" s="4">
        <f>('Planuojami Pirkimai'!P590)</f>
        <v>0</v>
      </c>
      <c r="Q590" s="4">
        <f>('Planuojami Pirkimai'!Q590)</f>
        <v>0</v>
      </c>
      <c r="R590" s="4">
        <f>('Planuojami Pirkimai'!R590)</f>
        <v>0</v>
      </c>
      <c r="S590" s="4">
        <f>('Planuojami Pirkimai'!S590)</f>
        <v>0</v>
      </c>
      <c r="T590" s="4">
        <f>('Planuojami Pirkimai'!T590)</f>
        <v>0</v>
      </c>
    </row>
    <row r="591" spans="1:20" x14ac:dyDescent="0.3">
      <c r="A591" s="4">
        <f>IFERROR(VLOOKUP('Planuojami Pirkimai'!A591,PurchaseTypeTable,2,FALSE),-1)</f>
        <v>-1</v>
      </c>
      <c r="B591" s="4">
        <f>'Planuojami Pirkimai'!B591</f>
        <v>0</v>
      </c>
      <c r="C591" s="4">
        <f>IFERROR(VLOOKUP('Planuojami Pirkimai'!C591,TypeTable,2,FALSE),-1)</f>
        <v>-1</v>
      </c>
      <c r="D591" s="4">
        <f>'Planuojami Pirkimai'!D591</f>
        <v>0</v>
      </c>
      <c r="E591" s="4">
        <f>'Planuojami Pirkimai'!E591</f>
        <v>0</v>
      </c>
      <c r="F591" s="4">
        <f>IFERROR(VLOOKUP('Planuojami Pirkimai'!F591,MeasurementTable,2,FALSE),'Planuojami Pirkimai'!F591)</f>
        <v>0</v>
      </c>
      <c r="G591" s="9">
        <f>'Planuojami Pirkimai'!G591</f>
        <v>0</v>
      </c>
      <c r="H591" s="4">
        <f>'Planuojami Pirkimai'!H591</f>
        <v>0</v>
      </c>
      <c r="I591" s="9">
        <f>'Planuojami Pirkimai'!I591</f>
        <v>0</v>
      </c>
      <c r="J591" s="4">
        <f>IFERROR(VLOOKUP('Planuojami Pirkimai'!J591,QuarterTable,2,FALSE),'Planuojami Pirkimai'!J591)</f>
        <v>0</v>
      </c>
      <c r="K591" s="4">
        <f>IFERROR(VLOOKUP('Planuojami Pirkimai'!K591,QuarterTable,2,FALSE),'Planuojami Pirkimai'!K591)</f>
        <v>0</v>
      </c>
      <c r="L591" s="4">
        <f>IFERROR(VLOOKUP('Planuojami Pirkimai'!L591,YesNoTable,2,FALSE),-1)</f>
        <v>-1</v>
      </c>
      <c r="M591" s="4">
        <f>IFERROR(VLOOKUP('Planuojami Pirkimai'!M591,YesNoTable,2,FALSE),-1)</f>
        <v>-1</v>
      </c>
      <c r="N591" s="4">
        <f>IFERROR(VLOOKUP('Planuojami Pirkimai'!N591,YesNoTable,2,FALSE),-1)</f>
        <v>-1</v>
      </c>
      <c r="O591">
        <f>IFERROR(VLOOKUP('Planuojami Pirkimai'!O591,TitleTable,2,FALSE),'Planuojami Pirkimai'!O591)</f>
        <v>0</v>
      </c>
      <c r="P591" s="4">
        <f>('Planuojami Pirkimai'!P591)</f>
        <v>0</v>
      </c>
      <c r="Q591" s="4">
        <f>('Planuojami Pirkimai'!Q591)</f>
        <v>0</v>
      </c>
      <c r="R591" s="4">
        <f>('Planuojami Pirkimai'!R591)</f>
        <v>0</v>
      </c>
      <c r="S591" s="4">
        <f>('Planuojami Pirkimai'!S591)</f>
        <v>0</v>
      </c>
      <c r="T591" s="4">
        <f>('Planuojami Pirkimai'!T591)</f>
        <v>0</v>
      </c>
    </row>
    <row r="592" spans="1:20" x14ac:dyDescent="0.3">
      <c r="A592" s="4">
        <f>IFERROR(VLOOKUP('Planuojami Pirkimai'!A592,PurchaseTypeTable,2,FALSE),-1)</f>
        <v>-1</v>
      </c>
      <c r="B592" s="4">
        <f>'Planuojami Pirkimai'!B592</f>
        <v>0</v>
      </c>
      <c r="C592" s="4">
        <f>IFERROR(VLOOKUP('Planuojami Pirkimai'!C592,TypeTable,2,FALSE),-1)</f>
        <v>-1</v>
      </c>
      <c r="D592" s="4">
        <f>'Planuojami Pirkimai'!D592</f>
        <v>0</v>
      </c>
      <c r="E592" s="4">
        <f>'Planuojami Pirkimai'!E592</f>
        <v>0</v>
      </c>
      <c r="F592" s="4">
        <f>IFERROR(VLOOKUP('Planuojami Pirkimai'!F592,MeasurementTable,2,FALSE),'Planuojami Pirkimai'!F592)</f>
        <v>0</v>
      </c>
      <c r="G592" s="9">
        <f>'Planuojami Pirkimai'!G592</f>
        <v>0</v>
      </c>
      <c r="H592" s="4">
        <f>'Planuojami Pirkimai'!H592</f>
        <v>0</v>
      </c>
      <c r="I592" s="9">
        <f>'Planuojami Pirkimai'!I592</f>
        <v>0</v>
      </c>
      <c r="J592" s="4">
        <f>IFERROR(VLOOKUP('Planuojami Pirkimai'!J592,QuarterTable,2,FALSE),'Planuojami Pirkimai'!J592)</f>
        <v>0</v>
      </c>
      <c r="K592" s="4">
        <f>IFERROR(VLOOKUP('Planuojami Pirkimai'!K592,QuarterTable,2,FALSE),'Planuojami Pirkimai'!K592)</f>
        <v>0</v>
      </c>
      <c r="L592" s="4">
        <f>IFERROR(VLOOKUP('Planuojami Pirkimai'!L592,YesNoTable,2,FALSE),-1)</f>
        <v>-1</v>
      </c>
      <c r="M592" s="4">
        <f>IFERROR(VLOOKUP('Planuojami Pirkimai'!M592,YesNoTable,2,FALSE),-1)</f>
        <v>-1</v>
      </c>
      <c r="N592" s="4">
        <f>IFERROR(VLOOKUP('Planuojami Pirkimai'!N592,YesNoTable,2,FALSE),-1)</f>
        <v>-1</v>
      </c>
      <c r="O592">
        <f>IFERROR(VLOOKUP('Planuojami Pirkimai'!O592,TitleTable,2,FALSE),'Planuojami Pirkimai'!O592)</f>
        <v>0</v>
      </c>
      <c r="P592" s="4">
        <f>('Planuojami Pirkimai'!P592)</f>
        <v>0</v>
      </c>
      <c r="Q592" s="4">
        <f>('Planuojami Pirkimai'!Q592)</f>
        <v>0</v>
      </c>
      <c r="R592" s="4">
        <f>('Planuojami Pirkimai'!R592)</f>
        <v>0</v>
      </c>
      <c r="S592" s="4">
        <f>('Planuojami Pirkimai'!S592)</f>
        <v>0</v>
      </c>
      <c r="T592" s="4">
        <f>('Planuojami Pirkimai'!T592)</f>
        <v>0</v>
      </c>
    </row>
    <row r="593" spans="1:20" x14ac:dyDescent="0.3">
      <c r="A593" s="4">
        <f>IFERROR(VLOOKUP('Planuojami Pirkimai'!A593,PurchaseTypeTable,2,FALSE),-1)</f>
        <v>-1</v>
      </c>
      <c r="B593" s="4">
        <f>'Planuojami Pirkimai'!B593</f>
        <v>0</v>
      </c>
      <c r="C593" s="4">
        <f>IFERROR(VLOOKUP('Planuojami Pirkimai'!C593,TypeTable,2,FALSE),-1)</f>
        <v>-1</v>
      </c>
      <c r="D593" s="4">
        <f>'Planuojami Pirkimai'!D593</f>
        <v>0</v>
      </c>
      <c r="E593" s="4">
        <f>'Planuojami Pirkimai'!E593</f>
        <v>0</v>
      </c>
      <c r="F593" s="4">
        <f>IFERROR(VLOOKUP('Planuojami Pirkimai'!F593,MeasurementTable,2,FALSE),'Planuojami Pirkimai'!F593)</f>
        <v>0</v>
      </c>
      <c r="G593" s="9">
        <f>'Planuojami Pirkimai'!G593</f>
        <v>0</v>
      </c>
      <c r="H593" s="4">
        <f>'Planuojami Pirkimai'!H593</f>
        <v>0</v>
      </c>
      <c r="I593" s="9">
        <f>'Planuojami Pirkimai'!I593</f>
        <v>0</v>
      </c>
      <c r="J593" s="4">
        <f>IFERROR(VLOOKUP('Planuojami Pirkimai'!J593,QuarterTable,2,FALSE),'Planuojami Pirkimai'!J593)</f>
        <v>0</v>
      </c>
      <c r="K593" s="4">
        <f>IFERROR(VLOOKUP('Planuojami Pirkimai'!K593,QuarterTable,2,FALSE),'Planuojami Pirkimai'!K593)</f>
        <v>0</v>
      </c>
      <c r="L593" s="4">
        <f>IFERROR(VLOOKUP('Planuojami Pirkimai'!L593,YesNoTable,2,FALSE),-1)</f>
        <v>-1</v>
      </c>
      <c r="M593" s="4">
        <f>IFERROR(VLOOKUP('Planuojami Pirkimai'!M593,YesNoTable,2,FALSE),-1)</f>
        <v>-1</v>
      </c>
      <c r="N593" s="4">
        <f>IFERROR(VLOOKUP('Planuojami Pirkimai'!N593,YesNoTable,2,FALSE),-1)</f>
        <v>-1</v>
      </c>
      <c r="O593">
        <f>IFERROR(VLOOKUP('Planuojami Pirkimai'!O593,TitleTable,2,FALSE),'Planuojami Pirkimai'!O593)</f>
        <v>0</v>
      </c>
      <c r="P593" s="4">
        <f>('Planuojami Pirkimai'!P593)</f>
        <v>0</v>
      </c>
      <c r="Q593" s="4">
        <f>('Planuojami Pirkimai'!Q593)</f>
        <v>0</v>
      </c>
      <c r="R593" s="4">
        <f>('Planuojami Pirkimai'!R593)</f>
        <v>0</v>
      </c>
      <c r="S593" s="4">
        <f>('Planuojami Pirkimai'!S593)</f>
        <v>0</v>
      </c>
      <c r="T593" s="4">
        <f>('Planuojami Pirkimai'!T593)</f>
        <v>0</v>
      </c>
    </row>
    <row r="594" spans="1:20" x14ac:dyDescent="0.3">
      <c r="A594" s="4">
        <f>IFERROR(VLOOKUP('Planuojami Pirkimai'!A594,PurchaseTypeTable,2,FALSE),-1)</f>
        <v>-1</v>
      </c>
      <c r="B594" s="4">
        <f>'Planuojami Pirkimai'!B594</f>
        <v>0</v>
      </c>
      <c r="C594" s="4">
        <f>IFERROR(VLOOKUP('Planuojami Pirkimai'!C594,TypeTable,2,FALSE),-1)</f>
        <v>-1</v>
      </c>
      <c r="D594" s="4">
        <f>'Planuojami Pirkimai'!D594</f>
        <v>0</v>
      </c>
      <c r="E594" s="4">
        <f>'Planuojami Pirkimai'!E594</f>
        <v>0</v>
      </c>
      <c r="F594" s="4">
        <f>IFERROR(VLOOKUP('Planuojami Pirkimai'!F594,MeasurementTable,2,FALSE),'Planuojami Pirkimai'!F594)</f>
        <v>0</v>
      </c>
      <c r="G594" s="9">
        <f>'Planuojami Pirkimai'!G594</f>
        <v>0</v>
      </c>
      <c r="H594" s="4">
        <f>'Planuojami Pirkimai'!H594</f>
        <v>0</v>
      </c>
      <c r="I594" s="9">
        <f>'Planuojami Pirkimai'!I594</f>
        <v>0</v>
      </c>
      <c r="J594" s="4">
        <f>IFERROR(VLOOKUP('Planuojami Pirkimai'!J594,QuarterTable,2,FALSE),'Planuojami Pirkimai'!J594)</f>
        <v>0</v>
      </c>
      <c r="K594" s="4">
        <f>IFERROR(VLOOKUP('Planuojami Pirkimai'!K594,QuarterTable,2,FALSE),'Planuojami Pirkimai'!K594)</f>
        <v>0</v>
      </c>
      <c r="L594" s="4">
        <f>IFERROR(VLOOKUP('Planuojami Pirkimai'!L594,YesNoTable,2,FALSE),-1)</f>
        <v>-1</v>
      </c>
      <c r="M594" s="4">
        <f>IFERROR(VLOOKUP('Planuojami Pirkimai'!M594,YesNoTable,2,FALSE),-1)</f>
        <v>-1</v>
      </c>
      <c r="N594" s="4">
        <f>IFERROR(VLOOKUP('Planuojami Pirkimai'!N594,YesNoTable,2,FALSE),-1)</f>
        <v>-1</v>
      </c>
      <c r="O594">
        <f>IFERROR(VLOOKUP('Planuojami Pirkimai'!O594,TitleTable,2,FALSE),'Planuojami Pirkimai'!O594)</f>
        <v>0</v>
      </c>
      <c r="P594" s="4">
        <f>('Planuojami Pirkimai'!P594)</f>
        <v>0</v>
      </c>
      <c r="Q594" s="4">
        <f>('Planuojami Pirkimai'!Q594)</f>
        <v>0</v>
      </c>
      <c r="R594" s="4">
        <f>('Planuojami Pirkimai'!R594)</f>
        <v>0</v>
      </c>
      <c r="S594" s="4">
        <f>('Planuojami Pirkimai'!S594)</f>
        <v>0</v>
      </c>
      <c r="T594" s="4">
        <f>('Planuojami Pirkimai'!T594)</f>
        <v>0</v>
      </c>
    </row>
    <row r="595" spans="1:20" x14ac:dyDescent="0.3">
      <c r="A595" s="4">
        <f>IFERROR(VLOOKUP('Planuojami Pirkimai'!A595,PurchaseTypeTable,2,FALSE),-1)</f>
        <v>-1</v>
      </c>
      <c r="B595" s="4">
        <f>'Planuojami Pirkimai'!B595</f>
        <v>0</v>
      </c>
      <c r="C595" s="4">
        <f>IFERROR(VLOOKUP('Planuojami Pirkimai'!C595,TypeTable,2,FALSE),-1)</f>
        <v>-1</v>
      </c>
      <c r="D595" s="4">
        <f>'Planuojami Pirkimai'!D595</f>
        <v>0</v>
      </c>
      <c r="E595" s="4">
        <f>'Planuojami Pirkimai'!E595</f>
        <v>0</v>
      </c>
      <c r="F595" s="4">
        <f>IFERROR(VLOOKUP('Planuojami Pirkimai'!F595,MeasurementTable,2,FALSE),'Planuojami Pirkimai'!F595)</f>
        <v>0</v>
      </c>
      <c r="G595" s="9">
        <f>'Planuojami Pirkimai'!G595</f>
        <v>0</v>
      </c>
      <c r="H595" s="4">
        <f>'Planuojami Pirkimai'!H595</f>
        <v>0</v>
      </c>
      <c r="I595" s="9">
        <f>'Planuojami Pirkimai'!I595</f>
        <v>0</v>
      </c>
      <c r="J595" s="4">
        <f>IFERROR(VLOOKUP('Planuojami Pirkimai'!J595,QuarterTable,2,FALSE),'Planuojami Pirkimai'!J595)</f>
        <v>0</v>
      </c>
      <c r="K595" s="4">
        <f>IFERROR(VLOOKUP('Planuojami Pirkimai'!K595,QuarterTable,2,FALSE),'Planuojami Pirkimai'!K595)</f>
        <v>0</v>
      </c>
      <c r="L595" s="4">
        <f>IFERROR(VLOOKUP('Planuojami Pirkimai'!L595,YesNoTable,2,FALSE),-1)</f>
        <v>-1</v>
      </c>
      <c r="M595" s="4">
        <f>IFERROR(VLOOKUP('Planuojami Pirkimai'!M595,YesNoTable,2,FALSE),-1)</f>
        <v>-1</v>
      </c>
      <c r="N595" s="4">
        <f>IFERROR(VLOOKUP('Planuojami Pirkimai'!N595,YesNoTable,2,FALSE),-1)</f>
        <v>-1</v>
      </c>
      <c r="O595">
        <f>IFERROR(VLOOKUP('Planuojami Pirkimai'!O595,TitleTable,2,FALSE),'Planuojami Pirkimai'!O595)</f>
        <v>0</v>
      </c>
      <c r="P595" s="4">
        <f>('Planuojami Pirkimai'!P595)</f>
        <v>0</v>
      </c>
      <c r="Q595" s="4">
        <f>('Planuojami Pirkimai'!Q595)</f>
        <v>0</v>
      </c>
      <c r="R595" s="4">
        <f>('Planuojami Pirkimai'!R595)</f>
        <v>0</v>
      </c>
      <c r="S595" s="4">
        <f>('Planuojami Pirkimai'!S595)</f>
        <v>0</v>
      </c>
      <c r="T595" s="4">
        <f>('Planuojami Pirkimai'!T595)</f>
        <v>0</v>
      </c>
    </row>
    <row r="596" spans="1:20" x14ac:dyDescent="0.3">
      <c r="A596" s="4">
        <f>IFERROR(VLOOKUP('Planuojami Pirkimai'!A596,PurchaseTypeTable,2,FALSE),-1)</f>
        <v>-1</v>
      </c>
      <c r="B596" s="4">
        <f>'Planuojami Pirkimai'!B596</f>
        <v>0</v>
      </c>
      <c r="C596" s="4">
        <f>IFERROR(VLOOKUP('Planuojami Pirkimai'!C596,TypeTable,2,FALSE),-1)</f>
        <v>-1</v>
      </c>
      <c r="D596" s="4">
        <f>'Planuojami Pirkimai'!D596</f>
        <v>0</v>
      </c>
      <c r="E596" s="4">
        <f>'Planuojami Pirkimai'!E596</f>
        <v>0</v>
      </c>
      <c r="F596" s="4">
        <f>IFERROR(VLOOKUP('Planuojami Pirkimai'!F596,MeasurementTable,2,FALSE),'Planuojami Pirkimai'!F596)</f>
        <v>0</v>
      </c>
      <c r="G596" s="9">
        <f>'Planuojami Pirkimai'!G596</f>
        <v>0</v>
      </c>
      <c r="H596" s="4">
        <f>'Planuojami Pirkimai'!H596</f>
        <v>0</v>
      </c>
      <c r="I596" s="9">
        <f>'Planuojami Pirkimai'!I596</f>
        <v>0</v>
      </c>
      <c r="J596" s="4">
        <f>IFERROR(VLOOKUP('Planuojami Pirkimai'!J596,QuarterTable,2,FALSE),'Planuojami Pirkimai'!J596)</f>
        <v>0</v>
      </c>
      <c r="K596" s="4">
        <f>IFERROR(VLOOKUP('Planuojami Pirkimai'!K596,QuarterTable,2,FALSE),'Planuojami Pirkimai'!K596)</f>
        <v>0</v>
      </c>
      <c r="L596" s="4">
        <f>IFERROR(VLOOKUP('Planuojami Pirkimai'!L596,YesNoTable,2,FALSE),-1)</f>
        <v>-1</v>
      </c>
      <c r="M596" s="4">
        <f>IFERROR(VLOOKUP('Planuojami Pirkimai'!M596,YesNoTable,2,FALSE),-1)</f>
        <v>-1</v>
      </c>
      <c r="N596" s="4">
        <f>IFERROR(VLOOKUP('Planuojami Pirkimai'!N596,YesNoTable,2,FALSE),-1)</f>
        <v>-1</v>
      </c>
      <c r="O596">
        <f>IFERROR(VLOOKUP('Planuojami Pirkimai'!O596,TitleTable,2,FALSE),'Planuojami Pirkimai'!O596)</f>
        <v>0</v>
      </c>
      <c r="P596" s="4">
        <f>('Planuojami Pirkimai'!P596)</f>
        <v>0</v>
      </c>
      <c r="Q596" s="4">
        <f>('Planuojami Pirkimai'!Q596)</f>
        <v>0</v>
      </c>
      <c r="R596" s="4">
        <f>('Planuojami Pirkimai'!R596)</f>
        <v>0</v>
      </c>
      <c r="S596" s="4">
        <f>('Planuojami Pirkimai'!S596)</f>
        <v>0</v>
      </c>
      <c r="T596" s="4">
        <f>('Planuojami Pirkimai'!T596)</f>
        <v>0</v>
      </c>
    </row>
    <row r="597" spans="1:20" x14ac:dyDescent="0.3">
      <c r="A597" s="4">
        <f>IFERROR(VLOOKUP('Planuojami Pirkimai'!A597,PurchaseTypeTable,2,FALSE),-1)</f>
        <v>-1</v>
      </c>
      <c r="B597" s="4">
        <f>'Planuojami Pirkimai'!B597</f>
        <v>0</v>
      </c>
      <c r="C597" s="4">
        <f>IFERROR(VLOOKUP('Planuojami Pirkimai'!C597,TypeTable,2,FALSE),-1)</f>
        <v>-1</v>
      </c>
      <c r="D597" s="4">
        <f>'Planuojami Pirkimai'!D597</f>
        <v>0</v>
      </c>
      <c r="E597" s="4">
        <f>'Planuojami Pirkimai'!E597</f>
        <v>0</v>
      </c>
      <c r="F597" s="4">
        <f>IFERROR(VLOOKUP('Planuojami Pirkimai'!F597,MeasurementTable,2,FALSE),'Planuojami Pirkimai'!F597)</f>
        <v>0</v>
      </c>
      <c r="G597" s="9">
        <f>'Planuojami Pirkimai'!G597</f>
        <v>0</v>
      </c>
      <c r="H597" s="4">
        <f>'Planuojami Pirkimai'!H597</f>
        <v>0</v>
      </c>
      <c r="I597" s="9">
        <f>'Planuojami Pirkimai'!I597</f>
        <v>0</v>
      </c>
      <c r="J597" s="4">
        <f>IFERROR(VLOOKUP('Planuojami Pirkimai'!J597,QuarterTable,2,FALSE),'Planuojami Pirkimai'!J597)</f>
        <v>0</v>
      </c>
      <c r="K597" s="4">
        <f>IFERROR(VLOOKUP('Planuojami Pirkimai'!K597,QuarterTable,2,FALSE),'Planuojami Pirkimai'!K597)</f>
        <v>0</v>
      </c>
      <c r="L597" s="4">
        <f>IFERROR(VLOOKUP('Planuojami Pirkimai'!L597,YesNoTable,2,FALSE),-1)</f>
        <v>-1</v>
      </c>
      <c r="M597" s="4">
        <f>IFERROR(VLOOKUP('Planuojami Pirkimai'!M597,YesNoTable,2,FALSE),-1)</f>
        <v>-1</v>
      </c>
      <c r="N597" s="4">
        <f>IFERROR(VLOOKUP('Planuojami Pirkimai'!N597,YesNoTable,2,FALSE),-1)</f>
        <v>-1</v>
      </c>
      <c r="O597">
        <f>IFERROR(VLOOKUP('Planuojami Pirkimai'!O597,TitleTable,2,FALSE),'Planuojami Pirkimai'!O597)</f>
        <v>0</v>
      </c>
      <c r="P597" s="4">
        <f>('Planuojami Pirkimai'!P597)</f>
        <v>0</v>
      </c>
      <c r="Q597" s="4">
        <f>('Planuojami Pirkimai'!Q597)</f>
        <v>0</v>
      </c>
      <c r="R597" s="4">
        <f>('Planuojami Pirkimai'!R597)</f>
        <v>0</v>
      </c>
      <c r="S597" s="4">
        <f>('Planuojami Pirkimai'!S597)</f>
        <v>0</v>
      </c>
      <c r="T597" s="4">
        <f>('Planuojami Pirkimai'!T597)</f>
        <v>0</v>
      </c>
    </row>
    <row r="598" spans="1:20" x14ac:dyDescent="0.3">
      <c r="A598" s="4">
        <f>IFERROR(VLOOKUP('Planuojami Pirkimai'!A598,PurchaseTypeTable,2,FALSE),-1)</f>
        <v>-1</v>
      </c>
      <c r="B598" s="4">
        <f>'Planuojami Pirkimai'!B598</f>
        <v>0</v>
      </c>
      <c r="C598" s="4">
        <f>IFERROR(VLOOKUP('Planuojami Pirkimai'!C598,TypeTable,2,FALSE),-1)</f>
        <v>-1</v>
      </c>
      <c r="D598" s="4">
        <f>'Planuojami Pirkimai'!D598</f>
        <v>0</v>
      </c>
      <c r="E598" s="4">
        <f>'Planuojami Pirkimai'!E598</f>
        <v>0</v>
      </c>
      <c r="F598" s="4">
        <f>IFERROR(VLOOKUP('Planuojami Pirkimai'!F598,MeasurementTable,2,FALSE),'Planuojami Pirkimai'!F598)</f>
        <v>0</v>
      </c>
      <c r="G598" s="9">
        <f>'Planuojami Pirkimai'!G598</f>
        <v>0</v>
      </c>
      <c r="H598" s="4">
        <f>'Planuojami Pirkimai'!H598</f>
        <v>0</v>
      </c>
      <c r="I598" s="9">
        <f>'Planuojami Pirkimai'!I598</f>
        <v>0</v>
      </c>
      <c r="J598" s="4">
        <f>IFERROR(VLOOKUP('Planuojami Pirkimai'!J598,QuarterTable,2,FALSE),'Planuojami Pirkimai'!J598)</f>
        <v>0</v>
      </c>
      <c r="K598" s="4">
        <f>IFERROR(VLOOKUP('Planuojami Pirkimai'!K598,QuarterTable,2,FALSE),'Planuojami Pirkimai'!K598)</f>
        <v>0</v>
      </c>
      <c r="L598" s="4">
        <f>IFERROR(VLOOKUP('Planuojami Pirkimai'!L598,YesNoTable,2,FALSE),-1)</f>
        <v>-1</v>
      </c>
      <c r="M598" s="4">
        <f>IFERROR(VLOOKUP('Planuojami Pirkimai'!M598,YesNoTable,2,FALSE),-1)</f>
        <v>-1</v>
      </c>
      <c r="N598" s="4">
        <f>IFERROR(VLOOKUP('Planuojami Pirkimai'!N598,YesNoTable,2,FALSE),-1)</f>
        <v>-1</v>
      </c>
      <c r="O598">
        <f>IFERROR(VLOOKUP('Planuojami Pirkimai'!O598,TitleTable,2,FALSE),'Planuojami Pirkimai'!O598)</f>
        <v>0</v>
      </c>
      <c r="P598" s="4">
        <f>('Planuojami Pirkimai'!P598)</f>
        <v>0</v>
      </c>
      <c r="Q598" s="4">
        <f>('Planuojami Pirkimai'!Q598)</f>
        <v>0</v>
      </c>
      <c r="R598" s="4">
        <f>('Planuojami Pirkimai'!R598)</f>
        <v>0</v>
      </c>
      <c r="S598" s="4">
        <f>('Planuojami Pirkimai'!S598)</f>
        <v>0</v>
      </c>
      <c r="T598" s="4">
        <f>('Planuojami Pirkimai'!T598)</f>
        <v>0</v>
      </c>
    </row>
    <row r="599" spans="1:20" x14ac:dyDescent="0.3">
      <c r="A599" s="4">
        <f>IFERROR(VLOOKUP('Planuojami Pirkimai'!A599,PurchaseTypeTable,2,FALSE),-1)</f>
        <v>-1</v>
      </c>
      <c r="B599" s="4">
        <f>'Planuojami Pirkimai'!B599</f>
        <v>0</v>
      </c>
      <c r="C599" s="4">
        <f>IFERROR(VLOOKUP('Planuojami Pirkimai'!C599,TypeTable,2,FALSE),-1)</f>
        <v>-1</v>
      </c>
      <c r="D599" s="4">
        <f>'Planuojami Pirkimai'!D599</f>
        <v>0</v>
      </c>
      <c r="E599" s="4">
        <f>'Planuojami Pirkimai'!E599</f>
        <v>0</v>
      </c>
      <c r="F599" s="4">
        <f>IFERROR(VLOOKUP('Planuojami Pirkimai'!F599,MeasurementTable,2,FALSE),'Planuojami Pirkimai'!F599)</f>
        <v>0</v>
      </c>
      <c r="G599" s="9">
        <f>'Planuojami Pirkimai'!G599</f>
        <v>0</v>
      </c>
      <c r="H599" s="4">
        <f>'Planuojami Pirkimai'!H599</f>
        <v>0</v>
      </c>
      <c r="I599" s="9">
        <f>'Planuojami Pirkimai'!I599</f>
        <v>0</v>
      </c>
      <c r="J599" s="4">
        <f>IFERROR(VLOOKUP('Planuojami Pirkimai'!J599,QuarterTable,2,FALSE),'Planuojami Pirkimai'!J599)</f>
        <v>0</v>
      </c>
      <c r="K599" s="4">
        <f>IFERROR(VLOOKUP('Planuojami Pirkimai'!K599,QuarterTable,2,FALSE),'Planuojami Pirkimai'!K599)</f>
        <v>0</v>
      </c>
      <c r="L599" s="4">
        <f>IFERROR(VLOOKUP('Planuojami Pirkimai'!L599,YesNoTable,2,FALSE),-1)</f>
        <v>-1</v>
      </c>
      <c r="M599" s="4">
        <f>IFERROR(VLOOKUP('Planuojami Pirkimai'!M599,YesNoTable,2,FALSE),-1)</f>
        <v>-1</v>
      </c>
      <c r="N599" s="4">
        <f>IFERROR(VLOOKUP('Planuojami Pirkimai'!N599,YesNoTable,2,FALSE),-1)</f>
        <v>-1</v>
      </c>
      <c r="O599">
        <f>IFERROR(VLOOKUP('Planuojami Pirkimai'!O599,TitleTable,2,FALSE),'Planuojami Pirkimai'!O599)</f>
        <v>0</v>
      </c>
      <c r="P599" s="4">
        <f>('Planuojami Pirkimai'!P599)</f>
        <v>0</v>
      </c>
      <c r="Q599" s="4">
        <f>('Planuojami Pirkimai'!Q599)</f>
        <v>0</v>
      </c>
      <c r="R599" s="4">
        <f>('Planuojami Pirkimai'!R599)</f>
        <v>0</v>
      </c>
      <c r="S599" s="4">
        <f>('Planuojami Pirkimai'!S599)</f>
        <v>0</v>
      </c>
      <c r="T599" s="4">
        <f>('Planuojami Pirkimai'!T599)</f>
        <v>0</v>
      </c>
    </row>
    <row r="600" spans="1:20" x14ac:dyDescent="0.3">
      <c r="A600" s="4">
        <f>IFERROR(VLOOKUP('Planuojami Pirkimai'!A600,PurchaseTypeTable,2,FALSE),-1)</f>
        <v>-1</v>
      </c>
      <c r="B600" s="4">
        <f>'Planuojami Pirkimai'!B600</f>
        <v>0</v>
      </c>
      <c r="C600" s="4">
        <f>IFERROR(VLOOKUP('Planuojami Pirkimai'!C600,TypeTable,2,FALSE),-1)</f>
        <v>-1</v>
      </c>
      <c r="D600" s="4">
        <f>'Planuojami Pirkimai'!D600</f>
        <v>0</v>
      </c>
      <c r="E600" s="4">
        <f>'Planuojami Pirkimai'!E600</f>
        <v>0</v>
      </c>
      <c r="F600" s="4">
        <f>IFERROR(VLOOKUP('Planuojami Pirkimai'!F600,MeasurementTable,2,FALSE),'Planuojami Pirkimai'!F600)</f>
        <v>0</v>
      </c>
      <c r="G600" s="9">
        <f>'Planuojami Pirkimai'!G600</f>
        <v>0</v>
      </c>
      <c r="H600" s="4">
        <f>'Planuojami Pirkimai'!H600</f>
        <v>0</v>
      </c>
      <c r="I600" s="9">
        <f>'Planuojami Pirkimai'!I600</f>
        <v>0</v>
      </c>
      <c r="J600" s="4">
        <f>IFERROR(VLOOKUP('Planuojami Pirkimai'!J600,QuarterTable,2,FALSE),'Planuojami Pirkimai'!J600)</f>
        <v>0</v>
      </c>
      <c r="K600" s="4">
        <f>IFERROR(VLOOKUP('Planuojami Pirkimai'!K600,QuarterTable,2,FALSE),'Planuojami Pirkimai'!K600)</f>
        <v>0</v>
      </c>
      <c r="L600" s="4">
        <f>IFERROR(VLOOKUP('Planuojami Pirkimai'!L600,YesNoTable,2,FALSE),-1)</f>
        <v>-1</v>
      </c>
      <c r="M600" s="4">
        <f>IFERROR(VLOOKUP('Planuojami Pirkimai'!M600,YesNoTable,2,FALSE),-1)</f>
        <v>-1</v>
      </c>
      <c r="N600" s="4">
        <f>IFERROR(VLOOKUP('Planuojami Pirkimai'!N600,YesNoTable,2,FALSE),-1)</f>
        <v>-1</v>
      </c>
      <c r="O600">
        <f>IFERROR(VLOOKUP('Planuojami Pirkimai'!O600,TitleTable,2,FALSE),'Planuojami Pirkimai'!O600)</f>
        <v>0</v>
      </c>
      <c r="P600" s="4">
        <f>('Planuojami Pirkimai'!P600)</f>
        <v>0</v>
      </c>
      <c r="Q600" s="4">
        <f>('Planuojami Pirkimai'!Q600)</f>
        <v>0</v>
      </c>
      <c r="R600" s="4">
        <f>('Planuojami Pirkimai'!R600)</f>
        <v>0</v>
      </c>
      <c r="S600" s="4">
        <f>('Planuojami Pirkimai'!S600)</f>
        <v>0</v>
      </c>
      <c r="T600" s="4">
        <f>('Planuojami Pirkimai'!T600)</f>
        <v>0</v>
      </c>
    </row>
    <row r="601" spans="1:20" x14ac:dyDescent="0.3">
      <c r="A601" s="4">
        <f>IFERROR(VLOOKUP('Planuojami Pirkimai'!A601,PurchaseTypeTable,2,FALSE),-1)</f>
        <v>-1</v>
      </c>
      <c r="B601" s="4">
        <f>'Planuojami Pirkimai'!B601</f>
        <v>0</v>
      </c>
      <c r="C601" s="4">
        <f>IFERROR(VLOOKUP('Planuojami Pirkimai'!C601,TypeTable,2,FALSE),-1)</f>
        <v>-1</v>
      </c>
      <c r="D601" s="4">
        <f>'Planuojami Pirkimai'!D601</f>
        <v>0</v>
      </c>
      <c r="E601" s="4">
        <f>'Planuojami Pirkimai'!E601</f>
        <v>0</v>
      </c>
      <c r="F601" s="4">
        <f>IFERROR(VLOOKUP('Planuojami Pirkimai'!F601,MeasurementTable,2,FALSE),'Planuojami Pirkimai'!F601)</f>
        <v>0</v>
      </c>
      <c r="G601" s="9">
        <f>'Planuojami Pirkimai'!G601</f>
        <v>0</v>
      </c>
      <c r="H601" s="4">
        <f>'Planuojami Pirkimai'!H601</f>
        <v>0</v>
      </c>
      <c r="I601" s="9">
        <f>'Planuojami Pirkimai'!I601</f>
        <v>0</v>
      </c>
      <c r="J601" s="4">
        <f>IFERROR(VLOOKUP('Planuojami Pirkimai'!J601,QuarterTable,2,FALSE),'Planuojami Pirkimai'!J601)</f>
        <v>0</v>
      </c>
      <c r="K601" s="4">
        <f>IFERROR(VLOOKUP('Planuojami Pirkimai'!K601,QuarterTable,2,FALSE),'Planuojami Pirkimai'!K601)</f>
        <v>0</v>
      </c>
      <c r="L601" s="4">
        <f>IFERROR(VLOOKUP('Planuojami Pirkimai'!L601,YesNoTable,2,FALSE),-1)</f>
        <v>-1</v>
      </c>
      <c r="M601" s="4">
        <f>IFERROR(VLOOKUP('Planuojami Pirkimai'!M601,YesNoTable,2,FALSE),-1)</f>
        <v>-1</v>
      </c>
      <c r="N601" s="4">
        <f>IFERROR(VLOOKUP('Planuojami Pirkimai'!N601,YesNoTable,2,FALSE),-1)</f>
        <v>-1</v>
      </c>
      <c r="O601">
        <f>IFERROR(VLOOKUP('Planuojami Pirkimai'!O601,TitleTable,2,FALSE),'Planuojami Pirkimai'!O601)</f>
        <v>0</v>
      </c>
      <c r="P601" s="4">
        <f>('Planuojami Pirkimai'!P601)</f>
        <v>0</v>
      </c>
      <c r="Q601" s="4">
        <f>('Planuojami Pirkimai'!Q601)</f>
        <v>0</v>
      </c>
      <c r="R601" s="4">
        <f>('Planuojami Pirkimai'!R601)</f>
        <v>0</v>
      </c>
      <c r="S601" s="4">
        <f>('Planuojami Pirkimai'!S601)</f>
        <v>0</v>
      </c>
      <c r="T601" s="4">
        <f>('Planuojami Pirkimai'!T601)</f>
        <v>0</v>
      </c>
    </row>
    <row r="602" spans="1:20" x14ac:dyDescent="0.3">
      <c r="A602" s="4">
        <f>IFERROR(VLOOKUP('Planuojami Pirkimai'!A602,PurchaseTypeTable,2,FALSE),-1)</f>
        <v>-1</v>
      </c>
      <c r="B602" s="4">
        <f>'Planuojami Pirkimai'!B602</f>
        <v>0</v>
      </c>
      <c r="C602" s="4">
        <f>IFERROR(VLOOKUP('Planuojami Pirkimai'!C602,TypeTable,2,FALSE),-1)</f>
        <v>-1</v>
      </c>
      <c r="D602" s="4">
        <f>'Planuojami Pirkimai'!D602</f>
        <v>0</v>
      </c>
      <c r="E602" s="4">
        <f>'Planuojami Pirkimai'!E602</f>
        <v>0</v>
      </c>
      <c r="F602" s="4">
        <f>IFERROR(VLOOKUP('Planuojami Pirkimai'!F602,MeasurementTable,2,FALSE),'Planuojami Pirkimai'!F602)</f>
        <v>0</v>
      </c>
      <c r="G602" s="9">
        <f>'Planuojami Pirkimai'!G602</f>
        <v>0</v>
      </c>
      <c r="H602" s="4">
        <f>'Planuojami Pirkimai'!H602</f>
        <v>0</v>
      </c>
      <c r="I602" s="9">
        <f>'Planuojami Pirkimai'!I602</f>
        <v>0</v>
      </c>
      <c r="J602" s="4">
        <f>IFERROR(VLOOKUP('Planuojami Pirkimai'!J602,QuarterTable,2,FALSE),'Planuojami Pirkimai'!J602)</f>
        <v>0</v>
      </c>
      <c r="K602" s="4">
        <f>IFERROR(VLOOKUP('Planuojami Pirkimai'!K602,QuarterTable,2,FALSE),'Planuojami Pirkimai'!K602)</f>
        <v>0</v>
      </c>
      <c r="L602" s="4">
        <f>IFERROR(VLOOKUP('Planuojami Pirkimai'!L602,YesNoTable,2,FALSE),-1)</f>
        <v>-1</v>
      </c>
      <c r="M602" s="4">
        <f>IFERROR(VLOOKUP('Planuojami Pirkimai'!M602,YesNoTable,2,FALSE),-1)</f>
        <v>-1</v>
      </c>
      <c r="N602" s="4">
        <f>IFERROR(VLOOKUP('Planuojami Pirkimai'!N602,YesNoTable,2,FALSE),-1)</f>
        <v>-1</v>
      </c>
      <c r="O602">
        <f>IFERROR(VLOOKUP('Planuojami Pirkimai'!O602,TitleTable,2,FALSE),'Planuojami Pirkimai'!O602)</f>
        <v>0</v>
      </c>
      <c r="P602" s="4">
        <f>('Planuojami Pirkimai'!P602)</f>
        <v>0</v>
      </c>
      <c r="Q602" s="4">
        <f>('Planuojami Pirkimai'!Q602)</f>
        <v>0</v>
      </c>
      <c r="R602" s="4">
        <f>('Planuojami Pirkimai'!R602)</f>
        <v>0</v>
      </c>
      <c r="S602" s="4">
        <f>('Planuojami Pirkimai'!S602)</f>
        <v>0</v>
      </c>
      <c r="T602" s="4">
        <f>('Planuojami Pirkimai'!T602)</f>
        <v>0</v>
      </c>
    </row>
    <row r="603" spans="1:20" x14ac:dyDescent="0.3">
      <c r="A603" s="4">
        <f>IFERROR(VLOOKUP('Planuojami Pirkimai'!A603,PurchaseTypeTable,2,FALSE),-1)</f>
        <v>-1</v>
      </c>
      <c r="B603" s="4">
        <f>'Planuojami Pirkimai'!B603</f>
        <v>0</v>
      </c>
      <c r="C603" s="4">
        <f>IFERROR(VLOOKUP('Planuojami Pirkimai'!C603,TypeTable,2,FALSE),-1)</f>
        <v>-1</v>
      </c>
      <c r="D603" s="4">
        <f>'Planuojami Pirkimai'!D603</f>
        <v>0</v>
      </c>
      <c r="E603" s="4">
        <f>'Planuojami Pirkimai'!E603</f>
        <v>0</v>
      </c>
      <c r="F603" s="4">
        <f>IFERROR(VLOOKUP('Planuojami Pirkimai'!F603,MeasurementTable,2,FALSE),'Planuojami Pirkimai'!F603)</f>
        <v>0</v>
      </c>
      <c r="G603" s="9">
        <f>'Planuojami Pirkimai'!G603</f>
        <v>0</v>
      </c>
      <c r="H603" s="4">
        <f>'Planuojami Pirkimai'!H603</f>
        <v>0</v>
      </c>
      <c r="I603" s="9">
        <f>'Planuojami Pirkimai'!I603</f>
        <v>0</v>
      </c>
      <c r="J603" s="4">
        <f>IFERROR(VLOOKUP('Planuojami Pirkimai'!J603,QuarterTable,2,FALSE),'Planuojami Pirkimai'!J603)</f>
        <v>0</v>
      </c>
      <c r="K603" s="4">
        <f>IFERROR(VLOOKUP('Planuojami Pirkimai'!K603,QuarterTable,2,FALSE),'Planuojami Pirkimai'!K603)</f>
        <v>0</v>
      </c>
      <c r="L603" s="4">
        <f>IFERROR(VLOOKUP('Planuojami Pirkimai'!L603,YesNoTable,2,FALSE),-1)</f>
        <v>-1</v>
      </c>
      <c r="M603" s="4">
        <f>IFERROR(VLOOKUP('Planuojami Pirkimai'!M603,YesNoTable,2,FALSE),-1)</f>
        <v>-1</v>
      </c>
      <c r="N603" s="4">
        <f>IFERROR(VLOOKUP('Planuojami Pirkimai'!N603,YesNoTable,2,FALSE),-1)</f>
        <v>-1</v>
      </c>
      <c r="O603">
        <f>IFERROR(VLOOKUP('Planuojami Pirkimai'!O603,TitleTable,2,FALSE),'Planuojami Pirkimai'!O603)</f>
        <v>0</v>
      </c>
      <c r="P603" s="4">
        <f>('Planuojami Pirkimai'!P603)</f>
        <v>0</v>
      </c>
      <c r="Q603" s="4">
        <f>('Planuojami Pirkimai'!Q603)</f>
        <v>0</v>
      </c>
      <c r="R603" s="4">
        <f>('Planuojami Pirkimai'!R603)</f>
        <v>0</v>
      </c>
      <c r="S603" s="4">
        <f>('Planuojami Pirkimai'!S603)</f>
        <v>0</v>
      </c>
      <c r="T603" s="4">
        <f>('Planuojami Pirkimai'!T603)</f>
        <v>0</v>
      </c>
    </row>
    <row r="604" spans="1:20" x14ac:dyDescent="0.3">
      <c r="A604" s="4">
        <f>IFERROR(VLOOKUP('Planuojami Pirkimai'!A604,PurchaseTypeTable,2,FALSE),-1)</f>
        <v>-1</v>
      </c>
      <c r="B604" s="4">
        <f>'Planuojami Pirkimai'!B604</f>
        <v>0</v>
      </c>
      <c r="C604" s="4">
        <f>IFERROR(VLOOKUP('Planuojami Pirkimai'!C604,TypeTable,2,FALSE),-1)</f>
        <v>-1</v>
      </c>
      <c r="D604" s="4">
        <f>'Planuojami Pirkimai'!D604</f>
        <v>0</v>
      </c>
      <c r="E604" s="4">
        <f>'Planuojami Pirkimai'!E604</f>
        <v>0</v>
      </c>
      <c r="F604" s="4">
        <f>IFERROR(VLOOKUP('Planuojami Pirkimai'!F604,MeasurementTable,2,FALSE),'Planuojami Pirkimai'!F604)</f>
        <v>0</v>
      </c>
      <c r="G604" s="9">
        <f>'Planuojami Pirkimai'!G604</f>
        <v>0</v>
      </c>
      <c r="H604" s="4">
        <f>'Planuojami Pirkimai'!H604</f>
        <v>0</v>
      </c>
      <c r="I604" s="9">
        <f>'Planuojami Pirkimai'!I604</f>
        <v>0</v>
      </c>
      <c r="J604" s="4">
        <f>IFERROR(VLOOKUP('Planuojami Pirkimai'!J604,QuarterTable,2,FALSE),'Planuojami Pirkimai'!J604)</f>
        <v>0</v>
      </c>
      <c r="K604" s="4">
        <f>IFERROR(VLOOKUP('Planuojami Pirkimai'!K604,QuarterTable,2,FALSE),'Planuojami Pirkimai'!K604)</f>
        <v>0</v>
      </c>
      <c r="L604" s="4">
        <f>IFERROR(VLOOKUP('Planuojami Pirkimai'!L604,YesNoTable,2,FALSE),-1)</f>
        <v>-1</v>
      </c>
      <c r="M604" s="4">
        <f>IFERROR(VLOOKUP('Planuojami Pirkimai'!M604,YesNoTable,2,FALSE),-1)</f>
        <v>-1</v>
      </c>
      <c r="N604" s="4">
        <f>IFERROR(VLOOKUP('Planuojami Pirkimai'!N604,YesNoTable,2,FALSE),-1)</f>
        <v>-1</v>
      </c>
      <c r="O604">
        <f>IFERROR(VLOOKUP('Planuojami Pirkimai'!O604,TitleTable,2,FALSE),'Planuojami Pirkimai'!O604)</f>
        <v>0</v>
      </c>
      <c r="P604" s="4">
        <f>('Planuojami Pirkimai'!P604)</f>
        <v>0</v>
      </c>
      <c r="Q604" s="4">
        <f>('Planuojami Pirkimai'!Q604)</f>
        <v>0</v>
      </c>
      <c r="R604" s="4">
        <f>('Planuojami Pirkimai'!R604)</f>
        <v>0</v>
      </c>
      <c r="S604" s="4">
        <f>('Planuojami Pirkimai'!S604)</f>
        <v>0</v>
      </c>
      <c r="T604" s="4">
        <f>('Planuojami Pirkimai'!T604)</f>
        <v>0</v>
      </c>
    </row>
    <row r="605" spans="1:20" x14ac:dyDescent="0.3">
      <c r="A605" s="4">
        <f>IFERROR(VLOOKUP('Planuojami Pirkimai'!A605,PurchaseTypeTable,2,FALSE),-1)</f>
        <v>-1</v>
      </c>
      <c r="B605" s="4">
        <f>'Planuojami Pirkimai'!B605</f>
        <v>0</v>
      </c>
      <c r="C605" s="4">
        <f>IFERROR(VLOOKUP('Planuojami Pirkimai'!C605,TypeTable,2,FALSE),-1)</f>
        <v>-1</v>
      </c>
      <c r="D605" s="4">
        <f>'Planuojami Pirkimai'!D605</f>
        <v>0</v>
      </c>
      <c r="E605" s="4">
        <f>'Planuojami Pirkimai'!E605</f>
        <v>0</v>
      </c>
      <c r="F605" s="4">
        <f>IFERROR(VLOOKUP('Planuojami Pirkimai'!F605,MeasurementTable,2,FALSE),'Planuojami Pirkimai'!F605)</f>
        <v>0</v>
      </c>
      <c r="G605" s="9">
        <f>'Planuojami Pirkimai'!G605</f>
        <v>0</v>
      </c>
      <c r="H605" s="4">
        <f>'Planuojami Pirkimai'!H605</f>
        <v>0</v>
      </c>
      <c r="I605" s="9">
        <f>'Planuojami Pirkimai'!I605</f>
        <v>0</v>
      </c>
      <c r="J605" s="4">
        <f>IFERROR(VLOOKUP('Planuojami Pirkimai'!J605,QuarterTable,2,FALSE),'Planuojami Pirkimai'!J605)</f>
        <v>0</v>
      </c>
      <c r="K605" s="4">
        <f>IFERROR(VLOOKUP('Planuojami Pirkimai'!K605,QuarterTable,2,FALSE),'Planuojami Pirkimai'!K605)</f>
        <v>0</v>
      </c>
      <c r="L605" s="4">
        <f>IFERROR(VLOOKUP('Planuojami Pirkimai'!L605,YesNoTable,2,FALSE),-1)</f>
        <v>-1</v>
      </c>
      <c r="M605" s="4">
        <f>IFERROR(VLOOKUP('Planuojami Pirkimai'!M605,YesNoTable,2,FALSE),-1)</f>
        <v>-1</v>
      </c>
      <c r="N605" s="4">
        <f>IFERROR(VLOOKUP('Planuojami Pirkimai'!N605,YesNoTable,2,FALSE),-1)</f>
        <v>-1</v>
      </c>
      <c r="O605">
        <f>IFERROR(VLOOKUP('Planuojami Pirkimai'!O605,TitleTable,2,FALSE),'Planuojami Pirkimai'!O605)</f>
        <v>0</v>
      </c>
      <c r="P605" s="4">
        <f>('Planuojami Pirkimai'!P605)</f>
        <v>0</v>
      </c>
      <c r="Q605" s="4">
        <f>('Planuojami Pirkimai'!Q605)</f>
        <v>0</v>
      </c>
      <c r="R605" s="4">
        <f>('Planuojami Pirkimai'!R605)</f>
        <v>0</v>
      </c>
      <c r="S605" s="4">
        <f>('Planuojami Pirkimai'!S605)</f>
        <v>0</v>
      </c>
      <c r="T605" s="4">
        <f>('Planuojami Pirkimai'!T605)</f>
        <v>0</v>
      </c>
    </row>
    <row r="606" spans="1:20" x14ac:dyDescent="0.3">
      <c r="A606" s="4">
        <f>IFERROR(VLOOKUP('Planuojami Pirkimai'!A606,PurchaseTypeTable,2,FALSE),-1)</f>
        <v>-1</v>
      </c>
      <c r="B606" s="4">
        <f>'Planuojami Pirkimai'!B606</f>
        <v>0</v>
      </c>
      <c r="C606" s="4">
        <f>IFERROR(VLOOKUP('Planuojami Pirkimai'!C606,TypeTable,2,FALSE),-1)</f>
        <v>-1</v>
      </c>
      <c r="D606" s="4">
        <f>'Planuojami Pirkimai'!D606</f>
        <v>0</v>
      </c>
      <c r="E606" s="4">
        <f>'Planuojami Pirkimai'!E606</f>
        <v>0</v>
      </c>
      <c r="F606" s="4">
        <f>IFERROR(VLOOKUP('Planuojami Pirkimai'!F606,MeasurementTable,2,FALSE),'Planuojami Pirkimai'!F606)</f>
        <v>0</v>
      </c>
      <c r="G606" s="9">
        <f>'Planuojami Pirkimai'!G606</f>
        <v>0</v>
      </c>
      <c r="H606" s="4">
        <f>'Planuojami Pirkimai'!H606</f>
        <v>0</v>
      </c>
      <c r="I606" s="9">
        <f>'Planuojami Pirkimai'!I606</f>
        <v>0</v>
      </c>
      <c r="J606" s="4">
        <f>IFERROR(VLOOKUP('Planuojami Pirkimai'!J606,QuarterTable,2,FALSE),'Planuojami Pirkimai'!J606)</f>
        <v>0</v>
      </c>
      <c r="K606" s="4">
        <f>IFERROR(VLOOKUP('Planuojami Pirkimai'!K606,QuarterTable,2,FALSE),'Planuojami Pirkimai'!K606)</f>
        <v>0</v>
      </c>
      <c r="L606" s="4">
        <f>IFERROR(VLOOKUP('Planuojami Pirkimai'!L606,YesNoTable,2,FALSE),-1)</f>
        <v>-1</v>
      </c>
      <c r="M606" s="4">
        <f>IFERROR(VLOOKUP('Planuojami Pirkimai'!M606,YesNoTable,2,FALSE),-1)</f>
        <v>-1</v>
      </c>
      <c r="N606" s="4">
        <f>IFERROR(VLOOKUP('Planuojami Pirkimai'!N606,YesNoTable,2,FALSE),-1)</f>
        <v>-1</v>
      </c>
      <c r="O606">
        <f>IFERROR(VLOOKUP('Planuojami Pirkimai'!O606,TitleTable,2,FALSE),'Planuojami Pirkimai'!O606)</f>
        <v>0</v>
      </c>
      <c r="P606" s="4">
        <f>('Planuojami Pirkimai'!P606)</f>
        <v>0</v>
      </c>
      <c r="Q606" s="4">
        <f>('Planuojami Pirkimai'!Q606)</f>
        <v>0</v>
      </c>
      <c r="R606" s="4">
        <f>('Planuojami Pirkimai'!R606)</f>
        <v>0</v>
      </c>
      <c r="S606" s="4">
        <f>('Planuojami Pirkimai'!S606)</f>
        <v>0</v>
      </c>
      <c r="T606" s="4">
        <f>('Planuojami Pirkimai'!T606)</f>
        <v>0</v>
      </c>
    </row>
    <row r="607" spans="1:20" x14ac:dyDescent="0.3">
      <c r="A607" s="4">
        <f>IFERROR(VLOOKUP('Planuojami Pirkimai'!A607,PurchaseTypeTable,2,FALSE),-1)</f>
        <v>-1</v>
      </c>
      <c r="B607" s="4">
        <f>'Planuojami Pirkimai'!B607</f>
        <v>0</v>
      </c>
      <c r="C607" s="4">
        <f>IFERROR(VLOOKUP('Planuojami Pirkimai'!C607,TypeTable,2,FALSE),-1)</f>
        <v>-1</v>
      </c>
      <c r="D607" s="4">
        <f>'Planuojami Pirkimai'!D607</f>
        <v>0</v>
      </c>
      <c r="E607" s="4">
        <f>'Planuojami Pirkimai'!E607</f>
        <v>0</v>
      </c>
      <c r="F607" s="4">
        <f>IFERROR(VLOOKUP('Planuojami Pirkimai'!F607,MeasurementTable,2,FALSE),'Planuojami Pirkimai'!F607)</f>
        <v>0</v>
      </c>
      <c r="G607" s="9">
        <f>'Planuojami Pirkimai'!G607</f>
        <v>0</v>
      </c>
      <c r="H607" s="4">
        <f>'Planuojami Pirkimai'!H607</f>
        <v>0</v>
      </c>
      <c r="I607" s="9">
        <f>'Planuojami Pirkimai'!I607</f>
        <v>0</v>
      </c>
      <c r="J607" s="4">
        <f>IFERROR(VLOOKUP('Planuojami Pirkimai'!J607,QuarterTable,2,FALSE),'Planuojami Pirkimai'!J607)</f>
        <v>0</v>
      </c>
      <c r="K607" s="4">
        <f>IFERROR(VLOOKUP('Planuojami Pirkimai'!K607,QuarterTable,2,FALSE),'Planuojami Pirkimai'!K607)</f>
        <v>0</v>
      </c>
      <c r="L607" s="4">
        <f>IFERROR(VLOOKUP('Planuojami Pirkimai'!L607,YesNoTable,2,FALSE),-1)</f>
        <v>-1</v>
      </c>
      <c r="M607" s="4">
        <f>IFERROR(VLOOKUP('Planuojami Pirkimai'!M607,YesNoTable,2,FALSE),-1)</f>
        <v>-1</v>
      </c>
      <c r="N607" s="4">
        <f>IFERROR(VLOOKUP('Planuojami Pirkimai'!N607,YesNoTable,2,FALSE),-1)</f>
        <v>-1</v>
      </c>
      <c r="O607">
        <f>IFERROR(VLOOKUP('Planuojami Pirkimai'!O607,TitleTable,2,FALSE),'Planuojami Pirkimai'!O607)</f>
        <v>0</v>
      </c>
      <c r="P607" s="4">
        <f>('Planuojami Pirkimai'!P607)</f>
        <v>0</v>
      </c>
      <c r="Q607" s="4">
        <f>('Planuojami Pirkimai'!Q607)</f>
        <v>0</v>
      </c>
      <c r="R607" s="4">
        <f>('Planuojami Pirkimai'!R607)</f>
        <v>0</v>
      </c>
      <c r="S607" s="4">
        <f>('Planuojami Pirkimai'!S607)</f>
        <v>0</v>
      </c>
      <c r="T607" s="4">
        <f>('Planuojami Pirkimai'!T607)</f>
        <v>0</v>
      </c>
    </row>
    <row r="608" spans="1:20" x14ac:dyDescent="0.3">
      <c r="A608" s="4">
        <f>IFERROR(VLOOKUP('Planuojami Pirkimai'!A608,PurchaseTypeTable,2,FALSE),-1)</f>
        <v>-1</v>
      </c>
      <c r="B608" s="4">
        <f>'Planuojami Pirkimai'!B608</f>
        <v>0</v>
      </c>
      <c r="C608" s="4">
        <f>IFERROR(VLOOKUP('Planuojami Pirkimai'!C608,TypeTable,2,FALSE),-1)</f>
        <v>-1</v>
      </c>
      <c r="D608" s="4">
        <f>'Planuojami Pirkimai'!D608</f>
        <v>0</v>
      </c>
      <c r="E608" s="4">
        <f>'Planuojami Pirkimai'!E608</f>
        <v>0</v>
      </c>
      <c r="F608" s="4">
        <f>IFERROR(VLOOKUP('Planuojami Pirkimai'!F608,MeasurementTable,2,FALSE),'Planuojami Pirkimai'!F608)</f>
        <v>0</v>
      </c>
      <c r="G608" s="9">
        <f>'Planuojami Pirkimai'!G608</f>
        <v>0</v>
      </c>
      <c r="H608" s="4">
        <f>'Planuojami Pirkimai'!H608</f>
        <v>0</v>
      </c>
      <c r="I608" s="9">
        <f>'Planuojami Pirkimai'!I608</f>
        <v>0</v>
      </c>
      <c r="J608" s="4">
        <f>IFERROR(VLOOKUP('Planuojami Pirkimai'!J608,QuarterTable,2,FALSE),'Planuojami Pirkimai'!J608)</f>
        <v>0</v>
      </c>
      <c r="K608" s="4">
        <f>IFERROR(VLOOKUP('Planuojami Pirkimai'!K608,QuarterTable,2,FALSE),'Planuojami Pirkimai'!K608)</f>
        <v>0</v>
      </c>
      <c r="L608" s="4">
        <f>IFERROR(VLOOKUP('Planuojami Pirkimai'!L608,YesNoTable,2,FALSE),-1)</f>
        <v>-1</v>
      </c>
      <c r="M608" s="4">
        <f>IFERROR(VLOOKUP('Planuojami Pirkimai'!M608,YesNoTable,2,FALSE),-1)</f>
        <v>-1</v>
      </c>
      <c r="N608" s="4">
        <f>IFERROR(VLOOKUP('Planuojami Pirkimai'!N608,YesNoTable,2,FALSE),-1)</f>
        <v>-1</v>
      </c>
      <c r="O608">
        <f>IFERROR(VLOOKUP('Planuojami Pirkimai'!O608,TitleTable,2,FALSE),'Planuojami Pirkimai'!O608)</f>
        <v>0</v>
      </c>
      <c r="P608" s="4">
        <f>('Planuojami Pirkimai'!P608)</f>
        <v>0</v>
      </c>
      <c r="Q608" s="4">
        <f>('Planuojami Pirkimai'!Q608)</f>
        <v>0</v>
      </c>
      <c r="R608" s="4">
        <f>('Planuojami Pirkimai'!R608)</f>
        <v>0</v>
      </c>
      <c r="S608" s="4">
        <f>('Planuojami Pirkimai'!S608)</f>
        <v>0</v>
      </c>
      <c r="T608" s="4">
        <f>('Planuojami Pirkimai'!T608)</f>
        <v>0</v>
      </c>
    </row>
    <row r="609" spans="1:20" x14ac:dyDescent="0.3">
      <c r="A609" s="4">
        <f>IFERROR(VLOOKUP('Planuojami Pirkimai'!A609,PurchaseTypeTable,2,FALSE),-1)</f>
        <v>-1</v>
      </c>
      <c r="B609" s="4">
        <f>'Planuojami Pirkimai'!B609</f>
        <v>0</v>
      </c>
      <c r="C609" s="4">
        <f>IFERROR(VLOOKUP('Planuojami Pirkimai'!C609,TypeTable,2,FALSE),-1)</f>
        <v>-1</v>
      </c>
      <c r="D609" s="4">
        <f>'Planuojami Pirkimai'!D609</f>
        <v>0</v>
      </c>
      <c r="E609" s="4">
        <f>'Planuojami Pirkimai'!E609</f>
        <v>0</v>
      </c>
      <c r="F609" s="4">
        <f>IFERROR(VLOOKUP('Planuojami Pirkimai'!F609,MeasurementTable,2,FALSE),'Planuojami Pirkimai'!F609)</f>
        <v>0</v>
      </c>
      <c r="G609" s="9">
        <f>'Planuojami Pirkimai'!G609</f>
        <v>0</v>
      </c>
      <c r="H609" s="4">
        <f>'Planuojami Pirkimai'!H609</f>
        <v>0</v>
      </c>
      <c r="I609" s="9">
        <f>'Planuojami Pirkimai'!I609</f>
        <v>0</v>
      </c>
      <c r="J609" s="4">
        <f>IFERROR(VLOOKUP('Planuojami Pirkimai'!J609,QuarterTable,2,FALSE),'Planuojami Pirkimai'!J609)</f>
        <v>0</v>
      </c>
      <c r="K609" s="4">
        <f>IFERROR(VLOOKUP('Planuojami Pirkimai'!K609,QuarterTable,2,FALSE),'Planuojami Pirkimai'!K609)</f>
        <v>0</v>
      </c>
      <c r="L609" s="4">
        <f>IFERROR(VLOOKUP('Planuojami Pirkimai'!L609,YesNoTable,2,FALSE),-1)</f>
        <v>-1</v>
      </c>
      <c r="M609" s="4">
        <f>IFERROR(VLOOKUP('Planuojami Pirkimai'!M609,YesNoTable,2,FALSE),-1)</f>
        <v>-1</v>
      </c>
      <c r="N609" s="4">
        <f>IFERROR(VLOOKUP('Planuojami Pirkimai'!N609,YesNoTable,2,FALSE),-1)</f>
        <v>-1</v>
      </c>
      <c r="O609">
        <f>IFERROR(VLOOKUP('Planuojami Pirkimai'!O609,TitleTable,2,FALSE),'Planuojami Pirkimai'!O609)</f>
        <v>0</v>
      </c>
      <c r="P609" s="4">
        <f>('Planuojami Pirkimai'!P609)</f>
        <v>0</v>
      </c>
      <c r="Q609" s="4">
        <f>('Planuojami Pirkimai'!Q609)</f>
        <v>0</v>
      </c>
      <c r="R609" s="4">
        <f>('Planuojami Pirkimai'!R609)</f>
        <v>0</v>
      </c>
      <c r="S609" s="4">
        <f>('Planuojami Pirkimai'!S609)</f>
        <v>0</v>
      </c>
      <c r="T609" s="4">
        <f>('Planuojami Pirkimai'!T609)</f>
        <v>0</v>
      </c>
    </row>
    <row r="610" spans="1:20" x14ac:dyDescent="0.3">
      <c r="A610" s="4">
        <f>IFERROR(VLOOKUP('Planuojami Pirkimai'!A610,PurchaseTypeTable,2,FALSE),-1)</f>
        <v>-1</v>
      </c>
      <c r="B610" s="4">
        <f>'Planuojami Pirkimai'!B610</f>
        <v>0</v>
      </c>
      <c r="C610" s="4">
        <f>IFERROR(VLOOKUP('Planuojami Pirkimai'!C610,TypeTable,2,FALSE),-1)</f>
        <v>-1</v>
      </c>
      <c r="D610" s="4">
        <f>'Planuojami Pirkimai'!D610</f>
        <v>0</v>
      </c>
      <c r="E610" s="4">
        <f>'Planuojami Pirkimai'!E610</f>
        <v>0</v>
      </c>
      <c r="F610" s="4">
        <f>IFERROR(VLOOKUP('Planuojami Pirkimai'!F610,MeasurementTable,2,FALSE),'Planuojami Pirkimai'!F610)</f>
        <v>0</v>
      </c>
      <c r="G610" s="9">
        <f>'Planuojami Pirkimai'!G610</f>
        <v>0</v>
      </c>
      <c r="H610" s="4">
        <f>'Planuojami Pirkimai'!H610</f>
        <v>0</v>
      </c>
      <c r="I610" s="9">
        <f>'Planuojami Pirkimai'!I610</f>
        <v>0</v>
      </c>
      <c r="J610" s="4">
        <f>IFERROR(VLOOKUP('Planuojami Pirkimai'!J610,QuarterTable,2,FALSE),'Planuojami Pirkimai'!J610)</f>
        <v>0</v>
      </c>
      <c r="K610" s="4">
        <f>IFERROR(VLOOKUP('Planuojami Pirkimai'!K610,QuarterTable,2,FALSE),'Planuojami Pirkimai'!K610)</f>
        <v>0</v>
      </c>
      <c r="L610" s="4">
        <f>IFERROR(VLOOKUP('Planuojami Pirkimai'!L610,YesNoTable,2,FALSE),-1)</f>
        <v>-1</v>
      </c>
      <c r="M610" s="4">
        <f>IFERROR(VLOOKUP('Planuojami Pirkimai'!M610,YesNoTable,2,FALSE),-1)</f>
        <v>-1</v>
      </c>
      <c r="N610" s="4">
        <f>IFERROR(VLOOKUP('Planuojami Pirkimai'!N610,YesNoTable,2,FALSE),-1)</f>
        <v>-1</v>
      </c>
      <c r="O610">
        <f>IFERROR(VLOOKUP('Planuojami Pirkimai'!O610,TitleTable,2,FALSE),'Planuojami Pirkimai'!O610)</f>
        <v>0</v>
      </c>
      <c r="P610" s="4">
        <f>('Planuojami Pirkimai'!P610)</f>
        <v>0</v>
      </c>
      <c r="Q610" s="4">
        <f>('Planuojami Pirkimai'!Q610)</f>
        <v>0</v>
      </c>
      <c r="R610" s="4">
        <f>('Planuojami Pirkimai'!R610)</f>
        <v>0</v>
      </c>
      <c r="S610" s="4">
        <f>('Planuojami Pirkimai'!S610)</f>
        <v>0</v>
      </c>
      <c r="T610" s="4">
        <f>('Planuojami Pirkimai'!T610)</f>
        <v>0</v>
      </c>
    </row>
    <row r="611" spans="1:20" x14ac:dyDescent="0.3">
      <c r="A611" s="4">
        <f>IFERROR(VLOOKUP('Planuojami Pirkimai'!A611,PurchaseTypeTable,2,FALSE),-1)</f>
        <v>-1</v>
      </c>
      <c r="B611" s="4">
        <f>'Planuojami Pirkimai'!B611</f>
        <v>0</v>
      </c>
      <c r="C611" s="4">
        <f>IFERROR(VLOOKUP('Planuojami Pirkimai'!C611,TypeTable,2,FALSE),-1)</f>
        <v>-1</v>
      </c>
      <c r="D611" s="4">
        <f>'Planuojami Pirkimai'!D611</f>
        <v>0</v>
      </c>
      <c r="E611" s="4">
        <f>'Planuojami Pirkimai'!E611</f>
        <v>0</v>
      </c>
      <c r="F611" s="4">
        <f>IFERROR(VLOOKUP('Planuojami Pirkimai'!F611,MeasurementTable,2,FALSE),'Planuojami Pirkimai'!F611)</f>
        <v>0</v>
      </c>
      <c r="G611" s="9">
        <f>'Planuojami Pirkimai'!G611</f>
        <v>0</v>
      </c>
      <c r="H611" s="4">
        <f>'Planuojami Pirkimai'!H611</f>
        <v>0</v>
      </c>
      <c r="I611" s="9">
        <f>'Planuojami Pirkimai'!I611</f>
        <v>0</v>
      </c>
      <c r="J611" s="4">
        <f>IFERROR(VLOOKUP('Planuojami Pirkimai'!J611,QuarterTable,2,FALSE),'Planuojami Pirkimai'!J611)</f>
        <v>0</v>
      </c>
      <c r="K611" s="4">
        <f>IFERROR(VLOOKUP('Planuojami Pirkimai'!K611,QuarterTable,2,FALSE),'Planuojami Pirkimai'!K611)</f>
        <v>0</v>
      </c>
      <c r="L611" s="4">
        <f>IFERROR(VLOOKUP('Planuojami Pirkimai'!L611,YesNoTable,2,FALSE),-1)</f>
        <v>-1</v>
      </c>
      <c r="M611" s="4">
        <f>IFERROR(VLOOKUP('Planuojami Pirkimai'!M611,YesNoTable,2,FALSE),-1)</f>
        <v>-1</v>
      </c>
      <c r="N611" s="4">
        <f>IFERROR(VLOOKUP('Planuojami Pirkimai'!N611,YesNoTable,2,FALSE),-1)</f>
        <v>-1</v>
      </c>
      <c r="O611">
        <f>IFERROR(VLOOKUP('Planuojami Pirkimai'!O611,TitleTable,2,FALSE),'Planuojami Pirkimai'!O611)</f>
        <v>0</v>
      </c>
      <c r="P611" s="4">
        <f>('Planuojami Pirkimai'!P611)</f>
        <v>0</v>
      </c>
      <c r="Q611" s="4">
        <f>('Planuojami Pirkimai'!Q611)</f>
        <v>0</v>
      </c>
      <c r="R611" s="4">
        <f>('Planuojami Pirkimai'!R611)</f>
        <v>0</v>
      </c>
      <c r="S611" s="4">
        <f>('Planuojami Pirkimai'!S611)</f>
        <v>0</v>
      </c>
      <c r="T611" s="4">
        <f>('Planuojami Pirkimai'!T611)</f>
        <v>0</v>
      </c>
    </row>
    <row r="612" spans="1:20" x14ac:dyDescent="0.3">
      <c r="A612" s="4">
        <f>IFERROR(VLOOKUP('Planuojami Pirkimai'!A612,PurchaseTypeTable,2,FALSE),-1)</f>
        <v>-1</v>
      </c>
      <c r="B612" s="4">
        <f>'Planuojami Pirkimai'!B612</f>
        <v>0</v>
      </c>
      <c r="C612" s="4">
        <f>IFERROR(VLOOKUP('Planuojami Pirkimai'!C612,TypeTable,2,FALSE),-1)</f>
        <v>-1</v>
      </c>
      <c r="D612" s="4">
        <f>'Planuojami Pirkimai'!D612</f>
        <v>0</v>
      </c>
      <c r="E612" s="4">
        <f>'Planuojami Pirkimai'!E612</f>
        <v>0</v>
      </c>
      <c r="F612" s="4">
        <f>IFERROR(VLOOKUP('Planuojami Pirkimai'!F612,MeasurementTable,2,FALSE),'Planuojami Pirkimai'!F612)</f>
        <v>0</v>
      </c>
      <c r="G612" s="9">
        <f>'Planuojami Pirkimai'!G612</f>
        <v>0</v>
      </c>
      <c r="H612" s="4">
        <f>'Planuojami Pirkimai'!H612</f>
        <v>0</v>
      </c>
      <c r="I612" s="9">
        <f>'Planuojami Pirkimai'!I612</f>
        <v>0</v>
      </c>
      <c r="J612" s="4">
        <f>IFERROR(VLOOKUP('Planuojami Pirkimai'!J612,QuarterTable,2,FALSE),'Planuojami Pirkimai'!J612)</f>
        <v>0</v>
      </c>
      <c r="K612" s="4">
        <f>IFERROR(VLOOKUP('Planuojami Pirkimai'!K612,QuarterTable,2,FALSE),'Planuojami Pirkimai'!K612)</f>
        <v>0</v>
      </c>
      <c r="L612" s="4">
        <f>IFERROR(VLOOKUP('Planuojami Pirkimai'!L612,YesNoTable,2,FALSE),-1)</f>
        <v>-1</v>
      </c>
      <c r="M612" s="4">
        <f>IFERROR(VLOOKUP('Planuojami Pirkimai'!M612,YesNoTable,2,FALSE),-1)</f>
        <v>-1</v>
      </c>
      <c r="N612" s="4">
        <f>IFERROR(VLOOKUP('Planuojami Pirkimai'!N612,YesNoTable,2,FALSE),-1)</f>
        <v>-1</v>
      </c>
      <c r="O612">
        <f>IFERROR(VLOOKUP('Planuojami Pirkimai'!O612,TitleTable,2,FALSE),'Planuojami Pirkimai'!O612)</f>
        <v>0</v>
      </c>
      <c r="P612" s="4">
        <f>('Planuojami Pirkimai'!P612)</f>
        <v>0</v>
      </c>
      <c r="Q612" s="4">
        <f>('Planuojami Pirkimai'!Q612)</f>
        <v>0</v>
      </c>
      <c r="R612" s="4">
        <f>('Planuojami Pirkimai'!R612)</f>
        <v>0</v>
      </c>
      <c r="S612" s="4">
        <f>('Planuojami Pirkimai'!S612)</f>
        <v>0</v>
      </c>
      <c r="T612" s="4">
        <f>('Planuojami Pirkimai'!T612)</f>
        <v>0</v>
      </c>
    </row>
    <row r="613" spans="1:20" x14ac:dyDescent="0.3">
      <c r="A613" s="4">
        <f>IFERROR(VLOOKUP('Planuojami Pirkimai'!A613,PurchaseTypeTable,2,FALSE),-1)</f>
        <v>-1</v>
      </c>
      <c r="B613" s="4">
        <f>'Planuojami Pirkimai'!B613</f>
        <v>0</v>
      </c>
      <c r="C613" s="4">
        <f>IFERROR(VLOOKUP('Planuojami Pirkimai'!C613,TypeTable,2,FALSE),-1)</f>
        <v>-1</v>
      </c>
      <c r="D613" s="4">
        <f>'Planuojami Pirkimai'!D613</f>
        <v>0</v>
      </c>
      <c r="E613" s="4">
        <f>'Planuojami Pirkimai'!E613</f>
        <v>0</v>
      </c>
      <c r="F613" s="4">
        <f>IFERROR(VLOOKUP('Planuojami Pirkimai'!F613,MeasurementTable,2,FALSE),'Planuojami Pirkimai'!F613)</f>
        <v>0</v>
      </c>
      <c r="G613" s="9">
        <f>'Planuojami Pirkimai'!G613</f>
        <v>0</v>
      </c>
      <c r="H613" s="4">
        <f>'Planuojami Pirkimai'!H613</f>
        <v>0</v>
      </c>
      <c r="I613" s="9">
        <f>'Planuojami Pirkimai'!I613</f>
        <v>0</v>
      </c>
      <c r="J613" s="4">
        <f>IFERROR(VLOOKUP('Planuojami Pirkimai'!J613,QuarterTable,2,FALSE),'Planuojami Pirkimai'!J613)</f>
        <v>0</v>
      </c>
      <c r="K613" s="4">
        <f>IFERROR(VLOOKUP('Planuojami Pirkimai'!K613,QuarterTable,2,FALSE),'Planuojami Pirkimai'!K613)</f>
        <v>0</v>
      </c>
      <c r="L613" s="4">
        <f>IFERROR(VLOOKUP('Planuojami Pirkimai'!L613,YesNoTable,2,FALSE),-1)</f>
        <v>-1</v>
      </c>
      <c r="M613" s="4">
        <f>IFERROR(VLOOKUP('Planuojami Pirkimai'!M613,YesNoTable,2,FALSE),-1)</f>
        <v>-1</v>
      </c>
      <c r="N613" s="4">
        <f>IFERROR(VLOOKUP('Planuojami Pirkimai'!N613,YesNoTable,2,FALSE),-1)</f>
        <v>-1</v>
      </c>
      <c r="O613">
        <f>IFERROR(VLOOKUP('Planuojami Pirkimai'!O613,TitleTable,2,FALSE),'Planuojami Pirkimai'!O613)</f>
        <v>0</v>
      </c>
      <c r="P613" s="4">
        <f>('Planuojami Pirkimai'!P613)</f>
        <v>0</v>
      </c>
      <c r="Q613" s="4">
        <f>('Planuojami Pirkimai'!Q613)</f>
        <v>0</v>
      </c>
      <c r="R613" s="4">
        <f>('Planuojami Pirkimai'!R613)</f>
        <v>0</v>
      </c>
      <c r="S613" s="4">
        <f>('Planuojami Pirkimai'!S613)</f>
        <v>0</v>
      </c>
      <c r="T613" s="4">
        <f>('Planuojami Pirkimai'!T613)</f>
        <v>0</v>
      </c>
    </row>
    <row r="614" spans="1:20" x14ac:dyDescent="0.3">
      <c r="A614" s="4">
        <f>IFERROR(VLOOKUP('Planuojami Pirkimai'!A614,PurchaseTypeTable,2,FALSE),-1)</f>
        <v>-1</v>
      </c>
      <c r="B614" s="4">
        <f>'Planuojami Pirkimai'!B614</f>
        <v>0</v>
      </c>
      <c r="C614" s="4">
        <f>IFERROR(VLOOKUP('Planuojami Pirkimai'!C614,TypeTable,2,FALSE),-1)</f>
        <v>-1</v>
      </c>
      <c r="D614" s="4">
        <f>'Planuojami Pirkimai'!D614</f>
        <v>0</v>
      </c>
      <c r="E614" s="4">
        <f>'Planuojami Pirkimai'!E614</f>
        <v>0</v>
      </c>
      <c r="F614" s="4">
        <f>IFERROR(VLOOKUP('Planuojami Pirkimai'!F614,MeasurementTable,2,FALSE),'Planuojami Pirkimai'!F614)</f>
        <v>0</v>
      </c>
      <c r="G614" s="9">
        <f>'Planuojami Pirkimai'!G614</f>
        <v>0</v>
      </c>
      <c r="H614" s="4">
        <f>'Planuojami Pirkimai'!H614</f>
        <v>0</v>
      </c>
      <c r="I614" s="9">
        <f>'Planuojami Pirkimai'!I614</f>
        <v>0</v>
      </c>
      <c r="J614" s="4">
        <f>IFERROR(VLOOKUP('Planuojami Pirkimai'!J614,QuarterTable,2,FALSE),'Planuojami Pirkimai'!J614)</f>
        <v>0</v>
      </c>
      <c r="K614" s="4">
        <f>IFERROR(VLOOKUP('Planuojami Pirkimai'!K614,QuarterTable,2,FALSE),'Planuojami Pirkimai'!K614)</f>
        <v>0</v>
      </c>
      <c r="L614" s="4">
        <f>IFERROR(VLOOKUP('Planuojami Pirkimai'!L614,YesNoTable,2,FALSE),-1)</f>
        <v>-1</v>
      </c>
      <c r="M614" s="4">
        <f>IFERROR(VLOOKUP('Planuojami Pirkimai'!M614,YesNoTable,2,FALSE),-1)</f>
        <v>-1</v>
      </c>
      <c r="N614" s="4">
        <f>IFERROR(VLOOKUP('Planuojami Pirkimai'!N614,YesNoTable,2,FALSE),-1)</f>
        <v>-1</v>
      </c>
      <c r="O614">
        <f>IFERROR(VLOOKUP('Planuojami Pirkimai'!O614,TitleTable,2,FALSE),'Planuojami Pirkimai'!O614)</f>
        <v>0</v>
      </c>
      <c r="P614" s="4">
        <f>('Planuojami Pirkimai'!P614)</f>
        <v>0</v>
      </c>
      <c r="Q614" s="4">
        <f>('Planuojami Pirkimai'!Q614)</f>
        <v>0</v>
      </c>
      <c r="R614" s="4">
        <f>('Planuojami Pirkimai'!R614)</f>
        <v>0</v>
      </c>
      <c r="S614" s="4">
        <f>('Planuojami Pirkimai'!S614)</f>
        <v>0</v>
      </c>
      <c r="T614" s="4">
        <f>('Planuojami Pirkimai'!T614)</f>
        <v>0</v>
      </c>
    </row>
    <row r="615" spans="1:20" x14ac:dyDescent="0.3">
      <c r="A615" s="4">
        <f>IFERROR(VLOOKUP('Planuojami Pirkimai'!A615,PurchaseTypeTable,2,FALSE),-1)</f>
        <v>-1</v>
      </c>
      <c r="B615" s="4">
        <f>'Planuojami Pirkimai'!B615</f>
        <v>0</v>
      </c>
      <c r="C615" s="4">
        <f>IFERROR(VLOOKUP('Planuojami Pirkimai'!C615,TypeTable,2,FALSE),-1)</f>
        <v>-1</v>
      </c>
      <c r="D615" s="4">
        <f>'Planuojami Pirkimai'!D615</f>
        <v>0</v>
      </c>
      <c r="E615" s="4">
        <f>'Planuojami Pirkimai'!E615</f>
        <v>0</v>
      </c>
      <c r="F615" s="4">
        <f>IFERROR(VLOOKUP('Planuojami Pirkimai'!F615,MeasurementTable,2,FALSE),'Planuojami Pirkimai'!F615)</f>
        <v>0</v>
      </c>
      <c r="G615" s="9">
        <f>'Planuojami Pirkimai'!G615</f>
        <v>0</v>
      </c>
      <c r="H615" s="4">
        <f>'Planuojami Pirkimai'!H615</f>
        <v>0</v>
      </c>
      <c r="I615" s="9">
        <f>'Planuojami Pirkimai'!I615</f>
        <v>0</v>
      </c>
      <c r="J615" s="4">
        <f>IFERROR(VLOOKUP('Planuojami Pirkimai'!J615,QuarterTable,2,FALSE),'Planuojami Pirkimai'!J615)</f>
        <v>0</v>
      </c>
      <c r="K615" s="4">
        <f>IFERROR(VLOOKUP('Planuojami Pirkimai'!K615,QuarterTable,2,FALSE),'Planuojami Pirkimai'!K615)</f>
        <v>0</v>
      </c>
      <c r="L615" s="4">
        <f>IFERROR(VLOOKUP('Planuojami Pirkimai'!L615,YesNoTable,2,FALSE),-1)</f>
        <v>-1</v>
      </c>
      <c r="M615" s="4">
        <f>IFERROR(VLOOKUP('Planuojami Pirkimai'!M615,YesNoTable,2,FALSE),-1)</f>
        <v>-1</v>
      </c>
      <c r="N615" s="4">
        <f>IFERROR(VLOOKUP('Planuojami Pirkimai'!N615,YesNoTable,2,FALSE),-1)</f>
        <v>-1</v>
      </c>
      <c r="O615">
        <f>IFERROR(VLOOKUP('Planuojami Pirkimai'!O615,TitleTable,2,FALSE),'Planuojami Pirkimai'!O615)</f>
        <v>0</v>
      </c>
      <c r="P615" s="4">
        <f>('Planuojami Pirkimai'!P615)</f>
        <v>0</v>
      </c>
      <c r="Q615" s="4">
        <f>('Planuojami Pirkimai'!Q615)</f>
        <v>0</v>
      </c>
      <c r="R615" s="4">
        <f>('Planuojami Pirkimai'!R615)</f>
        <v>0</v>
      </c>
      <c r="S615" s="4">
        <f>('Planuojami Pirkimai'!S615)</f>
        <v>0</v>
      </c>
      <c r="T615" s="4">
        <f>('Planuojami Pirkimai'!T615)</f>
        <v>0</v>
      </c>
    </row>
    <row r="616" spans="1:20" x14ac:dyDescent="0.3">
      <c r="A616" s="4">
        <f>IFERROR(VLOOKUP('Planuojami Pirkimai'!A616,PurchaseTypeTable,2,FALSE),-1)</f>
        <v>-1</v>
      </c>
      <c r="B616" s="4">
        <f>'Planuojami Pirkimai'!B616</f>
        <v>0</v>
      </c>
      <c r="C616" s="4">
        <f>IFERROR(VLOOKUP('Planuojami Pirkimai'!C616,TypeTable,2,FALSE),-1)</f>
        <v>-1</v>
      </c>
      <c r="D616" s="4">
        <f>'Planuojami Pirkimai'!D616</f>
        <v>0</v>
      </c>
      <c r="E616" s="4">
        <f>'Planuojami Pirkimai'!E616</f>
        <v>0</v>
      </c>
      <c r="F616" s="4">
        <f>IFERROR(VLOOKUP('Planuojami Pirkimai'!F616,MeasurementTable,2,FALSE),'Planuojami Pirkimai'!F616)</f>
        <v>0</v>
      </c>
      <c r="G616" s="9">
        <f>'Planuojami Pirkimai'!G616</f>
        <v>0</v>
      </c>
      <c r="H616" s="4">
        <f>'Planuojami Pirkimai'!H616</f>
        <v>0</v>
      </c>
      <c r="I616" s="9">
        <f>'Planuojami Pirkimai'!I616</f>
        <v>0</v>
      </c>
      <c r="J616" s="4">
        <f>IFERROR(VLOOKUP('Planuojami Pirkimai'!J616,QuarterTable,2,FALSE),'Planuojami Pirkimai'!J616)</f>
        <v>0</v>
      </c>
      <c r="K616" s="4">
        <f>IFERROR(VLOOKUP('Planuojami Pirkimai'!K616,QuarterTable,2,FALSE),'Planuojami Pirkimai'!K616)</f>
        <v>0</v>
      </c>
      <c r="L616" s="4">
        <f>IFERROR(VLOOKUP('Planuojami Pirkimai'!L616,YesNoTable,2,FALSE),-1)</f>
        <v>-1</v>
      </c>
      <c r="M616" s="4">
        <f>IFERROR(VLOOKUP('Planuojami Pirkimai'!M616,YesNoTable,2,FALSE),-1)</f>
        <v>-1</v>
      </c>
      <c r="N616" s="4">
        <f>IFERROR(VLOOKUP('Planuojami Pirkimai'!N616,YesNoTable,2,FALSE),-1)</f>
        <v>-1</v>
      </c>
      <c r="O616">
        <f>IFERROR(VLOOKUP('Planuojami Pirkimai'!O616,TitleTable,2,FALSE),'Planuojami Pirkimai'!O616)</f>
        <v>0</v>
      </c>
      <c r="P616" s="4">
        <f>('Planuojami Pirkimai'!P616)</f>
        <v>0</v>
      </c>
      <c r="Q616" s="4">
        <f>('Planuojami Pirkimai'!Q616)</f>
        <v>0</v>
      </c>
      <c r="R616" s="4">
        <f>('Planuojami Pirkimai'!R616)</f>
        <v>0</v>
      </c>
      <c r="S616" s="4">
        <f>('Planuojami Pirkimai'!S616)</f>
        <v>0</v>
      </c>
      <c r="T616" s="4">
        <f>('Planuojami Pirkimai'!T616)</f>
        <v>0</v>
      </c>
    </row>
    <row r="617" spans="1:20" x14ac:dyDescent="0.3">
      <c r="A617" s="4">
        <f>IFERROR(VLOOKUP('Planuojami Pirkimai'!A617,PurchaseTypeTable,2,FALSE),-1)</f>
        <v>-1</v>
      </c>
      <c r="B617" s="4">
        <f>'Planuojami Pirkimai'!B617</f>
        <v>0</v>
      </c>
      <c r="C617" s="4">
        <f>IFERROR(VLOOKUP('Planuojami Pirkimai'!C617,TypeTable,2,FALSE),-1)</f>
        <v>-1</v>
      </c>
      <c r="D617" s="4">
        <f>'Planuojami Pirkimai'!D617</f>
        <v>0</v>
      </c>
      <c r="E617" s="4">
        <f>'Planuojami Pirkimai'!E617</f>
        <v>0</v>
      </c>
      <c r="F617" s="4">
        <f>IFERROR(VLOOKUP('Planuojami Pirkimai'!F617,MeasurementTable,2,FALSE),'Planuojami Pirkimai'!F617)</f>
        <v>0</v>
      </c>
      <c r="G617" s="9">
        <f>'Planuojami Pirkimai'!G617</f>
        <v>0</v>
      </c>
      <c r="H617" s="4">
        <f>'Planuojami Pirkimai'!H617</f>
        <v>0</v>
      </c>
      <c r="I617" s="9">
        <f>'Planuojami Pirkimai'!I617</f>
        <v>0</v>
      </c>
      <c r="J617" s="4">
        <f>IFERROR(VLOOKUP('Planuojami Pirkimai'!J617,QuarterTable,2,FALSE),'Planuojami Pirkimai'!J617)</f>
        <v>0</v>
      </c>
      <c r="K617" s="4">
        <f>IFERROR(VLOOKUP('Planuojami Pirkimai'!K617,QuarterTable,2,FALSE),'Planuojami Pirkimai'!K617)</f>
        <v>0</v>
      </c>
      <c r="L617" s="4">
        <f>IFERROR(VLOOKUP('Planuojami Pirkimai'!L617,YesNoTable,2,FALSE),-1)</f>
        <v>-1</v>
      </c>
      <c r="M617" s="4">
        <f>IFERROR(VLOOKUP('Planuojami Pirkimai'!M617,YesNoTable,2,FALSE),-1)</f>
        <v>-1</v>
      </c>
      <c r="N617" s="4">
        <f>IFERROR(VLOOKUP('Planuojami Pirkimai'!N617,YesNoTable,2,FALSE),-1)</f>
        <v>-1</v>
      </c>
      <c r="O617">
        <f>IFERROR(VLOOKUP('Planuojami Pirkimai'!O617,TitleTable,2,FALSE),'Planuojami Pirkimai'!O617)</f>
        <v>0</v>
      </c>
      <c r="P617" s="4">
        <f>('Planuojami Pirkimai'!P617)</f>
        <v>0</v>
      </c>
      <c r="Q617" s="4">
        <f>('Planuojami Pirkimai'!Q617)</f>
        <v>0</v>
      </c>
      <c r="R617" s="4">
        <f>('Planuojami Pirkimai'!R617)</f>
        <v>0</v>
      </c>
      <c r="S617" s="4">
        <f>('Planuojami Pirkimai'!S617)</f>
        <v>0</v>
      </c>
      <c r="T617" s="4">
        <f>('Planuojami Pirkimai'!T617)</f>
        <v>0</v>
      </c>
    </row>
    <row r="618" spans="1:20" x14ac:dyDescent="0.3">
      <c r="A618" s="4">
        <f>IFERROR(VLOOKUP('Planuojami Pirkimai'!A618,PurchaseTypeTable,2,FALSE),-1)</f>
        <v>-1</v>
      </c>
      <c r="B618" s="4">
        <f>'Planuojami Pirkimai'!B618</f>
        <v>0</v>
      </c>
      <c r="C618" s="4">
        <f>IFERROR(VLOOKUP('Planuojami Pirkimai'!C618,TypeTable,2,FALSE),-1)</f>
        <v>-1</v>
      </c>
      <c r="D618" s="4">
        <f>'Planuojami Pirkimai'!D618</f>
        <v>0</v>
      </c>
      <c r="E618" s="4">
        <f>'Planuojami Pirkimai'!E618</f>
        <v>0</v>
      </c>
      <c r="F618" s="4">
        <f>IFERROR(VLOOKUP('Planuojami Pirkimai'!F618,MeasurementTable,2,FALSE),'Planuojami Pirkimai'!F618)</f>
        <v>0</v>
      </c>
      <c r="G618" s="9">
        <f>'Planuojami Pirkimai'!G618</f>
        <v>0</v>
      </c>
      <c r="H618" s="4">
        <f>'Planuojami Pirkimai'!H618</f>
        <v>0</v>
      </c>
      <c r="I618" s="9">
        <f>'Planuojami Pirkimai'!I618</f>
        <v>0</v>
      </c>
      <c r="J618" s="4">
        <f>IFERROR(VLOOKUP('Planuojami Pirkimai'!J618,QuarterTable,2,FALSE),'Planuojami Pirkimai'!J618)</f>
        <v>0</v>
      </c>
      <c r="K618" s="4">
        <f>IFERROR(VLOOKUP('Planuojami Pirkimai'!K618,QuarterTable,2,FALSE),'Planuojami Pirkimai'!K618)</f>
        <v>0</v>
      </c>
      <c r="L618" s="4">
        <f>IFERROR(VLOOKUP('Planuojami Pirkimai'!L618,YesNoTable,2,FALSE),-1)</f>
        <v>-1</v>
      </c>
      <c r="M618" s="4">
        <f>IFERROR(VLOOKUP('Planuojami Pirkimai'!M618,YesNoTable,2,FALSE),-1)</f>
        <v>-1</v>
      </c>
      <c r="N618" s="4">
        <f>IFERROR(VLOOKUP('Planuojami Pirkimai'!N618,YesNoTable,2,FALSE),-1)</f>
        <v>-1</v>
      </c>
      <c r="O618">
        <f>IFERROR(VLOOKUP('Planuojami Pirkimai'!O618,TitleTable,2,FALSE),'Planuojami Pirkimai'!O618)</f>
        <v>0</v>
      </c>
      <c r="P618" s="4">
        <f>('Planuojami Pirkimai'!P618)</f>
        <v>0</v>
      </c>
      <c r="Q618" s="4">
        <f>('Planuojami Pirkimai'!Q618)</f>
        <v>0</v>
      </c>
      <c r="R618" s="4">
        <f>('Planuojami Pirkimai'!R618)</f>
        <v>0</v>
      </c>
      <c r="S618" s="4">
        <f>('Planuojami Pirkimai'!S618)</f>
        <v>0</v>
      </c>
      <c r="T618" s="4">
        <f>('Planuojami Pirkimai'!T618)</f>
        <v>0</v>
      </c>
    </row>
    <row r="619" spans="1:20" x14ac:dyDescent="0.3">
      <c r="A619" s="4">
        <f>IFERROR(VLOOKUP('Planuojami Pirkimai'!A619,PurchaseTypeTable,2,FALSE),-1)</f>
        <v>-1</v>
      </c>
      <c r="B619" s="4">
        <f>'Planuojami Pirkimai'!B619</f>
        <v>0</v>
      </c>
      <c r="C619" s="4">
        <f>IFERROR(VLOOKUP('Planuojami Pirkimai'!C619,TypeTable,2,FALSE),-1)</f>
        <v>-1</v>
      </c>
      <c r="D619" s="4">
        <f>'Planuojami Pirkimai'!D619</f>
        <v>0</v>
      </c>
      <c r="E619" s="4">
        <f>'Planuojami Pirkimai'!E619</f>
        <v>0</v>
      </c>
      <c r="F619" s="4">
        <f>IFERROR(VLOOKUP('Planuojami Pirkimai'!F619,MeasurementTable,2,FALSE),'Planuojami Pirkimai'!F619)</f>
        <v>0</v>
      </c>
      <c r="G619" s="9">
        <f>'Planuojami Pirkimai'!G619</f>
        <v>0</v>
      </c>
      <c r="H619" s="4">
        <f>'Planuojami Pirkimai'!H619</f>
        <v>0</v>
      </c>
      <c r="I619" s="9">
        <f>'Planuojami Pirkimai'!I619</f>
        <v>0</v>
      </c>
      <c r="J619" s="4">
        <f>IFERROR(VLOOKUP('Planuojami Pirkimai'!J619,QuarterTable,2,FALSE),'Planuojami Pirkimai'!J619)</f>
        <v>0</v>
      </c>
      <c r="K619" s="4">
        <f>IFERROR(VLOOKUP('Planuojami Pirkimai'!K619,QuarterTable,2,FALSE),'Planuojami Pirkimai'!K619)</f>
        <v>0</v>
      </c>
      <c r="L619" s="4">
        <f>IFERROR(VLOOKUP('Planuojami Pirkimai'!L619,YesNoTable,2,FALSE),-1)</f>
        <v>-1</v>
      </c>
      <c r="M619" s="4">
        <f>IFERROR(VLOOKUP('Planuojami Pirkimai'!M619,YesNoTable,2,FALSE),-1)</f>
        <v>-1</v>
      </c>
      <c r="N619" s="4">
        <f>IFERROR(VLOOKUP('Planuojami Pirkimai'!N619,YesNoTable,2,FALSE),-1)</f>
        <v>-1</v>
      </c>
      <c r="O619">
        <f>IFERROR(VLOOKUP('Planuojami Pirkimai'!O619,TitleTable,2,FALSE),'Planuojami Pirkimai'!O619)</f>
        <v>0</v>
      </c>
      <c r="P619" s="4">
        <f>('Planuojami Pirkimai'!P619)</f>
        <v>0</v>
      </c>
      <c r="Q619" s="4">
        <f>('Planuojami Pirkimai'!Q619)</f>
        <v>0</v>
      </c>
      <c r="R619" s="4">
        <f>('Planuojami Pirkimai'!R619)</f>
        <v>0</v>
      </c>
      <c r="S619" s="4">
        <f>('Planuojami Pirkimai'!S619)</f>
        <v>0</v>
      </c>
      <c r="T619" s="4">
        <f>('Planuojami Pirkimai'!T619)</f>
        <v>0</v>
      </c>
    </row>
    <row r="620" spans="1:20" x14ac:dyDescent="0.3">
      <c r="A620" s="4">
        <f>IFERROR(VLOOKUP('Planuojami Pirkimai'!A620,PurchaseTypeTable,2,FALSE),-1)</f>
        <v>-1</v>
      </c>
      <c r="B620" s="4">
        <f>'Planuojami Pirkimai'!B620</f>
        <v>0</v>
      </c>
      <c r="C620" s="4">
        <f>IFERROR(VLOOKUP('Planuojami Pirkimai'!C620,TypeTable,2,FALSE),-1)</f>
        <v>-1</v>
      </c>
      <c r="D620" s="4">
        <f>'Planuojami Pirkimai'!D620</f>
        <v>0</v>
      </c>
      <c r="E620" s="4">
        <f>'Planuojami Pirkimai'!E620</f>
        <v>0</v>
      </c>
      <c r="F620" s="4">
        <f>IFERROR(VLOOKUP('Planuojami Pirkimai'!F620,MeasurementTable,2,FALSE),'Planuojami Pirkimai'!F620)</f>
        <v>0</v>
      </c>
      <c r="G620" s="9">
        <f>'Planuojami Pirkimai'!G620</f>
        <v>0</v>
      </c>
      <c r="H620" s="4">
        <f>'Planuojami Pirkimai'!H620</f>
        <v>0</v>
      </c>
      <c r="I620" s="9">
        <f>'Planuojami Pirkimai'!I620</f>
        <v>0</v>
      </c>
      <c r="J620" s="4">
        <f>IFERROR(VLOOKUP('Planuojami Pirkimai'!J620,QuarterTable,2,FALSE),'Planuojami Pirkimai'!J620)</f>
        <v>0</v>
      </c>
      <c r="K620" s="4">
        <f>IFERROR(VLOOKUP('Planuojami Pirkimai'!K620,QuarterTable,2,FALSE),'Planuojami Pirkimai'!K620)</f>
        <v>0</v>
      </c>
      <c r="L620" s="4">
        <f>IFERROR(VLOOKUP('Planuojami Pirkimai'!L620,YesNoTable,2,FALSE),-1)</f>
        <v>-1</v>
      </c>
      <c r="M620" s="4">
        <f>IFERROR(VLOOKUP('Planuojami Pirkimai'!M620,YesNoTable,2,FALSE),-1)</f>
        <v>-1</v>
      </c>
      <c r="N620" s="4">
        <f>IFERROR(VLOOKUP('Planuojami Pirkimai'!N620,YesNoTable,2,FALSE),-1)</f>
        <v>-1</v>
      </c>
      <c r="O620">
        <f>IFERROR(VLOOKUP('Planuojami Pirkimai'!O620,TitleTable,2,FALSE),'Planuojami Pirkimai'!O620)</f>
        <v>0</v>
      </c>
      <c r="P620" s="4">
        <f>('Planuojami Pirkimai'!P620)</f>
        <v>0</v>
      </c>
      <c r="Q620" s="4">
        <f>('Planuojami Pirkimai'!Q620)</f>
        <v>0</v>
      </c>
      <c r="R620" s="4">
        <f>('Planuojami Pirkimai'!R620)</f>
        <v>0</v>
      </c>
      <c r="S620" s="4">
        <f>('Planuojami Pirkimai'!S620)</f>
        <v>0</v>
      </c>
      <c r="T620" s="4">
        <f>('Planuojami Pirkimai'!T620)</f>
        <v>0</v>
      </c>
    </row>
    <row r="621" spans="1:20" x14ac:dyDescent="0.3">
      <c r="A621" s="4">
        <f>IFERROR(VLOOKUP('Planuojami Pirkimai'!A621,PurchaseTypeTable,2,FALSE),-1)</f>
        <v>-1</v>
      </c>
      <c r="B621" s="4">
        <f>'Planuojami Pirkimai'!B621</f>
        <v>0</v>
      </c>
      <c r="C621" s="4">
        <f>IFERROR(VLOOKUP('Planuojami Pirkimai'!C621,TypeTable,2,FALSE),-1)</f>
        <v>-1</v>
      </c>
      <c r="D621" s="4">
        <f>'Planuojami Pirkimai'!D621</f>
        <v>0</v>
      </c>
      <c r="E621" s="4">
        <f>'Planuojami Pirkimai'!E621</f>
        <v>0</v>
      </c>
      <c r="F621" s="4">
        <f>IFERROR(VLOOKUP('Planuojami Pirkimai'!F621,MeasurementTable,2,FALSE),'Planuojami Pirkimai'!F621)</f>
        <v>0</v>
      </c>
      <c r="G621" s="9">
        <f>'Planuojami Pirkimai'!G621</f>
        <v>0</v>
      </c>
      <c r="H621" s="4">
        <f>'Planuojami Pirkimai'!H621</f>
        <v>0</v>
      </c>
      <c r="I621" s="9">
        <f>'Planuojami Pirkimai'!I621</f>
        <v>0</v>
      </c>
      <c r="J621" s="4">
        <f>IFERROR(VLOOKUP('Planuojami Pirkimai'!J621,QuarterTable,2,FALSE),'Planuojami Pirkimai'!J621)</f>
        <v>0</v>
      </c>
      <c r="K621" s="4">
        <f>IFERROR(VLOOKUP('Planuojami Pirkimai'!K621,QuarterTable,2,FALSE),'Planuojami Pirkimai'!K621)</f>
        <v>0</v>
      </c>
      <c r="L621" s="4">
        <f>IFERROR(VLOOKUP('Planuojami Pirkimai'!L621,YesNoTable,2,FALSE),-1)</f>
        <v>-1</v>
      </c>
      <c r="M621" s="4">
        <f>IFERROR(VLOOKUP('Planuojami Pirkimai'!M621,YesNoTable,2,FALSE),-1)</f>
        <v>-1</v>
      </c>
      <c r="N621" s="4">
        <f>IFERROR(VLOOKUP('Planuojami Pirkimai'!N621,YesNoTable,2,FALSE),-1)</f>
        <v>-1</v>
      </c>
      <c r="O621">
        <f>IFERROR(VLOOKUP('Planuojami Pirkimai'!O621,TitleTable,2,FALSE),'Planuojami Pirkimai'!O621)</f>
        <v>0</v>
      </c>
      <c r="P621" s="4">
        <f>('Planuojami Pirkimai'!P621)</f>
        <v>0</v>
      </c>
      <c r="Q621" s="4">
        <f>('Planuojami Pirkimai'!Q621)</f>
        <v>0</v>
      </c>
      <c r="R621" s="4">
        <f>('Planuojami Pirkimai'!R621)</f>
        <v>0</v>
      </c>
      <c r="S621" s="4">
        <f>('Planuojami Pirkimai'!S621)</f>
        <v>0</v>
      </c>
      <c r="T621" s="4">
        <f>('Planuojami Pirkimai'!T621)</f>
        <v>0</v>
      </c>
    </row>
    <row r="622" spans="1:20" x14ac:dyDescent="0.3">
      <c r="A622" s="4">
        <f>IFERROR(VLOOKUP('Planuojami Pirkimai'!A622,PurchaseTypeTable,2,FALSE),-1)</f>
        <v>-1</v>
      </c>
      <c r="B622" s="4">
        <f>'Planuojami Pirkimai'!B622</f>
        <v>0</v>
      </c>
      <c r="C622" s="4">
        <f>IFERROR(VLOOKUP('Planuojami Pirkimai'!C622,TypeTable,2,FALSE),-1)</f>
        <v>-1</v>
      </c>
      <c r="D622" s="4">
        <f>'Planuojami Pirkimai'!D622</f>
        <v>0</v>
      </c>
      <c r="E622" s="4">
        <f>'Planuojami Pirkimai'!E622</f>
        <v>0</v>
      </c>
      <c r="F622" s="4">
        <f>IFERROR(VLOOKUP('Planuojami Pirkimai'!F622,MeasurementTable,2,FALSE),'Planuojami Pirkimai'!F622)</f>
        <v>0</v>
      </c>
      <c r="G622" s="9">
        <f>'Planuojami Pirkimai'!G622</f>
        <v>0</v>
      </c>
      <c r="H622" s="4">
        <f>'Planuojami Pirkimai'!H622</f>
        <v>0</v>
      </c>
      <c r="I622" s="9">
        <f>'Planuojami Pirkimai'!I622</f>
        <v>0</v>
      </c>
      <c r="J622" s="4">
        <f>IFERROR(VLOOKUP('Planuojami Pirkimai'!J622,QuarterTable,2,FALSE),'Planuojami Pirkimai'!J622)</f>
        <v>0</v>
      </c>
      <c r="K622" s="4">
        <f>IFERROR(VLOOKUP('Planuojami Pirkimai'!K622,QuarterTable,2,FALSE),'Planuojami Pirkimai'!K622)</f>
        <v>0</v>
      </c>
      <c r="L622" s="4">
        <f>IFERROR(VLOOKUP('Planuojami Pirkimai'!L622,YesNoTable,2,FALSE),-1)</f>
        <v>-1</v>
      </c>
      <c r="M622" s="4">
        <f>IFERROR(VLOOKUP('Planuojami Pirkimai'!M622,YesNoTable,2,FALSE),-1)</f>
        <v>-1</v>
      </c>
      <c r="N622" s="4">
        <f>IFERROR(VLOOKUP('Planuojami Pirkimai'!N622,YesNoTable,2,FALSE),-1)</f>
        <v>-1</v>
      </c>
      <c r="O622">
        <f>IFERROR(VLOOKUP('Planuojami Pirkimai'!O622,TitleTable,2,FALSE),'Planuojami Pirkimai'!O622)</f>
        <v>0</v>
      </c>
      <c r="P622" s="4">
        <f>('Planuojami Pirkimai'!P622)</f>
        <v>0</v>
      </c>
      <c r="Q622" s="4">
        <f>('Planuojami Pirkimai'!Q622)</f>
        <v>0</v>
      </c>
      <c r="R622" s="4">
        <f>('Planuojami Pirkimai'!R622)</f>
        <v>0</v>
      </c>
      <c r="S622" s="4">
        <f>('Planuojami Pirkimai'!S622)</f>
        <v>0</v>
      </c>
      <c r="T622" s="4">
        <f>('Planuojami Pirkimai'!T622)</f>
        <v>0</v>
      </c>
    </row>
    <row r="623" spans="1:20" x14ac:dyDescent="0.3">
      <c r="A623" s="4">
        <f>IFERROR(VLOOKUP('Planuojami Pirkimai'!A623,PurchaseTypeTable,2,FALSE),-1)</f>
        <v>-1</v>
      </c>
      <c r="B623" s="4">
        <f>'Planuojami Pirkimai'!B623</f>
        <v>0</v>
      </c>
      <c r="C623" s="4">
        <f>IFERROR(VLOOKUP('Planuojami Pirkimai'!C623,TypeTable,2,FALSE),-1)</f>
        <v>-1</v>
      </c>
      <c r="D623" s="4">
        <f>'Planuojami Pirkimai'!D623</f>
        <v>0</v>
      </c>
      <c r="E623" s="4">
        <f>'Planuojami Pirkimai'!E623</f>
        <v>0</v>
      </c>
      <c r="F623" s="4">
        <f>IFERROR(VLOOKUP('Planuojami Pirkimai'!F623,MeasurementTable,2,FALSE),'Planuojami Pirkimai'!F623)</f>
        <v>0</v>
      </c>
      <c r="G623" s="9">
        <f>'Planuojami Pirkimai'!G623</f>
        <v>0</v>
      </c>
      <c r="H623" s="4">
        <f>'Planuojami Pirkimai'!H623</f>
        <v>0</v>
      </c>
      <c r="I623" s="9">
        <f>'Planuojami Pirkimai'!I623</f>
        <v>0</v>
      </c>
      <c r="J623" s="4">
        <f>IFERROR(VLOOKUP('Planuojami Pirkimai'!J623,QuarterTable,2,FALSE),'Planuojami Pirkimai'!J623)</f>
        <v>0</v>
      </c>
      <c r="K623" s="4">
        <f>IFERROR(VLOOKUP('Planuojami Pirkimai'!K623,QuarterTable,2,FALSE),'Planuojami Pirkimai'!K623)</f>
        <v>0</v>
      </c>
      <c r="L623" s="4">
        <f>IFERROR(VLOOKUP('Planuojami Pirkimai'!L623,YesNoTable,2,FALSE),-1)</f>
        <v>-1</v>
      </c>
      <c r="M623" s="4">
        <f>IFERROR(VLOOKUP('Planuojami Pirkimai'!M623,YesNoTable,2,FALSE),-1)</f>
        <v>-1</v>
      </c>
      <c r="N623" s="4">
        <f>IFERROR(VLOOKUP('Planuojami Pirkimai'!N623,YesNoTable,2,FALSE),-1)</f>
        <v>-1</v>
      </c>
      <c r="O623">
        <f>IFERROR(VLOOKUP('Planuojami Pirkimai'!O623,TitleTable,2,FALSE),'Planuojami Pirkimai'!O623)</f>
        <v>0</v>
      </c>
      <c r="P623" s="4">
        <f>('Planuojami Pirkimai'!P623)</f>
        <v>0</v>
      </c>
      <c r="Q623" s="4">
        <f>('Planuojami Pirkimai'!Q623)</f>
        <v>0</v>
      </c>
      <c r="R623" s="4">
        <f>('Planuojami Pirkimai'!R623)</f>
        <v>0</v>
      </c>
      <c r="S623" s="4">
        <f>('Planuojami Pirkimai'!S623)</f>
        <v>0</v>
      </c>
      <c r="T623" s="4">
        <f>('Planuojami Pirkimai'!T623)</f>
        <v>0</v>
      </c>
    </row>
    <row r="624" spans="1:20" x14ac:dyDescent="0.3">
      <c r="A624" s="4">
        <f>IFERROR(VLOOKUP('Planuojami Pirkimai'!A624,PurchaseTypeTable,2,FALSE),-1)</f>
        <v>-1</v>
      </c>
      <c r="B624" s="4">
        <f>'Planuojami Pirkimai'!B624</f>
        <v>0</v>
      </c>
      <c r="C624" s="4">
        <f>IFERROR(VLOOKUP('Planuojami Pirkimai'!C624,TypeTable,2,FALSE),-1)</f>
        <v>-1</v>
      </c>
      <c r="D624" s="4">
        <f>'Planuojami Pirkimai'!D624</f>
        <v>0</v>
      </c>
      <c r="E624" s="4">
        <f>'Planuojami Pirkimai'!E624</f>
        <v>0</v>
      </c>
      <c r="F624" s="4">
        <f>IFERROR(VLOOKUP('Planuojami Pirkimai'!F624,MeasurementTable,2,FALSE),'Planuojami Pirkimai'!F624)</f>
        <v>0</v>
      </c>
      <c r="G624" s="9">
        <f>'Planuojami Pirkimai'!G624</f>
        <v>0</v>
      </c>
      <c r="H624" s="4">
        <f>'Planuojami Pirkimai'!H624</f>
        <v>0</v>
      </c>
      <c r="I624" s="9">
        <f>'Planuojami Pirkimai'!I624</f>
        <v>0</v>
      </c>
      <c r="J624" s="4">
        <f>IFERROR(VLOOKUP('Planuojami Pirkimai'!J624,QuarterTable,2,FALSE),'Planuojami Pirkimai'!J624)</f>
        <v>0</v>
      </c>
      <c r="K624" s="4">
        <f>IFERROR(VLOOKUP('Planuojami Pirkimai'!K624,QuarterTable,2,FALSE),'Planuojami Pirkimai'!K624)</f>
        <v>0</v>
      </c>
      <c r="L624" s="4">
        <f>IFERROR(VLOOKUP('Planuojami Pirkimai'!L624,YesNoTable,2,FALSE),-1)</f>
        <v>-1</v>
      </c>
      <c r="M624" s="4">
        <f>IFERROR(VLOOKUP('Planuojami Pirkimai'!M624,YesNoTable,2,FALSE),-1)</f>
        <v>-1</v>
      </c>
      <c r="N624" s="4">
        <f>IFERROR(VLOOKUP('Planuojami Pirkimai'!N624,YesNoTable,2,FALSE),-1)</f>
        <v>-1</v>
      </c>
      <c r="O624">
        <f>IFERROR(VLOOKUP('Planuojami Pirkimai'!O624,TitleTable,2,FALSE),'Planuojami Pirkimai'!O624)</f>
        <v>0</v>
      </c>
      <c r="P624" s="4">
        <f>('Planuojami Pirkimai'!P624)</f>
        <v>0</v>
      </c>
      <c r="Q624" s="4">
        <f>('Planuojami Pirkimai'!Q624)</f>
        <v>0</v>
      </c>
      <c r="R624" s="4">
        <f>('Planuojami Pirkimai'!R624)</f>
        <v>0</v>
      </c>
      <c r="S624" s="4">
        <f>('Planuojami Pirkimai'!S624)</f>
        <v>0</v>
      </c>
      <c r="T624" s="4">
        <f>('Planuojami Pirkimai'!T624)</f>
        <v>0</v>
      </c>
    </row>
    <row r="625" spans="1:20" x14ac:dyDescent="0.3">
      <c r="A625" s="4">
        <f>IFERROR(VLOOKUP('Planuojami Pirkimai'!A625,PurchaseTypeTable,2,FALSE),-1)</f>
        <v>-1</v>
      </c>
      <c r="B625" s="4">
        <f>'Planuojami Pirkimai'!B625</f>
        <v>0</v>
      </c>
      <c r="C625" s="4">
        <f>IFERROR(VLOOKUP('Planuojami Pirkimai'!C625,TypeTable,2,FALSE),-1)</f>
        <v>-1</v>
      </c>
      <c r="D625" s="4">
        <f>'Planuojami Pirkimai'!D625</f>
        <v>0</v>
      </c>
      <c r="E625" s="4">
        <f>'Planuojami Pirkimai'!E625</f>
        <v>0</v>
      </c>
      <c r="F625" s="4">
        <f>IFERROR(VLOOKUP('Planuojami Pirkimai'!F625,MeasurementTable,2,FALSE),'Planuojami Pirkimai'!F625)</f>
        <v>0</v>
      </c>
      <c r="G625" s="9">
        <f>'Planuojami Pirkimai'!G625</f>
        <v>0</v>
      </c>
      <c r="H625" s="4">
        <f>'Planuojami Pirkimai'!H625</f>
        <v>0</v>
      </c>
      <c r="I625" s="9">
        <f>'Planuojami Pirkimai'!I625</f>
        <v>0</v>
      </c>
      <c r="J625" s="4">
        <f>IFERROR(VLOOKUP('Planuojami Pirkimai'!J625,QuarterTable,2,FALSE),'Planuojami Pirkimai'!J625)</f>
        <v>0</v>
      </c>
      <c r="K625" s="4">
        <f>IFERROR(VLOOKUP('Planuojami Pirkimai'!K625,QuarterTable,2,FALSE),'Planuojami Pirkimai'!K625)</f>
        <v>0</v>
      </c>
      <c r="L625" s="4">
        <f>IFERROR(VLOOKUP('Planuojami Pirkimai'!L625,YesNoTable,2,FALSE),-1)</f>
        <v>-1</v>
      </c>
      <c r="M625" s="4">
        <f>IFERROR(VLOOKUP('Planuojami Pirkimai'!M625,YesNoTable,2,FALSE),-1)</f>
        <v>-1</v>
      </c>
      <c r="N625" s="4">
        <f>IFERROR(VLOOKUP('Planuojami Pirkimai'!N625,YesNoTable,2,FALSE),-1)</f>
        <v>-1</v>
      </c>
      <c r="O625">
        <f>IFERROR(VLOOKUP('Planuojami Pirkimai'!O625,TitleTable,2,FALSE),'Planuojami Pirkimai'!O625)</f>
        <v>0</v>
      </c>
      <c r="P625" s="4">
        <f>('Planuojami Pirkimai'!P625)</f>
        <v>0</v>
      </c>
      <c r="Q625" s="4">
        <f>('Planuojami Pirkimai'!Q625)</f>
        <v>0</v>
      </c>
      <c r="R625" s="4">
        <f>('Planuojami Pirkimai'!R625)</f>
        <v>0</v>
      </c>
      <c r="S625" s="4">
        <f>('Planuojami Pirkimai'!S625)</f>
        <v>0</v>
      </c>
      <c r="T625" s="4">
        <f>('Planuojami Pirkimai'!T625)</f>
        <v>0</v>
      </c>
    </row>
    <row r="626" spans="1:20" x14ac:dyDescent="0.3">
      <c r="A626" s="4">
        <f>IFERROR(VLOOKUP('Planuojami Pirkimai'!A626,PurchaseTypeTable,2,FALSE),-1)</f>
        <v>-1</v>
      </c>
      <c r="B626" s="4">
        <f>'Planuojami Pirkimai'!B626</f>
        <v>0</v>
      </c>
      <c r="C626" s="4">
        <f>IFERROR(VLOOKUP('Planuojami Pirkimai'!C626,TypeTable,2,FALSE),-1)</f>
        <v>-1</v>
      </c>
      <c r="D626" s="4">
        <f>'Planuojami Pirkimai'!D626</f>
        <v>0</v>
      </c>
      <c r="E626" s="4">
        <f>'Planuojami Pirkimai'!E626</f>
        <v>0</v>
      </c>
      <c r="F626" s="4">
        <f>IFERROR(VLOOKUP('Planuojami Pirkimai'!F626,MeasurementTable,2,FALSE),'Planuojami Pirkimai'!F626)</f>
        <v>0</v>
      </c>
      <c r="G626" s="9">
        <f>'Planuojami Pirkimai'!G626</f>
        <v>0</v>
      </c>
      <c r="H626" s="4">
        <f>'Planuojami Pirkimai'!H626</f>
        <v>0</v>
      </c>
      <c r="I626" s="9">
        <f>'Planuojami Pirkimai'!I626</f>
        <v>0</v>
      </c>
      <c r="J626" s="4">
        <f>IFERROR(VLOOKUP('Planuojami Pirkimai'!J626,QuarterTable,2,FALSE),'Planuojami Pirkimai'!J626)</f>
        <v>0</v>
      </c>
      <c r="K626" s="4">
        <f>IFERROR(VLOOKUP('Planuojami Pirkimai'!K626,QuarterTable,2,FALSE),'Planuojami Pirkimai'!K626)</f>
        <v>0</v>
      </c>
      <c r="L626" s="4">
        <f>IFERROR(VLOOKUP('Planuojami Pirkimai'!L626,YesNoTable,2,FALSE),-1)</f>
        <v>-1</v>
      </c>
      <c r="M626" s="4">
        <f>IFERROR(VLOOKUP('Planuojami Pirkimai'!M626,YesNoTable,2,FALSE),-1)</f>
        <v>-1</v>
      </c>
      <c r="N626" s="4">
        <f>IFERROR(VLOOKUP('Planuojami Pirkimai'!N626,YesNoTable,2,FALSE),-1)</f>
        <v>-1</v>
      </c>
      <c r="O626">
        <f>IFERROR(VLOOKUP('Planuojami Pirkimai'!O626,TitleTable,2,FALSE),'Planuojami Pirkimai'!O626)</f>
        <v>0</v>
      </c>
      <c r="P626" s="4">
        <f>('Planuojami Pirkimai'!P626)</f>
        <v>0</v>
      </c>
      <c r="Q626" s="4">
        <f>('Planuojami Pirkimai'!Q626)</f>
        <v>0</v>
      </c>
      <c r="R626" s="4">
        <f>('Planuojami Pirkimai'!R626)</f>
        <v>0</v>
      </c>
      <c r="S626" s="4">
        <f>('Planuojami Pirkimai'!S626)</f>
        <v>0</v>
      </c>
      <c r="T626" s="4">
        <f>('Planuojami Pirkimai'!T626)</f>
        <v>0</v>
      </c>
    </row>
    <row r="627" spans="1:20" x14ac:dyDescent="0.3">
      <c r="A627" s="4">
        <f>IFERROR(VLOOKUP('Planuojami Pirkimai'!A627,PurchaseTypeTable,2,FALSE),-1)</f>
        <v>-1</v>
      </c>
      <c r="B627" s="4">
        <f>'Planuojami Pirkimai'!B627</f>
        <v>0</v>
      </c>
      <c r="C627" s="4">
        <f>IFERROR(VLOOKUP('Planuojami Pirkimai'!C627,TypeTable,2,FALSE),-1)</f>
        <v>-1</v>
      </c>
      <c r="D627" s="4">
        <f>'Planuojami Pirkimai'!D627</f>
        <v>0</v>
      </c>
      <c r="E627" s="4">
        <f>'Planuojami Pirkimai'!E627</f>
        <v>0</v>
      </c>
      <c r="F627" s="4">
        <f>IFERROR(VLOOKUP('Planuojami Pirkimai'!F627,MeasurementTable,2,FALSE),'Planuojami Pirkimai'!F627)</f>
        <v>0</v>
      </c>
      <c r="G627" s="9">
        <f>'Planuojami Pirkimai'!G627</f>
        <v>0</v>
      </c>
      <c r="H627" s="4">
        <f>'Planuojami Pirkimai'!H627</f>
        <v>0</v>
      </c>
      <c r="I627" s="9">
        <f>'Planuojami Pirkimai'!I627</f>
        <v>0</v>
      </c>
      <c r="J627" s="4">
        <f>IFERROR(VLOOKUP('Planuojami Pirkimai'!J627,QuarterTable,2,FALSE),'Planuojami Pirkimai'!J627)</f>
        <v>0</v>
      </c>
      <c r="K627" s="4">
        <f>IFERROR(VLOOKUP('Planuojami Pirkimai'!K627,QuarterTable,2,FALSE),'Planuojami Pirkimai'!K627)</f>
        <v>0</v>
      </c>
      <c r="L627" s="4">
        <f>IFERROR(VLOOKUP('Planuojami Pirkimai'!L627,YesNoTable,2,FALSE),-1)</f>
        <v>-1</v>
      </c>
      <c r="M627" s="4">
        <f>IFERROR(VLOOKUP('Planuojami Pirkimai'!M627,YesNoTable,2,FALSE),-1)</f>
        <v>-1</v>
      </c>
      <c r="N627" s="4">
        <f>IFERROR(VLOOKUP('Planuojami Pirkimai'!N627,YesNoTable,2,FALSE),-1)</f>
        <v>-1</v>
      </c>
      <c r="O627">
        <f>IFERROR(VLOOKUP('Planuojami Pirkimai'!O627,TitleTable,2,FALSE),'Planuojami Pirkimai'!O627)</f>
        <v>0</v>
      </c>
      <c r="P627" s="4">
        <f>('Planuojami Pirkimai'!P627)</f>
        <v>0</v>
      </c>
      <c r="Q627" s="4">
        <f>('Planuojami Pirkimai'!Q627)</f>
        <v>0</v>
      </c>
      <c r="R627" s="4">
        <f>('Planuojami Pirkimai'!R627)</f>
        <v>0</v>
      </c>
      <c r="S627" s="4">
        <f>('Planuojami Pirkimai'!S627)</f>
        <v>0</v>
      </c>
      <c r="T627" s="4">
        <f>('Planuojami Pirkimai'!T627)</f>
        <v>0</v>
      </c>
    </row>
    <row r="628" spans="1:20" x14ac:dyDescent="0.3">
      <c r="A628" s="4">
        <f>IFERROR(VLOOKUP('Planuojami Pirkimai'!A628,PurchaseTypeTable,2,FALSE),-1)</f>
        <v>-1</v>
      </c>
      <c r="B628" s="4">
        <f>'Planuojami Pirkimai'!B628</f>
        <v>0</v>
      </c>
      <c r="C628" s="4">
        <f>IFERROR(VLOOKUP('Planuojami Pirkimai'!C628,TypeTable,2,FALSE),-1)</f>
        <v>-1</v>
      </c>
      <c r="D628" s="4">
        <f>'Planuojami Pirkimai'!D628</f>
        <v>0</v>
      </c>
      <c r="E628" s="4">
        <f>'Planuojami Pirkimai'!E628</f>
        <v>0</v>
      </c>
      <c r="F628" s="4">
        <f>IFERROR(VLOOKUP('Planuojami Pirkimai'!F628,MeasurementTable,2,FALSE),'Planuojami Pirkimai'!F628)</f>
        <v>0</v>
      </c>
      <c r="G628" s="9">
        <f>'Planuojami Pirkimai'!G628</f>
        <v>0</v>
      </c>
      <c r="H628" s="4">
        <f>'Planuojami Pirkimai'!H628</f>
        <v>0</v>
      </c>
      <c r="I628" s="9">
        <f>'Planuojami Pirkimai'!I628</f>
        <v>0</v>
      </c>
      <c r="J628" s="4">
        <f>IFERROR(VLOOKUP('Planuojami Pirkimai'!J628,QuarterTable,2,FALSE),'Planuojami Pirkimai'!J628)</f>
        <v>0</v>
      </c>
      <c r="K628" s="4">
        <f>IFERROR(VLOOKUP('Planuojami Pirkimai'!K628,QuarterTable,2,FALSE),'Planuojami Pirkimai'!K628)</f>
        <v>0</v>
      </c>
      <c r="L628" s="4">
        <f>IFERROR(VLOOKUP('Planuojami Pirkimai'!L628,YesNoTable,2,FALSE),-1)</f>
        <v>-1</v>
      </c>
      <c r="M628" s="4">
        <f>IFERROR(VLOOKUP('Planuojami Pirkimai'!M628,YesNoTable,2,FALSE),-1)</f>
        <v>-1</v>
      </c>
      <c r="N628" s="4">
        <f>IFERROR(VLOOKUP('Planuojami Pirkimai'!N628,YesNoTable,2,FALSE),-1)</f>
        <v>-1</v>
      </c>
      <c r="O628">
        <f>IFERROR(VLOOKUP('Planuojami Pirkimai'!O628,TitleTable,2,FALSE),'Planuojami Pirkimai'!O628)</f>
        <v>0</v>
      </c>
      <c r="P628" s="4">
        <f>('Planuojami Pirkimai'!P628)</f>
        <v>0</v>
      </c>
      <c r="Q628" s="4">
        <f>('Planuojami Pirkimai'!Q628)</f>
        <v>0</v>
      </c>
      <c r="R628" s="4">
        <f>('Planuojami Pirkimai'!R628)</f>
        <v>0</v>
      </c>
      <c r="S628" s="4">
        <f>('Planuojami Pirkimai'!S628)</f>
        <v>0</v>
      </c>
      <c r="T628" s="4">
        <f>('Planuojami Pirkimai'!T628)</f>
        <v>0</v>
      </c>
    </row>
    <row r="629" spans="1:20" x14ac:dyDescent="0.3">
      <c r="A629" s="4">
        <f>IFERROR(VLOOKUP('Planuojami Pirkimai'!A629,PurchaseTypeTable,2,FALSE),-1)</f>
        <v>-1</v>
      </c>
      <c r="B629" s="4">
        <f>'Planuojami Pirkimai'!B629</f>
        <v>0</v>
      </c>
      <c r="C629" s="4">
        <f>IFERROR(VLOOKUP('Planuojami Pirkimai'!C629,TypeTable,2,FALSE),-1)</f>
        <v>-1</v>
      </c>
      <c r="D629" s="4">
        <f>'Planuojami Pirkimai'!D629</f>
        <v>0</v>
      </c>
      <c r="E629" s="4">
        <f>'Planuojami Pirkimai'!E629</f>
        <v>0</v>
      </c>
      <c r="F629" s="4">
        <f>IFERROR(VLOOKUP('Planuojami Pirkimai'!F629,MeasurementTable,2,FALSE),'Planuojami Pirkimai'!F629)</f>
        <v>0</v>
      </c>
      <c r="G629" s="9">
        <f>'Planuojami Pirkimai'!G629</f>
        <v>0</v>
      </c>
      <c r="H629" s="4">
        <f>'Planuojami Pirkimai'!H629</f>
        <v>0</v>
      </c>
      <c r="I629" s="9">
        <f>'Planuojami Pirkimai'!I629</f>
        <v>0</v>
      </c>
      <c r="J629" s="4">
        <f>IFERROR(VLOOKUP('Planuojami Pirkimai'!J629,QuarterTable,2,FALSE),'Planuojami Pirkimai'!J629)</f>
        <v>0</v>
      </c>
      <c r="K629" s="4">
        <f>IFERROR(VLOOKUP('Planuojami Pirkimai'!K629,QuarterTable,2,FALSE),'Planuojami Pirkimai'!K629)</f>
        <v>0</v>
      </c>
      <c r="L629" s="4">
        <f>IFERROR(VLOOKUP('Planuojami Pirkimai'!L629,YesNoTable,2,FALSE),-1)</f>
        <v>-1</v>
      </c>
      <c r="M629" s="4">
        <f>IFERROR(VLOOKUP('Planuojami Pirkimai'!M629,YesNoTable,2,FALSE),-1)</f>
        <v>-1</v>
      </c>
      <c r="N629" s="4">
        <f>IFERROR(VLOOKUP('Planuojami Pirkimai'!N629,YesNoTable,2,FALSE),-1)</f>
        <v>-1</v>
      </c>
      <c r="O629">
        <f>IFERROR(VLOOKUP('Planuojami Pirkimai'!O629,TitleTable,2,FALSE),'Planuojami Pirkimai'!O629)</f>
        <v>0</v>
      </c>
      <c r="P629" s="4">
        <f>('Planuojami Pirkimai'!P629)</f>
        <v>0</v>
      </c>
      <c r="Q629" s="4">
        <f>('Planuojami Pirkimai'!Q629)</f>
        <v>0</v>
      </c>
      <c r="R629" s="4">
        <f>('Planuojami Pirkimai'!R629)</f>
        <v>0</v>
      </c>
      <c r="S629" s="4">
        <f>('Planuojami Pirkimai'!S629)</f>
        <v>0</v>
      </c>
      <c r="T629" s="4">
        <f>('Planuojami Pirkimai'!T629)</f>
        <v>0</v>
      </c>
    </row>
    <row r="630" spans="1:20" x14ac:dyDescent="0.3">
      <c r="A630" s="4">
        <f>IFERROR(VLOOKUP('Planuojami Pirkimai'!A630,PurchaseTypeTable,2,FALSE),-1)</f>
        <v>-1</v>
      </c>
      <c r="B630" s="4">
        <f>'Planuojami Pirkimai'!B630</f>
        <v>0</v>
      </c>
      <c r="C630" s="4">
        <f>IFERROR(VLOOKUP('Planuojami Pirkimai'!C630,TypeTable,2,FALSE),-1)</f>
        <v>-1</v>
      </c>
      <c r="D630" s="4">
        <f>'Planuojami Pirkimai'!D630</f>
        <v>0</v>
      </c>
      <c r="E630" s="4">
        <f>'Planuojami Pirkimai'!E630</f>
        <v>0</v>
      </c>
      <c r="F630" s="4">
        <f>IFERROR(VLOOKUP('Planuojami Pirkimai'!F630,MeasurementTable,2,FALSE),'Planuojami Pirkimai'!F630)</f>
        <v>0</v>
      </c>
      <c r="G630" s="9">
        <f>'Planuojami Pirkimai'!G630</f>
        <v>0</v>
      </c>
      <c r="H630" s="4">
        <f>'Planuojami Pirkimai'!H630</f>
        <v>0</v>
      </c>
      <c r="I630" s="9">
        <f>'Planuojami Pirkimai'!I630</f>
        <v>0</v>
      </c>
      <c r="J630" s="4">
        <f>IFERROR(VLOOKUP('Planuojami Pirkimai'!J630,QuarterTable,2,FALSE),'Planuojami Pirkimai'!J630)</f>
        <v>0</v>
      </c>
      <c r="K630" s="4">
        <f>IFERROR(VLOOKUP('Planuojami Pirkimai'!K630,QuarterTable,2,FALSE),'Planuojami Pirkimai'!K630)</f>
        <v>0</v>
      </c>
      <c r="L630" s="4">
        <f>IFERROR(VLOOKUP('Planuojami Pirkimai'!L630,YesNoTable,2,FALSE),-1)</f>
        <v>-1</v>
      </c>
      <c r="M630" s="4">
        <f>IFERROR(VLOOKUP('Planuojami Pirkimai'!M630,YesNoTable,2,FALSE),-1)</f>
        <v>-1</v>
      </c>
      <c r="N630" s="4">
        <f>IFERROR(VLOOKUP('Planuojami Pirkimai'!N630,YesNoTable,2,FALSE),-1)</f>
        <v>-1</v>
      </c>
      <c r="O630">
        <f>IFERROR(VLOOKUP('Planuojami Pirkimai'!O630,TitleTable,2,FALSE),'Planuojami Pirkimai'!O630)</f>
        <v>0</v>
      </c>
      <c r="P630" s="4">
        <f>('Planuojami Pirkimai'!P630)</f>
        <v>0</v>
      </c>
      <c r="Q630" s="4">
        <f>('Planuojami Pirkimai'!Q630)</f>
        <v>0</v>
      </c>
      <c r="R630" s="4">
        <f>('Planuojami Pirkimai'!R630)</f>
        <v>0</v>
      </c>
      <c r="S630" s="4">
        <f>('Planuojami Pirkimai'!S630)</f>
        <v>0</v>
      </c>
      <c r="T630" s="4">
        <f>('Planuojami Pirkimai'!T630)</f>
        <v>0</v>
      </c>
    </row>
    <row r="631" spans="1:20" x14ac:dyDescent="0.3">
      <c r="A631" s="4">
        <f>IFERROR(VLOOKUP('Planuojami Pirkimai'!A631,PurchaseTypeTable,2,FALSE),-1)</f>
        <v>-1</v>
      </c>
      <c r="B631" s="4">
        <f>'Planuojami Pirkimai'!B631</f>
        <v>0</v>
      </c>
      <c r="C631" s="4">
        <f>IFERROR(VLOOKUP('Planuojami Pirkimai'!C631,TypeTable,2,FALSE),-1)</f>
        <v>-1</v>
      </c>
      <c r="D631" s="4">
        <f>'Planuojami Pirkimai'!D631</f>
        <v>0</v>
      </c>
      <c r="E631" s="4">
        <f>'Planuojami Pirkimai'!E631</f>
        <v>0</v>
      </c>
      <c r="F631" s="4">
        <f>IFERROR(VLOOKUP('Planuojami Pirkimai'!F631,MeasurementTable,2,FALSE),'Planuojami Pirkimai'!F631)</f>
        <v>0</v>
      </c>
      <c r="G631" s="9">
        <f>'Planuojami Pirkimai'!G631</f>
        <v>0</v>
      </c>
      <c r="H631" s="4">
        <f>'Planuojami Pirkimai'!H631</f>
        <v>0</v>
      </c>
      <c r="I631" s="9">
        <f>'Planuojami Pirkimai'!I631</f>
        <v>0</v>
      </c>
      <c r="J631" s="4">
        <f>IFERROR(VLOOKUP('Planuojami Pirkimai'!J631,QuarterTable,2,FALSE),'Planuojami Pirkimai'!J631)</f>
        <v>0</v>
      </c>
      <c r="K631" s="4">
        <f>IFERROR(VLOOKUP('Planuojami Pirkimai'!K631,QuarterTable,2,FALSE),'Planuojami Pirkimai'!K631)</f>
        <v>0</v>
      </c>
      <c r="L631" s="4">
        <f>IFERROR(VLOOKUP('Planuojami Pirkimai'!L631,YesNoTable,2,FALSE),-1)</f>
        <v>-1</v>
      </c>
      <c r="M631" s="4">
        <f>IFERROR(VLOOKUP('Planuojami Pirkimai'!M631,YesNoTable,2,FALSE),-1)</f>
        <v>-1</v>
      </c>
      <c r="N631" s="4">
        <f>IFERROR(VLOOKUP('Planuojami Pirkimai'!N631,YesNoTable,2,FALSE),-1)</f>
        <v>-1</v>
      </c>
      <c r="O631">
        <f>IFERROR(VLOOKUP('Planuojami Pirkimai'!O631,TitleTable,2,FALSE),'Planuojami Pirkimai'!O631)</f>
        <v>0</v>
      </c>
      <c r="P631" s="4">
        <f>('Planuojami Pirkimai'!P631)</f>
        <v>0</v>
      </c>
      <c r="Q631" s="4">
        <f>('Planuojami Pirkimai'!Q631)</f>
        <v>0</v>
      </c>
      <c r="R631" s="4">
        <f>('Planuojami Pirkimai'!R631)</f>
        <v>0</v>
      </c>
      <c r="S631" s="4">
        <f>('Planuojami Pirkimai'!S631)</f>
        <v>0</v>
      </c>
      <c r="T631" s="4">
        <f>('Planuojami Pirkimai'!T631)</f>
        <v>0</v>
      </c>
    </row>
    <row r="632" spans="1:20" x14ac:dyDescent="0.3">
      <c r="A632" s="4">
        <f>IFERROR(VLOOKUP('Planuojami Pirkimai'!A632,PurchaseTypeTable,2,FALSE),-1)</f>
        <v>-1</v>
      </c>
      <c r="B632" s="4">
        <f>'Planuojami Pirkimai'!B632</f>
        <v>0</v>
      </c>
      <c r="C632" s="4">
        <f>IFERROR(VLOOKUP('Planuojami Pirkimai'!C632,TypeTable,2,FALSE),-1)</f>
        <v>-1</v>
      </c>
      <c r="D632" s="4">
        <f>'Planuojami Pirkimai'!D632</f>
        <v>0</v>
      </c>
      <c r="E632" s="4">
        <f>'Planuojami Pirkimai'!E632</f>
        <v>0</v>
      </c>
      <c r="F632" s="4">
        <f>IFERROR(VLOOKUP('Planuojami Pirkimai'!F632,MeasurementTable,2,FALSE),'Planuojami Pirkimai'!F632)</f>
        <v>0</v>
      </c>
      <c r="G632" s="9">
        <f>'Planuojami Pirkimai'!G632</f>
        <v>0</v>
      </c>
      <c r="H632" s="4">
        <f>'Planuojami Pirkimai'!H632</f>
        <v>0</v>
      </c>
      <c r="I632" s="9">
        <f>'Planuojami Pirkimai'!I632</f>
        <v>0</v>
      </c>
      <c r="J632" s="4">
        <f>IFERROR(VLOOKUP('Planuojami Pirkimai'!J632,QuarterTable,2,FALSE),'Planuojami Pirkimai'!J632)</f>
        <v>0</v>
      </c>
      <c r="K632" s="4">
        <f>IFERROR(VLOOKUP('Planuojami Pirkimai'!K632,QuarterTable,2,FALSE),'Planuojami Pirkimai'!K632)</f>
        <v>0</v>
      </c>
      <c r="L632" s="4">
        <f>IFERROR(VLOOKUP('Planuojami Pirkimai'!L632,YesNoTable,2,FALSE),-1)</f>
        <v>-1</v>
      </c>
      <c r="M632" s="4">
        <f>IFERROR(VLOOKUP('Planuojami Pirkimai'!M632,YesNoTable,2,FALSE),-1)</f>
        <v>-1</v>
      </c>
      <c r="N632" s="4">
        <f>IFERROR(VLOOKUP('Planuojami Pirkimai'!N632,YesNoTable,2,FALSE),-1)</f>
        <v>-1</v>
      </c>
      <c r="O632">
        <f>IFERROR(VLOOKUP('Planuojami Pirkimai'!O632,TitleTable,2,FALSE),'Planuojami Pirkimai'!O632)</f>
        <v>0</v>
      </c>
      <c r="P632" s="4">
        <f>('Planuojami Pirkimai'!P632)</f>
        <v>0</v>
      </c>
      <c r="Q632" s="4">
        <f>('Planuojami Pirkimai'!Q632)</f>
        <v>0</v>
      </c>
      <c r="R632" s="4">
        <f>('Planuojami Pirkimai'!R632)</f>
        <v>0</v>
      </c>
      <c r="S632" s="4">
        <f>('Planuojami Pirkimai'!S632)</f>
        <v>0</v>
      </c>
      <c r="T632" s="4">
        <f>('Planuojami Pirkimai'!T632)</f>
        <v>0</v>
      </c>
    </row>
    <row r="633" spans="1:20" x14ac:dyDescent="0.3">
      <c r="A633" s="4">
        <f>IFERROR(VLOOKUP('Planuojami Pirkimai'!A633,PurchaseTypeTable,2,FALSE),-1)</f>
        <v>-1</v>
      </c>
      <c r="B633" s="4">
        <f>'Planuojami Pirkimai'!B633</f>
        <v>0</v>
      </c>
      <c r="C633" s="4">
        <f>IFERROR(VLOOKUP('Planuojami Pirkimai'!C633,TypeTable,2,FALSE),-1)</f>
        <v>-1</v>
      </c>
      <c r="D633" s="4">
        <f>'Planuojami Pirkimai'!D633</f>
        <v>0</v>
      </c>
      <c r="E633" s="4">
        <f>'Planuojami Pirkimai'!E633</f>
        <v>0</v>
      </c>
      <c r="F633" s="4">
        <f>IFERROR(VLOOKUP('Planuojami Pirkimai'!F633,MeasurementTable,2,FALSE),'Planuojami Pirkimai'!F633)</f>
        <v>0</v>
      </c>
      <c r="G633" s="9">
        <f>'Planuojami Pirkimai'!G633</f>
        <v>0</v>
      </c>
      <c r="H633" s="4">
        <f>'Planuojami Pirkimai'!H633</f>
        <v>0</v>
      </c>
      <c r="I633" s="9">
        <f>'Planuojami Pirkimai'!I633</f>
        <v>0</v>
      </c>
      <c r="J633" s="4">
        <f>IFERROR(VLOOKUP('Planuojami Pirkimai'!J633,QuarterTable,2,FALSE),'Planuojami Pirkimai'!J633)</f>
        <v>0</v>
      </c>
      <c r="K633" s="4">
        <f>IFERROR(VLOOKUP('Planuojami Pirkimai'!K633,QuarterTable,2,FALSE),'Planuojami Pirkimai'!K633)</f>
        <v>0</v>
      </c>
      <c r="L633" s="4">
        <f>IFERROR(VLOOKUP('Planuojami Pirkimai'!L633,YesNoTable,2,FALSE),-1)</f>
        <v>-1</v>
      </c>
      <c r="M633" s="4">
        <f>IFERROR(VLOOKUP('Planuojami Pirkimai'!M633,YesNoTable,2,FALSE),-1)</f>
        <v>-1</v>
      </c>
      <c r="N633" s="4">
        <f>IFERROR(VLOOKUP('Planuojami Pirkimai'!N633,YesNoTable,2,FALSE),-1)</f>
        <v>-1</v>
      </c>
      <c r="O633">
        <f>IFERROR(VLOOKUP('Planuojami Pirkimai'!O633,TitleTable,2,FALSE),'Planuojami Pirkimai'!O633)</f>
        <v>0</v>
      </c>
      <c r="P633" s="4">
        <f>('Planuojami Pirkimai'!P633)</f>
        <v>0</v>
      </c>
      <c r="Q633" s="4">
        <f>('Planuojami Pirkimai'!Q633)</f>
        <v>0</v>
      </c>
      <c r="R633" s="4">
        <f>('Planuojami Pirkimai'!R633)</f>
        <v>0</v>
      </c>
      <c r="S633" s="4">
        <f>('Planuojami Pirkimai'!S633)</f>
        <v>0</v>
      </c>
      <c r="T633" s="4">
        <f>('Planuojami Pirkimai'!T633)</f>
        <v>0</v>
      </c>
    </row>
    <row r="634" spans="1:20" x14ac:dyDescent="0.3">
      <c r="A634" s="4">
        <f>IFERROR(VLOOKUP('Planuojami Pirkimai'!A634,PurchaseTypeTable,2,FALSE),-1)</f>
        <v>-1</v>
      </c>
      <c r="B634" s="4">
        <f>'Planuojami Pirkimai'!B634</f>
        <v>0</v>
      </c>
      <c r="C634" s="4">
        <f>IFERROR(VLOOKUP('Planuojami Pirkimai'!C634,TypeTable,2,FALSE),-1)</f>
        <v>-1</v>
      </c>
      <c r="D634" s="4">
        <f>'Planuojami Pirkimai'!D634</f>
        <v>0</v>
      </c>
      <c r="E634" s="4">
        <f>'Planuojami Pirkimai'!E634</f>
        <v>0</v>
      </c>
      <c r="F634" s="4">
        <f>IFERROR(VLOOKUP('Planuojami Pirkimai'!F634,MeasurementTable,2,FALSE),'Planuojami Pirkimai'!F634)</f>
        <v>0</v>
      </c>
      <c r="G634" s="9">
        <f>'Planuojami Pirkimai'!G634</f>
        <v>0</v>
      </c>
      <c r="H634" s="4">
        <f>'Planuojami Pirkimai'!H634</f>
        <v>0</v>
      </c>
      <c r="I634" s="9">
        <f>'Planuojami Pirkimai'!I634</f>
        <v>0</v>
      </c>
      <c r="J634" s="4">
        <f>IFERROR(VLOOKUP('Planuojami Pirkimai'!J634,QuarterTable,2,FALSE),'Planuojami Pirkimai'!J634)</f>
        <v>0</v>
      </c>
      <c r="K634" s="4">
        <f>IFERROR(VLOOKUP('Planuojami Pirkimai'!K634,QuarterTable,2,FALSE),'Planuojami Pirkimai'!K634)</f>
        <v>0</v>
      </c>
      <c r="L634" s="4">
        <f>IFERROR(VLOOKUP('Planuojami Pirkimai'!L634,YesNoTable,2,FALSE),-1)</f>
        <v>-1</v>
      </c>
      <c r="M634" s="4">
        <f>IFERROR(VLOOKUP('Planuojami Pirkimai'!M634,YesNoTable,2,FALSE),-1)</f>
        <v>-1</v>
      </c>
      <c r="N634" s="4">
        <f>IFERROR(VLOOKUP('Planuojami Pirkimai'!N634,YesNoTable,2,FALSE),-1)</f>
        <v>-1</v>
      </c>
      <c r="O634">
        <f>IFERROR(VLOOKUP('Planuojami Pirkimai'!O634,TitleTable,2,FALSE),'Planuojami Pirkimai'!O634)</f>
        <v>0</v>
      </c>
      <c r="P634" s="4">
        <f>('Planuojami Pirkimai'!P634)</f>
        <v>0</v>
      </c>
      <c r="Q634" s="4">
        <f>('Planuojami Pirkimai'!Q634)</f>
        <v>0</v>
      </c>
      <c r="R634" s="4">
        <f>('Planuojami Pirkimai'!R634)</f>
        <v>0</v>
      </c>
      <c r="S634" s="4">
        <f>('Planuojami Pirkimai'!S634)</f>
        <v>0</v>
      </c>
      <c r="T634" s="4">
        <f>('Planuojami Pirkimai'!T634)</f>
        <v>0</v>
      </c>
    </row>
    <row r="635" spans="1:20" x14ac:dyDescent="0.3">
      <c r="A635" s="4">
        <f>IFERROR(VLOOKUP('Planuojami Pirkimai'!A635,PurchaseTypeTable,2,FALSE),-1)</f>
        <v>-1</v>
      </c>
      <c r="B635" s="4">
        <f>'Planuojami Pirkimai'!B635</f>
        <v>0</v>
      </c>
      <c r="C635" s="4">
        <f>IFERROR(VLOOKUP('Planuojami Pirkimai'!C635,TypeTable,2,FALSE),-1)</f>
        <v>-1</v>
      </c>
      <c r="D635" s="4">
        <f>'Planuojami Pirkimai'!D635</f>
        <v>0</v>
      </c>
      <c r="E635" s="4">
        <f>'Planuojami Pirkimai'!E635</f>
        <v>0</v>
      </c>
      <c r="F635" s="4">
        <f>IFERROR(VLOOKUP('Planuojami Pirkimai'!F635,MeasurementTable,2,FALSE),'Planuojami Pirkimai'!F635)</f>
        <v>0</v>
      </c>
      <c r="G635" s="9">
        <f>'Planuojami Pirkimai'!G635</f>
        <v>0</v>
      </c>
      <c r="H635" s="4">
        <f>'Planuojami Pirkimai'!H635</f>
        <v>0</v>
      </c>
      <c r="I635" s="9">
        <f>'Planuojami Pirkimai'!I635</f>
        <v>0</v>
      </c>
      <c r="J635" s="4">
        <f>IFERROR(VLOOKUP('Planuojami Pirkimai'!J635,QuarterTable,2,FALSE),'Planuojami Pirkimai'!J635)</f>
        <v>0</v>
      </c>
      <c r="K635" s="4">
        <f>IFERROR(VLOOKUP('Planuojami Pirkimai'!K635,QuarterTable,2,FALSE),'Planuojami Pirkimai'!K635)</f>
        <v>0</v>
      </c>
      <c r="L635" s="4">
        <f>IFERROR(VLOOKUP('Planuojami Pirkimai'!L635,YesNoTable,2,FALSE),-1)</f>
        <v>-1</v>
      </c>
      <c r="M635" s="4">
        <f>IFERROR(VLOOKUP('Planuojami Pirkimai'!M635,YesNoTable,2,FALSE),-1)</f>
        <v>-1</v>
      </c>
      <c r="N635" s="4">
        <f>IFERROR(VLOOKUP('Planuojami Pirkimai'!N635,YesNoTable,2,FALSE),-1)</f>
        <v>-1</v>
      </c>
      <c r="O635">
        <f>IFERROR(VLOOKUP('Planuojami Pirkimai'!O635,TitleTable,2,FALSE),'Planuojami Pirkimai'!O635)</f>
        <v>0</v>
      </c>
      <c r="P635" s="4">
        <f>('Planuojami Pirkimai'!P635)</f>
        <v>0</v>
      </c>
      <c r="Q635" s="4">
        <f>('Planuojami Pirkimai'!Q635)</f>
        <v>0</v>
      </c>
      <c r="R635" s="4">
        <f>('Planuojami Pirkimai'!R635)</f>
        <v>0</v>
      </c>
      <c r="S635" s="4">
        <f>('Planuojami Pirkimai'!S635)</f>
        <v>0</v>
      </c>
      <c r="T635" s="4">
        <f>('Planuojami Pirkimai'!T635)</f>
        <v>0</v>
      </c>
    </row>
    <row r="636" spans="1:20" x14ac:dyDescent="0.3">
      <c r="A636" s="4">
        <f>IFERROR(VLOOKUP('Planuojami Pirkimai'!A636,PurchaseTypeTable,2,FALSE),-1)</f>
        <v>-1</v>
      </c>
      <c r="B636" s="4">
        <f>'Planuojami Pirkimai'!B636</f>
        <v>0</v>
      </c>
      <c r="C636" s="4">
        <f>IFERROR(VLOOKUP('Planuojami Pirkimai'!C636,TypeTable,2,FALSE),-1)</f>
        <v>-1</v>
      </c>
      <c r="D636" s="4">
        <f>'Planuojami Pirkimai'!D636</f>
        <v>0</v>
      </c>
      <c r="E636" s="4">
        <f>'Planuojami Pirkimai'!E636</f>
        <v>0</v>
      </c>
      <c r="F636" s="4">
        <f>IFERROR(VLOOKUP('Planuojami Pirkimai'!F636,MeasurementTable,2,FALSE),'Planuojami Pirkimai'!F636)</f>
        <v>0</v>
      </c>
      <c r="G636" s="9">
        <f>'Planuojami Pirkimai'!G636</f>
        <v>0</v>
      </c>
      <c r="H636" s="4">
        <f>'Planuojami Pirkimai'!H636</f>
        <v>0</v>
      </c>
      <c r="I636" s="9">
        <f>'Planuojami Pirkimai'!I636</f>
        <v>0</v>
      </c>
      <c r="J636" s="4">
        <f>IFERROR(VLOOKUP('Planuojami Pirkimai'!J636,QuarterTable,2,FALSE),'Planuojami Pirkimai'!J636)</f>
        <v>0</v>
      </c>
      <c r="K636" s="4">
        <f>IFERROR(VLOOKUP('Planuojami Pirkimai'!K636,QuarterTable,2,FALSE),'Planuojami Pirkimai'!K636)</f>
        <v>0</v>
      </c>
      <c r="L636" s="4">
        <f>IFERROR(VLOOKUP('Planuojami Pirkimai'!L636,YesNoTable,2,FALSE),-1)</f>
        <v>-1</v>
      </c>
      <c r="M636" s="4">
        <f>IFERROR(VLOOKUP('Planuojami Pirkimai'!M636,YesNoTable,2,FALSE),-1)</f>
        <v>-1</v>
      </c>
      <c r="N636" s="4">
        <f>IFERROR(VLOOKUP('Planuojami Pirkimai'!N636,YesNoTable,2,FALSE),-1)</f>
        <v>-1</v>
      </c>
      <c r="O636">
        <f>IFERROR(VLOOKUP('Planuojami Pirkimai'!O636,TitleTable,2,FALSE),'Planuojami Pirkimai'!O636)</f>
        <v>0</v>
      </c>
      <c r="P636" s="4">
        <f>('Planuojami Pirkimai'!P636)</f>
        <v>0</v>
      </c>
      <c r="Q636" s="4">
        <f>('Planuojami Pirkimai'!Q636)</f>
        <v>0</v>
      </c>
      <c r="R636" s="4">
        <f>('Planuojami Pirkimai'!R636)</f>
        <v>0</v>
      </c>
      <c r="S636" s="4">
        <f>('Planuojami Pirkimai'!S636)</f>
        <v>0</v>
      </c>
      <c r="T636" s="4">
        <f>('Planuojami Pirkimai'!T636)</f>
        <v>0</v>
      </c>
    </row>
    <row r="637" spans="1:20" x14ac:dyDescent="0.3">
      <c r="A637" s="4">
        <f>IFERROR(VLOOKUP('Planuojami Pirkimai'!A637,PurchaseTypeTable,2,FALSE),-1)</f>
        <v>-1</v>
      </c>
      <c r="B637" s="4">
        <f>'Planuojami Pirkimai'!B637</f>
        <v>0</v>
      </c>
      <c r="C637" s="4">
        <f>IFERROR(VLOOKUP('Planuojami Pirkimai'!C637,TypeTable,2,FALSE),-1)</f>
        <v>-1</v>
      </c>
      <c r="D637" s="4">
        <f>'Planuojami Pirkimai'!D637</f>
        <v>0</v>
      </c>
      <c r="E637" s="4">
        <f>'Planuojami Pirkimai'!E637</f>
        <v>0</v>
      </c>
      <c r="F637" s="4">
        <f>IFERROR(VLOOKUP('Planuojami Pirkimai'!F637,MeasurementTable,2,FALSE),'Planuojami Pirkimai'!F637)</f>
        <v>0</v>
      </c>
      <c r="G637" s="9">
        <f>'Planuojami Pirkimai'!G637</f>
        <v>0</v>
      </c>
      <c r="H637" s="4">
        <f>'Planuojami Pirkimai'!H637</f>
        <v>0</v>
      </c>
      <c r="I637" s="9">
        <f>'Planuojami Pirkimai'!I637</f>
        <v>0</v>
      </c>
      <c r="J637" s="4">
        <f>IFERROR(VLOOKUP('Planuojami Pirkimai'!J637,QuarterTable,2,FALSE),'Planuojami Pirkimai'!J637)</f>
        <v>0</v>
      </c>
      <c r="K637" s="4">
        <f>IFERROR(VLOOKUP('Planuojami Pirkimai'!K637,QuarterTable,2,FALSE),'Planuojami Pirkimai'!K637)</f>
        <v>0</v>
      </c>
      <c r="L637" s="4">
        <f>IFERROR(VLOOKUP('Planuojami Pirkimai'!L637,YesNoTable,2,FALSE),-1)</f>
        <v>-1</v>
      </c>
      <c r="M637" s="4">
        <f>IFERROR(VLOOKUP('Planuojami Pirkimai'!M637,YesNoTable,2,FALSE),-1)</f>
        <v>-1</v>
      </c>
      <c r="N637" s="4">
        <f>IFERROR(VLOOKUP('Planuojami Pirkimai'!N637,YesNoTable,2,FALSE),-1)</f>
        <v>-1</v>
      </c>
      <c r="O637">
        <f>IFERROR(VLOOKUP('Planuojami Pirkimai'!O637,TitleTable,2,FALSE),'Planuojami Pirkimai'!O637)</f>
        <v>0</v>
      </c>
      <c r="P637" s="4">
        <f>('Planuojami Pirkimai'!P637)</f>
        <v>0</v>
      </c>
      <c r="Q637" s="4">
        <f>('Planuojami Pirkimai'!Q637)</f>
        <v>0</v>
      </c>
      <c r="R637" s="4">
        <f>('Planuojami Pirkimai'!R637)</f>
        <v>0</v>
      </c>
      <c r="S637" s="4">
        <f>('Planuojami Pirkimai'!S637)</f>
        <v>0</v>
      </c>
      <c r="T637" s="4">
        <f>('Planuojami Pirkimai'!T637)</f>
        <v>0</v>
      </c>
    </row>
    <row r="638" spans="1:20" x14ac:dyDescent="0.3">
      <c r="A638" s="4">
        <f>IFERROR(VLOOKUP('Planuojami Pirkimai'!A638,PurchaseTypeTable,2,FALSE),-1)</f>
        <v>-1</v>
      </c>
      <c r="B638" s="4">
        <f>'Planuojami Pirkimai'!B638</f>
        <v>0</v>
      </c>
      <c r="C638" s="4">
        <f>IFERROR(VLOOKUP('Planuojami Pirkimai'!C638,TypeTable,2,FALSE),-1)</f>
        <v>-1</v>
      </c>
      <c r="D638" s="4">
        <f>'Planuojami Pirkimai'!D638</f>
        <v>0</v>
      </c>
      <c r="E638" s="4">
        <f>'Planuojami Pirkimai'!E638</f>
        <v>0</v>
      </c>
      <c r="F638" s="4">
        <f>IFERROR(VLOOKUP('Planuojami Pirkimai'!F638,MeasurementTable,2,FALSE),'Planuojami Pirkimai'!F638)</f>
        <v>0</v>
      </c>
      <c r="G638" s="9">
        <f>'Planuojami Pirkimai'!G638</f>
        <v>0</v>
      </c>
      <c r="H638" s="4">
        <f>'Planuojami Pirkimai'!H638</f>
        <v>0</v>
      </c>
      <c r="I638" s="9">
        <f>'Planuojami Pirkimai'!I638</f>
        <v>0</v>
      </c>
      <c r="J638" s="4">
        <f>IFERROR(VLOOKUP('Planuojami Pirkimai'!J638,QuarterTable,2,FALSE),'Planuojami Pirkimai'!J638)</f>
        <v>0</v>
      </c>
      <c r="K638" s="4">
        <f>IFERROR(VLOOKUP('Planuojami Pirkimai'!K638,QuarterTable,2,FALSE),'Planuojami Pirkimai'!K638)</f>
        <v>0</v>
      </c>
      <c r="L638" s="4">
        <f>IFERROR(VLOOKUP('Planuojami Pirkimai'!L638,YesNoTable,2,FALSE),-1)</f>
        <v>-1</v>
      </c>
      <c r="M638" s="4">
        <f>IFERROR(VLOOKUP('Planuojami Pirkimai'!M638,YesNoTable,2,FALSE),-1)</f>
        <v>-1</v>
      </c>
      <c r="N638" s="4">
        <f>IFERROR(VLOOKUP('Planuojami Pirkimai'!N638,YesNoTable,2,FALSE),-1)</f>
        <v>-1</v>
      </c>
      <c r="O638">
        <f>IFERROR(VLOOKUP('Planuojami Pirkimai'!O638,TitleTable,2,FALSE),'Planuojami Pirkimai'!O638)</f>
        <v>0</v>
      </c>
      <c r="P638" s="4">
        <f>('Planuojami Pirkimai'!P638)</f>
        <v>0</v>
      </c>
      <c r="Q638" s="4">
        <f>('Planuojami Pirkimai'!Q638)</f>
        <v>0</v>
      </c>
      <c r="R638" s="4">
        <f>('Planuojami Pirkimai'!R638)</f>
        <v>0</v>
      </c>
      <c r="S638" s="4">
        <f>('Planuojami Pirkimai'!S638)</f>
        <v>0</v>
      </c>
      <c r="T638" s="4">
        <f>('Planuojami Pirkimai'!T638)</f>
        <v>0</v>
      </c>
    </row>
    <row r="639" spans="1:20" x14ac:dyDescent="0.3">
      <c r="A639" s="4">
        <f>IFERROR(VLOOKUP('Planuojami Pirkimai'!A639,PurchaseTypeTable,2,FALSE),-1)</f>
        <v>-1</v>
      </c>
      <c r="B639" s="4">
        <f>'Planuojami Pirkimai'!B639</f>
        <v>0</v>
      </c>
      <c r="C639" s="4">
        <f>IFERROR(VLOOKUP('Planuojami Pirkimai'!C639,TypeTable,2,FALSE),-1)</f>
        <v>-1</v>
      </c>
      <c r="D639" s="4">
        <f>'Planuojami Pirkimai'!D639</f>
        <v>0</v>
      </c>
      <c r="E639" s="4">
        <f>'Planuojami Pirkimai'!E639</f>
        <v>0</v>
      </c>
      <c r="F639" s="4">
        <f>IFERROR(VLOOKUP('Planuojami Pirkimai'!F639,MeasurementTable,2,FALSE),'Planuojami Pirkimai'!F639)</f>
        <v>0</v>
      </c>
      <c r="G639" s="9">
        <f>'Planuojami Pirkimai'!G639</f>
        <v>0</v>
      </c>
      <c r="H639" s="4">
        <f>'Planuojami Pirkimai'!H639</f>
        <v>0</v>
      </c>
      <c r="I639" s="9">
        <f>'Planuojami Pirkimai'!I639</f>
        <v>0</v>
      </c>
      <c r="J639" s="4">
        <f>IFERROR(VLOOKUP('Planuojami Pirkimai'!J639,QuarterTable,2,FALSE),'Planuojami Pirkimai'!J639)</f>
        <v>0</v>
      </c>
      <c r="K639" s="4">
        <f>IFERROR(VLOOKUP('Planuojami Pirkimai'!K639,QuarterTable,2,FALSE),'Planuojami Pirkimai'!K639)</f>
        <v>0</v>
      </c>
      <c r="L639" s="4">
        <f>IFERROR(VLOOKUP('Planuojami Pirkimai'!L639,YesNoTable,2,FALSE),-1)</f>
        <v>-1</v>
      </c>
      <c r="M639" s="4">
        <f>IFERROR(VLOOKUP('Planuojami Pirkimai'!M639,YesNoTable,2,FALSE),-1)</f>
        <v>-1</v>
      </c>
      <c r="N639" s="4">
        <f>IFERROR(VLOOKUP('Planuojami Pirkimai'!N639,YesNoTable,2,FALSE),-1)</f>
        <v>-1</v>
      </c>
      <c r="O639">
        <f>IFERROR(VLOOKUP('Planuojami Pirkimai'!O639,TitleTable,2,FALSE),'Planuojami Pirkimai'!O639)</f>
        <v>0</v>
      </c>
      <c r="P639" s="4">
        <f>('Planuojami Pirkimai'!P639)</f>
        <v>0</v>
      </c>
      <c r="Q639" s="4">
        <f>('Planuojami Pirkimai'!Q639)</f>
        <v>0</v>
      </c>
      <c r="R639" s="4">
        <f>('Planuojami Pirkimai'!R639)</f>
        <v>0</v>
      </c>
      <c r="S639" s="4">
        <f>('Planuojami Pirkimai'!S639)</f>
        <v>0</v>
      </c>
      <c r="T639" s="4">
        <f>('Planuojami Pirkimai'!T639)</f>
        <v>0</v>
      </c>
    </row>
    <row r="640" spans="1:20" x14ac:dyDescent="0.3">
      <c r="A640" s="4">
        <f>IFERROR(VLOOKUP('Planuojami Pirkimai'!A640,PurchaseTypeTable,2,FALSE),-1)</f>
        <v>-1</v>
      </c>
      <c r="B640" s="4">
        <f>'Planuojami Pirkimai'!B640</f>
        <v>0</v>
      </c>
      <c r="C640" s="4">
        <f>IFERROR(VLOOKUP('Planuojami Pirkimai'!C640,TypeTable,2,FALSE),-1)</f>
        <v>-1</v>
      </c>
      <c r="D640" s="4">
        <f>'Planuojami Pirkimai'!D640</f>
        <v>0</v>
      </c>
      <c r="E640" s="4">
        <f>'Planuojami Pirkimai'!E640</f>
        <v>0</v>
      </c>
      <c r="F640" s="4">
        <f>IFERROR(VLOOKUP('Planuojami Pirkimai'!F640,MeasurementTable,2,FALSE),'Planuojami Pirkimai'!F640)</f>
        <v>0</v>
      </c>
      <c r="G640" s="9">
        <f>'Planuojami Pirkimai'!G640</f>
        <v>0</v>
      </c>
      <c r="H640" s="4">
        <f>'Planuojami Pirkimai'!H640</f>
        <v>0</v>
      </c>
      <c r="I640" s="9">
        <f>'Planuojami Pirkimai'!I640</f>
        <v>0</v>
      </c>
      <c r="J640" s="4">
        <f>IFERROR(VLOOKUP('Planuojami Pirkimai'!J640,QuarterTable,2,FALSE),'Planuojami Pirkimai'!J640)</f>
        <v>0</v>
      </c>
      <c r="K640" s="4">
        <f>IFERROR(VLOOKUP('Planuojami Pirkimai'!K640,QuarterTable,2,FALSE),'Planuojami Pirkimai'!K640)</f>
        <v>0</v>
      </c>
      <c r="L640" s="4">
        <f>IFERROR(VLOOKUP('Planuojami Pirkimai'!L640,YesNoTable,2,FALSE),-1)</f>
        <v>-1</v>
      </c>
      <c r="M640" s="4">
        <f>IFERROR(VLOOKUP('Planuojami Pirkimai'!M640,YesNoTable,2,FALSE),-1)</f>
        <v>-1</v>
      </c>
      <c r="N640" s="4">
        <f>IFERROR(VLOOKUP('Planuojami Pirkimai'!N640,YesNoTable,2,FALSE),-1)</f>
        <v>-1</v>
      </c>
      <c r="O640">
        <f>IFERROR(VLOOKUP('Planuojami Pirkimai'!O640,TitleTable,2,FALSE),'Planuojami Pirkimai'!O640)</f>
        <v>0</v>
      </c>
      <c r="P640" s="4">
        <f>('Planuojami Pirkimai'!P640)</f>
        <v>0</v>
      </c>
      <c r="Q640" s="4">
        <f>('Planuojami Pirkimai'!Q640)</f>
        <v>0</v>
      </c>
      <c r="R640" s="4">
        <f>('Planuojami Pirkimai'!R640)</f>
        <v>0</v>
      </c>
      <c r="S640" s="4">
        <f>('Planuojami Pirkimai'!S640)</f>
        <v>0</v>
      </c>
      <c r="T640" s="4">
        <f>('Planuojami Pirkimai'!T640)</f>
        <v>0</v>
      </c>
    </row>
    <row r="641" spans="1:20" x14ac:dyDescent="0.3">
      <c r="A641" s="4">
        <f>IFERROR(VLOOKUP('Planuojami Pirkimai'!A641,PurchaseTypeTable,2,FALSE),-1)</f>
        <v>-1</v>
      </c>
      <c r="B641" s="4">
        <f>'Planuojami Pirkimai'!B641</f>
        <v>0</v>
      </c>
      <c r="C641" s="4">
        <f>IFERROR(VLOOKUP('Planuojami Pirkimai'!C641,TypeTable,2,FALSE),-1)</f>
        <v>-1</v>
      </c>
      <c r="D641" s="4">
        <f>'Planuojami Pirkimai'!D641</f>
        <v>0</v>
      </c>
      <c r="E641" s="4">
        <f>'Planuojami Pirkimai'!E641</f>
        <v>0</v>
      </c>
      <c r="F641" s="4">
        <f>IFERROR(VLOOKUP('Planuojami Pirkimai'!F641,MeasurementTable,2,FALSE),'Planuojami Pirkimai'!F641)</f>
        <v>0</v>
      </c>
      <c r="G641" s="9">
        <f>'Planuojami Pirkimai'!G641</f>
        <v>0</v>
      </c>
      <c r="H641" s="4">
        <f>'Planuojami Pirkimai'!H641</f>
        <v>0</v>
      </c>
      <c r="I641" s="9">
        <f>'Planuojami Pirkimai'!I641</f>
        <v>0</v>
      </c>
      <c r="J641" s="4">
        <f>IFERROR(VLOOKUP('Planuojami Pirkimai'!J641,QuarterTable,2,FALSE),'Planuojami Pirkimai'!J641)</f>
        <v>0</v>
      </c>
      <c r="K641" s="4">
        <f>IFERROR(VLOOKUP('Planuojami Pirkimai'!K641,QuarterTable,2,FALSE),'Planuojami Pirkimai'!K641)</f>
        <v>0</v>
      </c>
      <c r="L641" s="4">
        <f>IFERROR(VLOOKUP('Planuojami Pirkimai'!L641,YesNoTable,2,FALSE),-1)</f>
        <v>-1</v>
      </c>
      <c r="M641" s="4">
        <f>IFERROR(VLOOKUP('Planuojami Pirkimai'!M641,YesNoTable,2,FALSE),-1)</f>
        <v>-1</v>
      </c>
      <c r="N641" s="4">
        <f>IFERROR(VLOOKUP('Planuojami Pirkimai'!N641,YesNoTable,2,FALSE),-1)</f>
        <v>-1</v>
      </c>
      <c r="O641">
        <f>IFERROR(VLOOKUP('Planuojami Pirkimai'!O641,TitleTable,2,FALSE),'Planuojami Pirkimai'!O641)</f>
        <v>0</v>
      </c>
      <c r="P641" s="4">
        <f>('Planuojami Pirkimai'!P641)</f>
        <v>0</v>
      </c>
      <c r="Q641" s="4">
        <f>('Planuojami Pirkimai'!Q641)</f>
        <v>0</v>
      </c>
      <c r="R641" s="4">
        <f>('Planuojami Pirkimai'!R641)</f>
        <v>0</v>
      </c>
      <c r="S641" s="4">
        <f>('Planuojami Pirkimai'!S641)</f>
        <v>0</v>
      </c>
      <c r="T641" s="4">
        <f>('Planuojami Pirkimai'!T641)</f>
        <v>0</v>
      </c>
    </row>
    <row r="642" spans="1:20" x14ac:dyDescent="0.3">
      <c r="A642" s="4">
        <f>IFERROR(VLOOKUP('Planuojami Pirkimai'!A642,PurchaseTypeTable,2,FALSE),-1)</f>
        <v>-1</v>
      </c>
      <c r="B642" s="4">
        <f>'Planuojami Pirkimai'!B642</f>
        <v>0</v>
      </c>
      <c r="C642" s="4">
        <f>IFERROR(VLOOKUP('Planuojami Pirkimai'!C642,TypeTable,2,FALSE),-1)</f>
        <v>-1</v>
      </c>
      <c r="D642" s="4">
        <f>'Planuojami Pirkimai'!D642</f>
        <v>0</v>
      </c>
      <c r="E642" s="4">
        <f>'Planuojami Pirkimai'!E642</f>
        <v>0</v>
      </c>
      <c r="F642" s="4">
        <f>IFERROR(VLOOKUP('Planuojami Pirkimai'!F642,MeasurementTable,2,FALSE),'Planuojami Pirkimai'!F642)</f>
        <v>0</v>
      </c>
      <c r="G642" s="9">
        <f>'Planuojami Pirkimai'!G642</f>
        <v>0</v>
      </c>
      <c r="H642" s="4">
        <f>'Planuojami Pirkimai'!H642</f>
        <v>0</v>
      </c>
      <c r="I642" s="9">
        <f>'Planuojami Pirkimai'!I642</f>
        <v>0</v>
      </c>
      <c r="J642" s="4">
        <f>IFERROR(VLOOKUP('Planuojami Pirkimai'!J642,QuarterTable,2,FALSE),'Planuojami Pirkimai'!J642)</f>
        <v>0</v>
      </c>
      <c r="K642" s="4">
        <f>IFERROR(VLOOKUP('Planuojami Pirkimai'!K642,QuarterTable,2,FALSE),'Planuojami Pirkimai'!K642)</f>
        <v>0</v>
      </c>
      <c r="L642" s="4">
        <f>IFERROR(VLOOKUP('Planuojami Pirkimai'!L642,YesNoTable,2,FALSE),-1)</f>
        <v>-1</v>
      </c>
      <c r="M642" s="4">
        <f>IFERROR(VLOOKUP('Planuojami Pirkimai'!M642,YesNoTable,2,FALSE),-1)</f>
        <v>-1</v>
      </c>
      <c r="N642" s="4">
        <f>IFERROR(VLOOKUP('Planuojami Pirkimai'!N642,YesNoTable,2,FALSE),-1)</f>
        <v>-1</v>
      </c>
      <c r="O642">
        <f>IFERROR(VLOOKUP('Planuojami Pirkimai'!O642,TitleTable,2,FALSE),'Planuojami Pirkimai'!O642)</f>
        <v>0</v>
      </c>
      <c r="P642" s="4">
        <f>('Planuojami Pirkimai'!P642)</f>
        <v>0</v>
      </c>
      <c r="Q642" s="4">
        <f>('Planuojami Pirkimai'!Q642)</f>
        <v>0</v>
      </c>
      <c r="R642" s="4">
        <f>('Planuojami Pirkimai'!R642)</f>
        <v>0</v>
      </c>
      <c r="S642" s="4">
        <f>('Planuojami Pirkimai'!S642)</f>
        <v>0</v>
      </c>
      <c r="T642" s="4">
        <f>('Planuojami Pirkimai'!T642)</f>
        <v>0</v>
      </c>
    </row>
    <row r="643" spans="1:20" x14ac:dyDescent="0.3">
      <c r="A643" s="4">
        <f>IFERROR(VLOOKUP('Planuojami Pirkimai'!A643,PurchaseTypeTable,2,FALSE),-1)</f>
        <v>-1</v>
      </c>
      <c r="B643" s="4">
        <f>'Planuojami Pirkimai'!B643</f>
        <v>0</v>
      </c>
      <c r="C643" s="4">
        <f>IFERROR(VLOOKUP('Planuojami Pirkimai'!C643,TypeTable,2,FALSE),-1)</f>
        <v>-1</v>
      </c>
      <c r="D643" s="4">
        <f>'Planuojami Pirkimai'!D643</f>
        <v>0</v>
      </c>
      <c r="E643" s="4">
        <f>'Planuojami Pirkimai'!E643</f>
        <v>0</v>
      </c>
      <c r="F643" s="4">
        <f>IFERROR(VLOOKUP('Planuojami Pirkimai'!F643,MeasurementTable,2,FALSE),'Planuojami Pirkimai'!F643)</f>
        <v>0</v>
      </c>
      <c r="G643" s="9">
        <f>'Planuojami Pirkimai'!G643</f>
        <v>0</v>
      </c>
      <c r="H643" s="4">
        <f>'Planuojami Pirkimai'!H643</f>
        <v>0</v>
      </c>
      <c r="I643" s="9">
        <f>'Planuojami Pirkimai'!I643</f>
        <v>0</v>
      </c>
      <c r="J643" s="4">
        <f>IFERROR(VLOOKUP('Planuojami Pirkimai'!J643,QuarterTable,2,FALSE),'Planuojami Pirkimai'!J643)</f>
        <v>0</v>
      </c>
      <c r="K643" s="4">
        <f>IFERROR(VLOOKUP('Planuojami Pirkimai'!K643,QuarterTable,2,FALSE),'Planuojami Pirkimai'!K643)</f>
        <v>0</v>
      </c>
      <c r="L643" s="4">
        <f>IFERROR(VLOOKUP('Planuojami Pirkimai'!L643,YesNoTable,2,FALSE),-1)</f>
        <v>-1</v>
      </c>
      <c r="M643" s="4">
        <f>IFERROR(VLOOKUP('Planuojami Pirkimai'!M643,YesNoTable,2,FALSE),-1)</f>
        <v>-1</v>
      </c>
      <c r="N643" s="4">
        <f>IFERROR(VLOOKUP('Planuojami Pirkimai'!N643,YesNoTable,2,FALSE),-1)</f>
        <v>-1</v>
      </c>
      <c r="O643">
        <f>IFERROR(VLOOKUP('Planuojami Pirkimai'!O643,TitleTable,2,FALSE),'Planuojami Pirkimai'!O643)</f>
        <v>0</v>
      </c>
      <c r="P643" s="4">
        <f>('Planuojami Pirkimai'!P643)</f>
        <v>0</v>
      </c>
      <c r="Q643" s="4">
        <f>('Planuojami Pirkimai'!Q643)</f>
        <v>0</v>
      </c>
      <c r="R643" s="4">
        <f>('Planuojami Pirkimai'!R643)</f>
        <v>0</v>
      </c>
      <c r="S643" s="4">
        <f>('Planuojami Pirkimai'!S643)</f>
        <v>0</v>
      </c>
      <c r="T643" s="4">
        <f>('Planuojami Pirkimai'!T643)</f>
        <v>0</v>
      </c>
    </row>
    <row r="644" spans="1:20" x14ac:dyDescent="0.3">
      <c r="A644" s="4">
        <f>IFERROR(VLOOKUP('Planuojami Pirkimai'!A644,PurchaseTypeTable,2,FALSE),-1)</f>
        <v>-1</v>
      </c>
      <c r="B644" s="4">
        <f>'Planuojami Pirkimai'!B644</f>
        <v>0</v>
      </c>
      <c r="C644" s="4">
        <f>IFERROR(VLOOKUP('Planuojami Pirkimai'!C644,TypeTable,2,FALSE),-1)</f>
        <v>-1</v>
      </c>
      <c r="D644" s="4">
        <f>'Planuojami Pirkimai'!D644</f>
        <v>0</v>
      </c>
      <c r="E644" s="4">
        <f>'Planuojami Pirkimai'!E644</f>
        <v>0</v>
      </c>
      <c r="F644" s="4">
        <f>IFERROR(VLOOKUP('Planuojami Pirkimai'!F644,MeasurementTable,2,FALSE),'Planuojami Pirkimai'!F644)</f>
        <v>0</v>
      </c>
      <c r="G644" s="9">
        <f>'Planuojami Pirkimai'!G644</f>
        <v>0</v>
      </c>
      <c r="H644" s="4">
        <f>'Planuojami Pirkimai'!H644</f>
        <v>0</v>
      </c>
      <c r="I644" s="9">
        <f>'Planuojami Pirkimai'!I644</f>
        <v>0</v>
      </c>
      <c r="J644" s="4">
        <f>IFERROR(VLOOKUP('Planuojami Pirkimai'!J644,QuarterTable,2,FALSE),'Planuojami Pirkimai'!J644)</f>
        <v>0</v>
      </c>
      <c r="K644" s="4">
        <f>IFERROR(VLOOKUP('Planuojami Pirkimai'!K644,QuarterTable,2,FALSE),'Planuojami Pirkimai'!K644)</f>
        <v>0</v>
      </c>
      <c r="L644" s="4">
        <f>IFERROR(VLOOKUP('Planuojami Pirkimai'!L644,YesNoTable,2,FALSE),-1)</f>
        <v>-1</v>
      </c>
      <c r="M644" s="4">
        <f>IFERROR(VLOOKUP('Planuojami Pirkimai'!M644,YesNoTable,2,FALSE),-1)</f>
        <v>-1</v>
      </c>
      <c r="N644" s="4">
        <f>IFERROR(VLOOKUP('Planuojami Pirkimai'!N644,YesNoTable,2,FALSE),-1)</f>
        <v>-1</v>
      </c>
      <c r="O644">
        <f>IFERROR(VLOOKUP('Planuojami Pirkimai'!O644,TitleTable,2,FALSE),'Planuojami Pirkimai'!O644)</f>
        <v>0</v>
      </c>
      <c r="P644" s="4">
        <f>('Planuojami Pirkimai'!P644)</f>
        <v>0</v>
      </c>
      <c r="Q644" s="4">
        <f>('Planuojami Pirkimai'!Q644)</f>
        <v>0</v>
      </c>
      <c r="R644" s="4">
        <f>('Planuojami Pirkimai'!R644)</f>
        <v>0</v>
      </c>
      <c r="S644" s="4">
        <f>('Planuojami Pirkimai'!S644)</f>
        <v>0</v>
      </c>
      <c r="T644" s="4">
        <f>('Planuojami Pirkimai'!T644)</f>
        <v>0</v>
      </c>
    </row>
    <row r="645" spans="1:20" x14ac:dyDescent="0.3">
      <c r="A645" s="4">
        <f>IFERROR(VLOOKUP('Planuojami Pirkimai'!A645,PurchaseTypeTable,2,FALSE),-1)</f>
        <v>-1</v>
      </c>
      <c r="B645" s="4">
        <f>'Planuojami Pirkimai'!B645</f>
        <v>0</v>
      </c>
      <c r="C645" s="4">
        <f>IFERROR(VLOOKUP('Planuojami Pirkimai'!C645,TypeTable,2,FALSE),-1)</f>
        <v>-1</v>
      </c>
      <c r="D645" s="4">
        <f>'Planuojami Pirkimai'!D645</f>
        <v>0</v>
      </c>
      <c r="E645" s="4">
        <f>'Planuojami Pirkimai'!E645</f>
        <v>0</v>
      </c>
      <c r="F645" s="4">
        <f>IFERROR(VLOOKUP('Planuojami Pirkimai'!F645,MeasurementTable,2,FALSE),'Planuojami Pirkimai'!F645)</f>
        <v>0</v>
      </c>
      <c r="G645" s="9">
        <f>'Planuojami Pirkimai'!G645</f>
        <v>0</v>
      </c>
      <c r="H645" s="4">
        <f>'Planuojami Pirkimai'!H645</f>
        <v>0</v>
      </c>
      <c r="I645" s="9">
        <f>'Planuojami Pirkimai'!I645</f>
        <v>0</v>
      </c>
      <c r="J645" s="4">
        <f>IFERROR(VLOOKUP('Planuojami Pirkimai'!J645,QuarterTable,2,FALSE),'Planuojami Pirkimai'!J645)</f>
        <v>0</v>
      </c>
      <c r="K645" s="4">
        <f>IFERROR(VLOOKUP('Planuojami Pirkimai'!K645,QuarterTable,2,FALSE),'Planuojami Pirkimai'!K645)</f>
        <v>0</v>
      </c>
      <c r="L645" s="4">
        <f>IFERROR(VLOOKUP('Planuojami Pirkimai'!L645,YesNoTable,2,FALSE),-1)</f>
        <v>-1</v>
      </c>
      <c r="M645" s="4">
        <f>IFERROR(VLOOKUP('Planuojami Pirkimai'!M645,YesNoTable,2,FALSE),-1)</f>
        <v>-1</v>
      </c>
      <c r="N645" s="4">
        <f>IFERROR(VLOOKUP('Planuojami Pirkimai'!N645,YesNoTable,2,FALSE),-1)</f>
        <v>-1</v>
      </c>
      <c r="O645">
        <f>IFERROR(VLOOKUP('Planuojami Pirkimai'!O645,TitleTable,2,FALSE),'Planuojami Pirkimai'!O645)</f>
        <v>0</v>
      </c>
      <c r="P645" s="4">
        <f>('Planuojami Pirkimai'!P645)</f>
        <v>0</v>
      </c>
      <c r="Q645" s="4">
        <f>('Planuojami Pirkimai'!Q645)</f>
        <v>0</v>
      </c>
      <c r="R645" s="4">
        <f>('Planuojami Pirkimai'!R645)</f>
        <v>0</v>
      </c>
      <c r="S645" s="4">
        <f>('Planuojami Pirkimai'!S645)</f>
        <v>0</v>
      </c>
      <c r="T645" s="4">
        <f>('Planuojami Pirkimai'!T645)</f>
        <v>0</v>
      </c>
    </row>
    <row r="646" spans="1:20" x14ac:dyDescent="0.3">
      <c r="A646" s="4">
        <f>IFERROR(VLOOKUP('Planuojami Pirkimai'!A646,PurchaseTypeTable,2,FALSE),-1)</f>
        <v>-1</v>
      </c>
      <c r="B646" s="4">
        <f>'Planuojami Pirkimai'!B646</f>
        <v>0</v>
      </c>
      <c r="C646" s="4">
        <f>IFERROR(VLOOKUP('Planuojami Pirkimai'!C646,TypeTable,2,FALSE),-1)</f>
        <v>-1</v>
      </c>
      <c r="D646" s="4">
        <f>'Planuojami Pirkimai'!D646</f>
        <v>0</v>
      </c>
      <c r="E646" s="4">
        <f>'Planuojami Pirkimai'!E646</f>
        <v>0</v>
      </c>
      <c r="F646" s="4">
        <f>IFERROR(VLOOKUP('Planuojami Pirkimai'!F646,MeasurementTable,2,FALSE),'Planuojami Pirkimai'!F646)</f>
        <v>0</v>
      </c>
      <c r="G646" s="9">
        <f>'Planuojami Pirkimai'!G646</f>
        <v>0</v>
      </c>
      <c r="H646" s="4">
        <f>'Planuojami Pirkimai'!H646</f>
        <v>0</v>
      </c>
      <c r="I646" s="9">
        <f>'Planuojami Pirkimai'!I646</f>
        <v>0</v>
      </c>
      <c r="J646" s="4">
        <f>IFERROR(VLOOKUP('Planuojami Pirkimai'!J646,QuarterTable,2,FALSE),'Planuojami Pirkimai'!J646)</f>
        <v>0</v>
      </c>
      <c r="K646" s="4">
        <f>IFERROR(VLOOKUP('Planuojami Pirkimai'!K646,QuarterTable,2,FALSE),'Planuojami Pirkimai'!K646)</f>
        <v>0</v>
      </c>
      <c r="L646" s="4">
        <f>IFERROR(VLOOKUP('Planuojami Pirkimai'!L646,YesNoTable,2,FALSE),-1)</f>
        <v>-1</v>
      </c>
      <c r="M646" s="4">
        <f>IFERROR(VLOOKUP('Planuojami Pirkimai'!M646,YesNoTable,2,FALSE),-1)</f>
        <v>-1</v>
      </c>
      <c r="N646" s="4">
        <f>IFERROR(VLOOKUP('Planuojami Pirkimai'!N646,YesNoTable,2,FALSE),-1)</f>
        <v>-1</v>
      </c>
      <c r="O646">
        <f>IFERROR(VLOOKUP('Planuojami Pirkimai'!O646,TitleTable,2,FALSE),'Planuojami Pirkimai'!O646)</f>
        <v>0</v>
      </c>
      <c r="P646" s="4">
        <f>('Planuojami Pirkimai'!P646)</f>
        <v>0</v>
      </c>
      <c r="Q646" s="4">
        <f>('Planuojami Pirkimai'!Q646)</f>
        <v>0</v>
      </c>
      <c r="R646" s="4">
        <f>('Planuojami Pirkimai'!R646)</f>
        <v>0</v>
      </c>
      <c r="S646" s="4">
        <f>('Planuojami Pirkimai'!S646)</f>
        <v>0</v>
      </c>
      <c r="T646" s="4">
        <f>('Planuojami Pirkimai'!T646)</f>
        <v>0</v>
      </c>
    </row>
    <row r="647" spans="1:20" x14ac:dyDescent="0.3">
      <c r="A647" s="4">
        <f>IFERROR(VLOOKUP('Planuojami Pirkimai'!A647,PurchaseTypeTable,2,FALSE),-1)</f>
        <v>-1</v>
      </c>
      <c r="B647" s="4">
        <f>'Planuojami Pirkimai'!B647</f>
        <v>0</v>
      </c>
      <c r="C647" s="4">
        <f>IFERROR(VLOOKUP('Planuojami Pirkimai'!C647,TypeTable,2,FALSE),-1)</f>
        <v>-1</v>
      </c>
      <c r="D647" s="4">
        <f>'Planuojami Pirkimai'!D647</f>
        <v>0</v>
      </c>
      <c r="E647" s="4">
        <f>'Planuojami Pirkimai'!E647</f>
        <v>0</v>
      </c>
      <c r="F647" s="4">
        <f>IFERROR(VLOOKUP('Planuojami Pirkimai'!F647,MeasurementTable,2,FALSE),'Planuojami Pirkimai'!F647)</f>
        <v>0</v>
      </c>
      <c r="G647" s="9">
        <f>'Planuojami Pirkimai'!G647</f>
        <v>0</v>
      </c>
      <c r="H647" s="4">
        <f>'Planuojami Pirkimai'!H647</f>
        <v>0</v>
      </c>
      <c r="I647" s="9">
        <f>'Planuojami Pirkimai'!I647</f>
        <v>0</v>
      </c>
      <c r="J647" s="4">
        <f>IFERROR(VLOOKUP('Planuojami Pirkimai'!J647,QuarterTable,2,FALSE),'Planuojami Pirkimai'!J647)</f>
        <v>0</v>
      </c>
      <c r="K647" s="4">
        <f>IFERROR(VLOOKUP('Planuojami Pirkimai'!K647,QuarterTable,2,FALSE),'Planuojami Pirkimai'!K647)</f>
        <v>0</v>
      </c>
      <c r="L647" s="4">
        <f>IFERROR(VLOOKUP('Planuojami Pirkimai'!L647,YesNoTable,2,FALSE),-1)</f>
        <v>-1</v>
      </c>
      <c r="M647" s="4">
        <f>IFERROR(VLOOKUP('Planuojami Pirkimai'!M647,YesNoTable,2,FALSE),-1)</f>
        <v>-1</v>
      </c>
      <c r="N647" s="4">
        <f>IFERROR(VLOOKUP('Planuojami Pirkimai'!N647,YesNoTable,2,FALSE),-1)</f>
        <v>-1</v>
      </c>
      <c r="O647">
        <f>IFERROR(VLOOKUP('Planuojami Pirkimai'!O647,TitleTable,2,FALSE),'Planuojami Pirkimai'!O647)</f>
        <v>0</v>
      </c>
      <c r="P647" s="4">
        <f>('Planuojami Pirkimai'!P647)</f>
        <v>0</v>
      </c>
      <c r="Q647" s="4">
        <f>('Planuojami Pirkimai'!Q647)</f>
        <v>0</v>
      </c>
      <c r="R647" s="4">
        <f>('Planuojami Pirkimai'!R647)</f>
        <v>0</v>
      </c>
      <c r="S647" s="4">
        <f>('Planuojami Pirkimai'!S647)</f>
        <v>0</v>
      </c>
      <c r="T647" s="4">
        <f>('Planuojami Pirkimai'!T647)</f>
        <v>0</v>
      </c>
    </row>
    <row r="648" spans="1:20" x14ac:dyDescent="0.3">
      <c r="A648" s="4">
        <f>IFERROR(VLOOKUP('Planuojami Pirkimai'!A648,PurchaseTypeTable,2,FALSE),-1)</f>
        <v>-1</v>
      </c>
      <c r="B648" s="4">
        <f>'Planuojami Pirkimai'!B648</f>
        <v>0</v>
      </c>
      <c r="C648" s="4">
        <f>IFERROR(VLOOKUP('Planuojami Pirkimai'!C648,TypeTable,2,FALSE),-1)</f>
        <v>-1</v>
      </c>
      <c r="D648" s="4">
        <f>'Planuojami Pirkimai'!D648</f>
        <v>0</v>
      </c>
      <c r="E648" s="4">
        <f>'Planuojami Pirkimai'!E648</f>
        <v>0</v>
      </c>
      <c r="F648" s="4">
        <f>IFERROR(VLOOKUP('Planuojami Pirkimai'!F648,MeasurementTable,2,FALSE),'Planuojami Pirkimai'!F648)</f>
        <v>0</v>
      </c>
      <c r="G648" s="9">
        <f>'Planuojami Pirkimai'!G648</f>
        <v>0</v>
      </c>
      <c r="H648" s="4">
        <f>'Planuojami Pirkimai'!H648</f>
        <v>0</v>
      </c>
      <c r="I648" s="9">
        <f>'Planuojami Pirkimai'!I648</f>
        <v>0</v>
      </c>
      <c r="J648" s="4">
        <f>IFERROR(VLOOKUP('Planuojami Pirkimai'!J648,QuarterTable,2,FALSE),'Planuojami Pirkimai'!J648)</f>
        <v>0</v>
      </c>
      <c r="K648" s="4">
        <f>IFERROR(VLOOKUP('Planuojami Pirkimai'!K648,QuarterTable,2,FALSE),'Planuojami Pirkimai'!K648)</f>
        <v>0</v>
      </c>
      <c r="L648" s="4">
        <f>IFERROR(VLOOKUP('Planuojami Pirkimai'!L648,YesNoTable,2,FALSE),-1)</f>
        <v>-1</v>
      </c>
      <c r="M648" s="4">
        <f>IFERROR(VLOOKUP('Planuojami Pirkimai'!M648,YesNoTable,2,FALSE),-1)</f>
        <v>-1</v>
      </c>
      <c r="N648" s="4">
        <f>IFERROR(VLOOKUP('Planuojami Pirkimai'!N648,YesNoTable,2,FALSE),-1)</f>
        <v>-1</v>
      </c>
      <c r="O648">
        <f>IFERROR(VLOOKUP('Planuojami Pirkimai'!O648,TitleTable,2,FALSE),'Planuojami Pirkimai'!O648)</f>
        <v>0</v>
      </c>
      <c r="P648" s="4">
        <f>('Planuojami Pirkimai'!P648)</f>
        <v>0</v>
      </c>
      <c r="Q648" s="4">
        <f>('Planuojami Pirkimai'!Q648)</f>
        <v>0</v>
      </c>
      <c r="R648" s="4">
        <f>('Planuojami Pirkimai'!R648)</f>
        <v>0</v>
      </c>
      <c r="S648" s="4">
        <f>('Planuojami Pirkimai'!S648)</f>
        <v>0</v>
      </c>
      <c r="T648" s="4">
        <f>('Planuojami Pirkimai'!T648)</f>
        <v>0</v>
      </c>
    </row>
    <row r="649" spans="1:20" x14ac:dyDescent="0.3">
      <c r="A649" s="4">
        <f>IFERROR(VLOOKUP('Planuojami Pirkimai'!A649,PurchaseTypeTable,2,FALSE),-1)</f>
        <v>-1</v>
      </c>
      <c r="B649" s="4">
        <f>'Planuojami Pirkimai'!B649</f>
        <v>0</v>
      </c>
      <c r="C649" s="4">
        <f>IFERROR(VLOOKUP('Planuojami Pirkimai'!C649,TypeTable,2,FALSE),-1)</f>
        <v>-1</v>
      </c>
      <c r="D649" s="4">
        <f>'Planuojami Pirkimai'!D649</f>
        <v>0</v>
      </c>
      <c r="E649" s="4">
        <f>'Planuojami Pirkimai'!E649</f>
        <v>0</v>
      </c>
      <c r="F649" s="4">
        <f>IFERROR(VLOOKUP('Planuojami Pirkimai'!F649,MeasurementTable,2,FALSE),'Planuojami Pirkimai'!F649)</f>
        <v>0</v>
      </c>
      <c r="G649" s="9">
        <f>'Planuojami Pirkimai'!G649</f>
        <v>0</v>
      </c>
      <c r="H649" s="4">
        <f>'Planuojami Pirkimai'!H649</f>
        <v>0</v>
      </c>
      <c r="I649" s="9">
        <f>'Planuojami Pirkimai'!I649</f>
        <v>0</v>
      </c>
      <c r="J649" s="4">
        <f>IFERROR(VLOOKUP('Planuojami Pirkimai'!J649,QuarterTable,2,FALSE),'Planuojami Pirkimai'!J649)</f>
        <v>0</v>
      </c>
      <c r="K649" s="4">
        <f>IFERROR(VLOOKUP('Planuojami Pirkimai'!K649,QuarterTable,2,FALSE),'Planuojami Pirkimai'!K649)</f>
        <v>0</v>
      </c>
      <c r="L649" s="4">
        <f>IFERROR(VLOOKUP('Planuojami Pirkimai'!L649,YesNoTable,2,FALSE),-1)</f>
        <v>-1</v>
      </c>
      <c r="M649" s="4">
        <f>IFERROR(VLOOKUP('Planuojami Pirkimai'!M649,YesNoTable,2,FALSE),-1)</f>
        <v>-1</v>
      </c>
      <c r="N649" s="4">
        <f>IFERROR(VLOOKUP('Planuojami Pirkimai'!N649,YesNoTable,2,FALSE),-1)</f>
        <v>-1</v>
      </c>
      <c r="O649">
        <f>IFERROR(VLOOKUP('Planuojami Pirkimai'!O649,TitleTable,2,FALSE),'Planuojami Pirkimai'!O649)</f>
        <v>0</v>
      </c>
      <c r="P649" s="4">
        <f>('Planuojami Pirkimai'!P649)</f>
        <v>0</v>
      </c>
      <c r="Q649" s="4">
        <f>('Planuojami Pirkimai'!Q649)</f>
        <v>0</v>
      </c>
      <c r="R649" s="4">
        <f>('Planuojami Pirkimai'!R649)</f>
        <v>0</v>
      </c>
      <c r="S649" s="4">
        <f>('Planuojami Pirkimai'!S649)</f>
        <v>0</v>
      </c>
      <c r="T649" s="4">
        <f>('Planuojami Pirkimai'!T649)</f>
        <v>0</v>
      </c>
    </row>
    <row r="650" spans="1:20" x14ac:dyDescent="0.3">
      <c r="A650" s="4">
        <f>IFERROR(VLOOKUP('Planuojami Pirkimai'!A650,PurchaseTypeTable,2,FALSE),-1)</f>
        <v>-1</v>
      </c>
      <c r="B650" s="4">
        <f>'Planuojami Pirkimai'!B650</f>
        <v>0</v>
      </c>
      <c r="C650" s="4">
        <f>IFERROR(VLOOKUP('Planuojami Pirkimai'!C650,TypeTable,2,FALSE),-1)</f>
        <v>-1</v>
      </c>
      <c r="D650" s="4">
        <f>'Planuojami Pirkimai'!D650</f>
        <v>0</v>
      </c>
      <c r="E650" s="4">
        <f>'Planuojami Pirkimai'!E650</f>
        <v>0</v>
      </c>
      <c r="F650" s="4">
        <f>IFERROR(VLOOKUP('Planuojami Pirkimai'!F650,MeasurementTable,2,FALSE),'Planuojami Pirkimai'!F650)</f>
        <v>0</v>
      </c>
      <c r="G650" s="9">
        <f>'Planuojami Pirkimai'!G650</f>
        <v>0</v>
      </c>
      <c r="H650" s="4">
        <f>'Planuojami Pirkimai'!H650</f>
        <v>0</v>
      </c>
      <c r="I650" s="9">
        <f>'Planuojami Pirkimai'!I650</f>
        <v>0</v>
      </c>
      <c r="J650" s="4">
        <f>IFERROR(VLOOKUP('Planuojami Pirkimai'!J650,QuarterTable,2,FALSE),'Planuojami Pirkimai'!J650)</f>
        <v>0</v>
      </c>
      <c r="K650" s="4">
        <f>IFERROR(VLOOKUP('Planuojami Pirkimai'!K650,QuarterTable,2,FALSE),'Planuojami Pirkimai'!K650)</f>
        <v>0</v>
      </c>
      <c r="L650" s="4">
        <f>IFERROR(VLOOKUP('Planuojami Pirkimai'!L650,YesNoTable,2,FALSE),-1)</f>
        <v>-1</v>
      </c>
      <c r="M650" s="4">
        <f>IFERROR(VLOOKUP('Planuojami Pirkimai'!M650,YesNoTable,2,FALSE),-1)</f>
        <v>-1</v>
      </c>
      <c r="N650" s="4">
        <f>IFERROR(VLOOKUP('Planuojami Pirkimai'!N650,YesNoTable,2,FALSE),-1)</f>
        <v>-1</v>
      </c>
      <c r="O650">
        <f>IFERROR(VLOOKUP('Planuojami Pirkimai'!O650,TitleTable,2,FALSE),'Planuojami Pirkimai'!O650)</f>
        <v>0</v>
      </c>
      <c r="P650" s="4">
        <f>('Planuojami Pirkimai'!P650)</f>
        <v>0</v>
      </c>
      <c r="Q650" s="4">
        <f>('Planuojami Pirkimai'!Q650)</f>
        <v>0</v>
      </c>
      <c r="R650" s="4">
        <f>('Planuojami Pirkimai'!R650)</f>
        <v>0</v>
      </c>
      <c r="S650" s="4">
        <f>('Planuojami Pirkimai'!S650)</f>
        <v>0</v>
      </c>
      <c r="T650" s="4">
        <f>('Planuojami Pirkimai'!T650)</f>
        <v>0</v>
      </c>
    </row>
    <row r="651" spans="1:20" x14ac:dyDescent="0.3">
      <c r="A651" s="4">
        <f>IFERROR(VLOOKUP('Planuojami Pirkimai'!A651,PurchaseTypeTable,2,FALSE),-1)</f>
        <v>-1</v>
      </c>
      <c r="B651" s="4">
        <f>'Planuojami Pirkimai'!B651</f>
        <v>0</v>
      </c>
      <c r="C651" s="4">
        <f>IFERROR(VLOOKUP('Planuojami Pirkimai'!C651,TypeTable,2,FALSE),-1)</f>
        <v>-1</v>
      </c>
      <c r="D651" s="4">
        <f>'Planuojami Pirkimai'!D651</f>
        <v>0</v>
      </c>
      <c r="E651" s="4">
        <f>'Planuojami Pirkimai'!E651</f>
        <v>0</v>
      </c>
      <c r="F651" s="4">
        <f>IFERROR(VLOOKUP('Planuojami Pirkimai'!F651,MeasurementTable,2,FALSE),'Planuojami Pirkimai'!F651)</f>
        <v>0</v>
      </c>
      <c r="G651" s="9">
        <f>'Planuojami Pirkimai'!G651</f>
        <v>0</v>
      </c>
      <c r="H651" s="4">
        <f>'Planuojami Pirkimai'!H651</f>
        <v>0</v>
      </c>
      <c r="I651" s="9">
        <f>'Planuojami Pirkimai'!I651</f>
        <v>0</v>
      </c>
      <c r="J651" s="4">
        <f>IFERROR(VLOOKUP('Planuojami Pirkimai'!J651,QuarterTable,2,FALSE),'Planuojami Pirkimai'!J651)</f>
        <v>0</v>
      </c>
      <c r="K651" s="4">
        <f>IFERROR(VLOOKUP('Planuojami Pirkimai'!K651,QuarterTable,2,FALSE),'Planuojami Pirkimai'!K651)</f>
        <v>0</v>
      </c>
      <c r="L651" s="4">
        <f>IFERROR(VLOOKUP('Planuojami Pirkimai'!L651,YesNoTable,2,FALSE),-1)</f>
        <v>-1</v>
      </c>
      <c r="M651" s="4">
        <f>IFERROR(VLOOKUP('Planuojami Pirkimai'!M651,YesNoTable,2,FALSE),-1)</f>
        <v>-1</v>
      </c>
      <c r="N651" s="4">
        <f>IFERROR(VLOOKUP('Planuojami Pirkimai'!N651,YesNoTable,2,FALSE),-1)</f>
        <v>-1</v>
      </c>
      <c r="O651">
        <f>IFERROR(VLOOKUP('Planuojami Pirkimai'!O651,TitleTable,2,FALSE),'Planuojami Pirkimai'!O651)</f>
        <v>0</v>
      </c>
      <c r="P651" s="4">
        <f>('Planuojami Pirkimai'!P651)</f>
        <v>0</v>
      </c>
      <c r="Q651" s="4">
        <f>('Planuojami Pirkimai'!Q651)</f>
        <v>0</v>
      </c>
      <c r="R651" s="4">
        <f>('Planuojami Pirkimai'!R651)</f>
        <v>0</v>
      </c>
      <c r="S651" s="4">
        <f>('Planuojami Pirkimai'!S651)</f>
        <v>0</v>
      </c>
      <c r="T651" s="4">
        <f>('Planuojami Pirkimai'!T651)</f>
        <v>0</v>
      </c>
    </row>
    <row r="652" spans="1:20" x14ac:dyDescent="0.3">
      <c r="A652" s="4">
        <f>IFERROR(VLOOKUP('Planuojami Pirkimai'!A652,PurchaseTypeTable,2,FALSE),-1)</f>
        <v>-1</v>
      </c>
      <c r="B652" s="4">
        <f>'Planuojami Pirkimai'!B652</f>
        <v>0</v>
      </c>
      <c r="C652" s="4">
        <f>IFERROR(VLOOKUP('Planuojami Pirkimai'!C652,TypeTable,2,FALSE),-1)</f>
        <v>-1</v>
      </c>
      <c r="D652" s="4">
        <f>'Planuojami Pirkimai'!D652</f>
        <v>0</v>
      </c>
      <c r="E652" s="4">
        <f>'Planuojami Pirkimai'!E652</f>
        <v>0</v>
      </c>
      <c r="F652" s="4">
        <f>IFERROR(VLOOKUP('Planuojami Pirkimai'!F652,MeasurementTable,2,FALSE),'Planuojami Pirkimai'!F652)</f>
        <v>0</v>
      </c>
      <c r="G652" s="9">
        <f>'Planuojami Pirkimai'!G652</f>
        <v>0</v>
      </c>
      <c r="H652" s="4">
        <f>'Planuojami Pirkimai'!H652</f>
        <v>0</v>
      </c>
      <c r="I652" s="9">
        <f>'Planuojami Pirkimai'!I652</f>
        <v>0</v>
      </c>
      <c r="J652" s="4">
        <f>IFERROR(VLOOKUP('Planuojami Pirkimai'!J652,QuarterTable,2,FALSE),'Planuojami Pirkimai'!J652)</f>
        <v>0</v>
      </c>
      <c r="K652" s="4">
        <f>IFERROR(VLOOKUP('Planuojami Pirkimai'!K652,QuarterTable,2,FALSE),'Planuojami Pirkimai'!K652)</f>
        <v>0</v>
      </c>
      <c r="L652" s="4">
        <f>IFERROR(VLOOKUP('Planuojami Pirkimai'!L652,YesNoTable,2,FALSE),-1)</f>
        <v>-1</v>
      </c>
      <c r="M652" s="4">
        <f>IFERROR(VLOOKUP('Planuojami Pirkimai'!M652,YesNoTable,2,FALSE),-1)</f>
        <v>-1</v>
      </c>
      <c r="N652" s="4">
        <f>IFERROR(VLOOKUP('Planuojami Pirkimai'!N652,YesNoTable,2,FALSE),-1)</f>
        <v>-1</v>
      </c>
      <c r="O652">
        <f>IFERROR(VLOOKUP('Planuojami Pirkimai'!O652,TitleTable,2,FALSE),'Planuojami Pirkimai'!O652)</f>
        <v>0</v>
      </c>
      <c r="P652" s="4">
        <f>('Planuojami Pirkimai'!P652)</f>
        <v>0</v>
      </c>
      <c r="Q652" s="4">
        <f>('Planuojami Pirkimai'!Q652)</f>
        <v>0</v>
      </c>
      <c r="R652" s="4">
        <f>('Planuojami Pirkimai'!R652)</f>
        <v>0</v>
      </c>
      <c r="S652" s="4">
        <f>('Planuojami Pirkimai'!S652)</f>
        <v>0</v>
      </c>
      <c r="T652" s="4">
        <f>('Planuojami Pirkimai'!T652)</f>
        <v>0</v>
      </c>
    </row>
    <row r="653" spans="1:20" x14ac:dyDescent="0.3">
      <c r="A653" s="4">
        <f>IFERROR(VLOOKUP('Planuojami Pirkimai'!A653,PurchaseTypeTable,2,FALSE),-1)</f>
        <v>-1</v>
      </c>
      <c r="B653" s="4">
        <f>'Planuojami Pirkimai'!B653</f>
        <v>0</v>
      </c>
      <c r="C653" s="4">
        <f>IFERROR(VLOOKUP('Planuojami Pirkimai'!C653,TypeTable,2,FALSE),-1)</f>
        <v>-1</v>
      </c>
      <c r="D653" s="4">
        <f>'Planuojami Pirkimai'!D653</f>
        <v>0</v>
      </c>
      <c r="E653" s="4">
        <f>'Planuojami Pirkimai'!E653</f>
        <v>0</v>
      </c>
      <c r="F653" s="4">
        <f>IFERROR(VLOOKUP('Planuojami Pirkimai'!F653,MeasurementTable,2,FALSE),'Planuojami Pirkimai'!F653)</f>
        <v>0</v>
      </c>
      <c r="G653" s="9">
        <f>'Planuojami Pirkimai'!G653</f>
        <v>0</v>
      </c>
      <c r="H653" s="4">
        <f>'Planuojami Pirkimai'!H653</f>
        <v>0</v>
      </c>
      <c r="I653" s="9">
        <f>'Planuojami Pirkimai'!I653</f>
        <v>0</v>
      </c>
      <c r="J653" s="4">
        <f>IFERROR(VLOOKUP('Planuojami Pirkimai'!J653,QuarterTable,2,FALSE),'Planuojami Pirkimai'!J653)</f>
        <v>0</v>
      </c>
      <c r="K653" s="4">
        <f>IFERROR(VLOOKUP('Planuojami Pirkimai'!K653,QuarterTable,2,FALSE),'Planuojami Pirkimai'!K653)</f>
        <v>0</v>
      </c>
      <c r="L653" s="4">
        <f>IFERROR(VLOOKUP('Planuojami Pirkimai'!L653,YesNoTable,2,FALSE),-1)</f>
        <v>-1</v>
      </c>
      <c r="M653" s="4">
        <f>IFERROR(VLOOKUP('Planuojami Pirkimai'!M653,YesNoTable,2,FALSE),-1)</f>
        <v>-1</v>
      </c>
      <c r="N653" s="4">
        <f>IFERROR(VLOOKUP('Planuojami Pirkimai'!N653,YesNoTable,2,FALSE),-1)</f>
        <v>-1</v>
      </c>
      <c r="O653">
        <f>IFERROR(VLOOKUP('Planuojami Pirkimai'!O653,TitleTable,2,FALSE),'Planuojami Pirkimai'!O653)</f>
        <v>0</v>
      </c>
      <c r="P653" s="4">
        <f>('Planuojami Pirkimai'!P653)</f>
        <v>0</v>
      </c>
      <c r="Q653" s="4">
        <f>('Planuojami Pirkimai'!Q653)</f>
        <v>0</v>
      </c>
      <c r="R653" s="4">
        <f>('Planuojami Pirkimai'!R653)</f>
        <v>0</v>
      </c>
      <c r="S653" s="4">
        <f>('Planuojami Pirkimai'!S653)</f>
        <v>0</v>
      </c>
      <c r="T653" s="4">
        <f>('Planuojami Pirkimai'!T653)</f>
        <v>0</v>
      </c>
    </row>
    <row r="654" spans="1:20" x14ac:dyDescent="0.3">
      <c r="A654" s="4">
        <f>IFERROR(VLOOKUP('Planuojami Pirkimai'!A654,PurchaseTypeTable,2,FALSE),-1)</f>
        <v>-1</v>
      </c>
      <c r="B654" s="4">
        <f>'Planuojami Pirkimai'!B654</f>
        <v>0</v>
      </c>
      <c r="C654" s="4">
        <f>IFERROR(VLOOKUP('Planuojami Pirkimai'!C654,TypeTable,2,FALSE),-1)</f>
        <v>-1</v>
      </c>
      <c r="D654" s="4">
        <f>'Planuojami Pirkimai'!D654</f>
        <v>0</v>
      </c>
      <c r="E654" s="4">
        <f>'Planuojami Pirkimai'!E654</f>
        <v>0</v>
      </c>
      <c r="F654" s="4">
        <f>IFERROR(VLOOKUP('Planuojami Pirkimai'!F654,MeasurementTable,2,FALSE),'Planuojami Pirkimai'!F654)</f>
        <v>0</v>
      </c>
      <c r="G654" s="9">
        <f>'Planuojami Pirkimai'!G654</f>
        <v>0</v>
      </c>
      <c r="H654" s="4">
        <f>'Planuojami Pirkimai'!H654</f>
        <v>0</v>
      </c>
      <c r="I654" s="9">
        <f>'Planuojami Pirkimai'!I654</f>
        <v>0</v>
      </c>
      <c r="J654" s="4">
        <f>IFERROR(VLOOKUP('Planuojami Pirkimai'!J654,QuarterTable,2,FALSE),'Planuojami Pirkimai'!J654)</f>
        <v>0</v>
      </c>
      <c r="K654" s="4">
        <f>IFERROR(VLOOKUP('Planuojami Pirkimai'!K654,QuarterTable,2,FALSE),'Planuojami Pirkimai'!K654)</f>
        <v>0</v>
      </c>
      <c r="L654" s="4">
        <f>IFERROR(VLOOKUP('Planuojami Pirkimai'!L654,YesNoTable,2,FALSE),-1)</f>
        <v>-1</v>
      </c>
      <c r="M654" s="4">
        <f>IFERROR(VLOOKUP('Planuojami Pirkimai'!M654,YesNoTable,2,FALSE),-1)</f>
        <v>-1</v>
      </c>
      <c r="N654" s="4">
        <f>IFERROR(VLOOKUP('Planuojami Pirkimai'!N654,YesNoTable,2,FALSE),-1)</f>
        <v>-1</v>
      </c>
      <c r="O654">
        <f>IFERROR(VLOOKUP('Planuojami Pirkimai'!O654,TitleTable,2,FALSE),'Planuojami Pirkimai'!O654)</f>
        <v>0</v>
      </c>
      <c r="P654" s="4">
        <f>('Planuojami Pirkimai'!P654)</f>
        <v>0</v>
      </c>
      <c r="Q654" s="4">
        <f>('Planuojami Pirkimai'!Q654)</f>
        <v>0</v>
      </c>
      <c r="R654" s="4">
        <f>('Planuojami Pirkimai'!R654)</f>
        <v>0</v>
      </c>
      <c r="S654" s="4">
        <f>('Planuojami Pirkimai'!S654)</f>
        <v>0</v>
      </c>
      <c r="T654" s="4">
        <f>('Planuojami Pirkimai'!T654)</f>
        <v>0</v>
      </c>
    </row>
    <row r="655" spans="1:20" x14ac:dyDescent="0.3">
      <c r="A655" s="4">
        <f>IFERROR(VLOOKUP('Planuojami Pirkimai'!A655,PurchaseTypeTable,2,FALSE),-1)</f>
        <v>-1</v>
      </c>
      <c r="B655" s="4">
        <f>'Planuojami Pirkimai'!B655</f>
        <v>0</v>
      </c>
      <c r="C655" s="4">
        <f>IFERROR(VLOOKUP('Planuojami Pirkimai'!C655,TypeTable,2,FALSE),-1)</f>
        <v>-1</v>
      </c>
      <c r="D655" s="4">
        <f>'Planuojami Pirkimai'!D655</f>
        <v>0</v>
      </c>
      <c r="E655" s="4">
        <f>'Planuojami Pirkimai'!E655</f>
        <v>0</v>
      </c>
      <c r="F655" s="4">
        <f>IFERROR(VLOOKUP('Planuojami Pirkimai'!F655,MeasurementTable,2,FALSE),'Planuojami Pirkimai'!F655)</f>
        <v>0</v>
      </c>
      <c r="G655" s="9">
        <f>'Planuojami Pirkimai'!G655</f>
        <v>0</v>
      </c>
      <c r="H655" s="4">
        <f>'Planuojami Pirkimai'!H655</f>
        <v>0</v>
      </c>
      <c r="I655" s="9">
        <f>'Planuojami Pirkimai'!I655</f>
        <v>0</v>
      </c>
      <c r="J655" s="4">
        <f>IFERROR(VLOOKUP('Planuojami Pirkimai'!J655,QuarterTable,2,FALSE),'Planuojami Pirkimai'!J655)</f>
        <v>0</v>
      </c>
      <c r="K655" s="4">
        <f>IFERROR(VLOOKUP('Planuojami Pirkimai'!K655,QuarterTable,2,FALSE),'Planuojami Pirkimai'!K655)</f>
        <v>0</v>
      </c>
      <c r="L655" s="4">
        <f>IFERROR(VLOOKUP('Planuojami Pirkimai'!L655,YesNoTable,2,FALSE),-1)</f>
        <v>-1</v>
      </c>
      <c r="M655" s="4">
        <f>IFERROR(VLOOKUP('Planuojami Pirkimai'!M655,YesNoTable,2,FALSE),-1)</f>
        <v>-1</v>
      </c>
      <c r="N655" s="4">
        <f>IFERROR(VLOOKUP('Planuojami Pirkimai'!N655,YesNoTable,2,FALSE),-1)</f>
        <v>-1</v>
      </c>
      <c r="O655">
        <f>IFERROR(VLOOKUP('Planuojami Pirkimai'!O655,TitleTable,2,FALSE),'Planuojami Pirkimai'!O655)</f>
        <v>0</v>
      </c>
      <c r="P655" s="4">
        <f>('Planuojami Pirkimai'!P655)</f>
        <v>0</v>
      </c>
      <c r="Q655" s="4">
        <f>('Planuojami Pirkimai'!Q655)</f>
        <v>0</v>
      </c>
      <c r="R655" s="4">
        <f>('Planuojami Pirkimai'!R655)</f>
        <v>0</v>
      </c>
      <c r="S655" s="4">
        <f>('Planuojami Pirkimai'!S655)</f>
        <v>0</v>
      </c>
      <c r="T655" s="4">
        <f>('Planuojami Pirkimai'!T655)</f>
        <v>0</v>
      </c>
    </row>
    <row r="656" spans="1:20" x14ac:dyDescent="0.3">
      <c r="A656" s="4">
        <f>IFERROR(VLOOKUP('Planuojami Pirkimai'!A656,PurchaseTypeTable,2,FALSE),-1)</f>
        <v>-1</v>
      </c>
      <c r="B656" s="4">
        <f>'Planuojami Pirkimai'!B656</f>
        <v>0</v>
      </c>
      <c r="C656" s="4">
        <f>IFERROR(VLOOKUP('Planuojami Pirkimai'!C656,TypeTable,2,FALSE),-1)</f>
        <v>-1</v>
      </c>
      <c r="D656" s="4">
        <f>'Planuojami Pirkimai'!D656</f>
        <v>0</v>
      </c>
      <c r="E656" s="4">
        <f>'Planuojami Pirkimai'!E656</f>
        <v>0</v>
      </c>
      <c r="F656" s="4">
        <f>IFERROR(VLOOKUP('Planuojami Pirkimai'!F656,MeasurementTable,2,FALSE),'Planuojami Pirkimai'!F656)</f>
        <v>0</v>
      </c>
      <c r="G656" s="9">
        <f>'Planuojami Pirkimai'!G656</f>
        <v>0</v>
      </c>
      <c r="H656" s="4">
        <f>'Planuojami Pirkimai'!H656</f>
        <v>0</v>
      </c>
      <c r="I656" s="9">
        <f>'Planuojami Pirkimai'!I656</f>
        <v>0</v>
      </c>
      <c r="J656" s="4">
        <f>IFERROR(VLOOKUP('Planuojami Pirkimai'!J656,QuarterTable,2,FALSE),'Planuojami Pirkimai'!J656)</f>
        <v>0</v>
      </c>
      <c r="K656" s="4">
        <f>IFERROR(VLOOKUP('Planuojami Pirkimai'!K656,QuarterTable,2,FALSE),'Planuojami Pirkimai'!K656)</f>
        <v>0</v>
      </c>
      <c r="L656" s="4">
        <f>IFERROR(VLOOKUP('Planuojami Pirkimai'!L656,YesNoTable,2,FALSE),-1)</f>
        <v>-1</v>
      </c>
      <c r="M656" s="4">
        <f>IFERROR(VLOOKUP('Planuojami Pirkimai'!M656,YesNoTable,2,FALSE),-1)</f>
        <v>-1</v>
      </c>
      <c r="N656" s="4">
        <f>IFERROR(VLOOKUP('Planuojami Pirkimai'!N656,YesNoTable,2,FALSE),-1)</f>
        <v>-1</v>
      </c>
      <c r="O656">
        <f>IFERROR(VLOOKUP('Planuojami Pirkimai'!O656,TitleTable,2,FALSE),'Planuojami Pirkimai'!O656)</f>
        <v>0</v>
      </c>
      <c r="P656" s="4">
        <f>('Planuojami Pirkimai'!P656)</f>
        <v>0</v>
      </c>
      <c r="Q656" s="4">
        <f>('Planuojami Pirkimai'!Q656)</f>
        <v>0</v>
      </c>
      <c r="R656" s="4">
        <f>('Planuojami Pirkimai'!R656)</f>
        <v>0</v>
      </c>
      <c r="S656" s="4">
        <f>('Planuojami Pirkimai'!S656)</f>
        <v>0</v>
      </c>
      <c r="T656" s="4">
        <f>('Planuojami Pirkimai'!T656)</f>
        <v>0</v>
      </c>
    </row>
    <row r="657" spans="1:20" x14ac:dyDescent="0.3">
      <c r="A657" s="4">
        <f>IFERROR(VLOOKUP('Planuojami Pirkimai'!A657,PurchaseTypeTable,2,FALSE),-1)</f>
        <v>-1</v>
      </c>
      <c r="B657" s="4">
        <f>'Planuojami Pirkimai'!B657</f>
        <v>0</v>
      </c>
      <c r="C657" s="4">
        <f>IFERROR(VLOOKUP('Planuojami Pirkimai'!C657,TypeTable,2,FALSE),-1)</f>
        <v>-1</v>
      </c>
      <c r="D657" s="4">
        <f>'Planuojami Pirkimai'!D657</f>
        <v>0</v>
      </c>
      <c r="E657" s="4">
        <f>'Planuojami Pirkimai'!E657</f>
        <v>0</v>
      </c>
      <c r="F657" s="4">
        <f>IFERROR(VLOOKUP('Planuojami Pirkimai'!F657,MeasurementTable,2,FALSE),'Planuojami Pirkimai'!F657)</f>
        <v>0</v>
      </c>
      <c r="G657" s="9">
        <f>'Planuojami Pirkimai'!G657</f>
        <v>0</v>
      </c>
      <c r="H657" s="4">
        <f>'Planuojami Pirkimai'!H657</f>
        <v>0</v>
      </c>
      <c r="I657" s="9">
        <f>'Planuojami Pirkimai'!I657</f>
        <v>0</v>
      </c>
      <c r="J657" s="4">
        <f>IFERROR(VLOOKUP('Planuojami Pirkimai'!J657,QuarterTable,2,FALSE),'Planuojami Pirkimai'!J657)</f>
        <v>0</v>
      </c>
      <c r="K657" s="4">
        <f>IFERROR(VLOOKUP('Planuojami Pirkimai'!K657,QuarterTable,2,FALSE),'Planuojami Pirkimai'!K657)</f>
        <v>0</v>
      </c>
      <c r="L657" s="4">
        <f>IFERROR(VLOOKUP('Planuojami Pirkimai'!L657,YesNoTable,2,FALSE),-1)</f>
        <v>-1</v>
      </c>
      <c r="M657" s="4">
        <f>IFERROR(VLOOKUP('Planuojami Pirkimai'!M657,YesNoTable,2,FALSE),-1)</f>
        <v>-1</v>
      </c>
      <c r="N657" s="4">
        <f>IFERROR(VLOOKUP('Planuojami Pirkimai'!N657,YesNoTable,2,FALSE),-1)</f>
        <v>-1</v>
      </c>
      <c r="O657">
        <f>IFERROR(VLOOKUP('Planuojami Pirkimai'!O657,TitleTable,2,FALSE),'Planuojami Pirkimai'!O657)</f>
        <v>0</v>
      </c>
      <c r="P657" s="4">
        <f>('Planuojami Pirkimai'!P657)</f>
        <v>0</v>
      </c>
      <c r="Q657" s="4">
        <f>('Planuojami Pirkimai'!Q657)</f>
        <v>0</v>
      </c>
      <c r="R657" s="4">
        <f>('Planuojami Pirkimai'!R657)</f>
        <v>0</v>
      </c>
      <c r="S657" s="4">
        <f>('Planuojami Pirkimai'!S657)</f>
        <v>0</v>
      </c>
      <c r="T657" s="4">
        <f>('Planuojami Pirkimai'!T657)</f>
        <v>0</v>
      </c>
    </row>
    <row r="658" spans="1:20" x14ac:dyDescent="0.3">
      <c r="A658" s="4">
        <f>IFERROR(VLOOKUP('Planuojami Pirkimai'!A658,PurchaseTypeTable,2,FALSE),-1)</f>
        <v>-1</v>
      </c>
      <c r="B658" s="4">
        <f>'Planuojami Pirkimai'!B658</f>
        <v>0</v>
      </c>
      <c r="C658" s="4">
        <f>IFERROR(VLOOKUP('Planuojami Pirkimai'!C658,TypeTable,2,FALSE),-1)</f>
        <v>-1</v>
      </c>
      <c r="D658" s="4">
        <f>'Planuojami Pirkimai'!D658</f>
        <v>0</v>
      </c>
      <c r="E658" s="4">
        <f>'Planuojami Pirkimai'!E658</f>
        <v>0</v>
      </c>
      <c r="F658" s="4">
        <f>IFERROR(VLOOKUP('Planuojami Pirkimai'!F658,MeasurementTable,2,FALSE),'Planuojami Pirkimai'!F658)</f>
        <v>0</v>
      </c>
      <c r="G658" s="9">
        <f>'Planuojami Pirkimai'!G658</f>
        <v>0</v>
      </c>
      <c r="H658" s="4">
        <f>'Planuojami Pirkimai'!H658</f>
        <v>0</v>
      </c>
      <c r="I658" s="9">
        <f>'Planuojami Pirkimai'!I658</f>
        <v>0</v>
      </c>
      <c r="J658" s="4">
        <f>IFERROR(VLOOKUP('Planuojami Pirkimai'!J658,QuarterTable,2,FALSE),'Planuojami Pirkimai'!J658)</f>
        <v>0</v>
      </c>
      <c r="K658" s="4">
        <f>IFERROR(VLOOKUP('Planuojami Pirkimai'!K658,QuarterTable,2,FALSE),'Planuojami Pirkimai'!K658)</f>
        <v>0</v>
      </c>
      <c r="L658" s="4">
        <f>IFERROR(VLOOKUP('Planuojami Pirkimai'!L658,YesNoTable,2,FALSE),-1)</f>
        <v>-1</v>
      </c>
      <c r="M658" s="4">
        <f>IFERROR(VLOOKUP('Planuojami Pirkimai'!M658,YesNoTable,2,FALSE),-1)</f>
        <v>-1</v>
      </c>
      <c r="N658" s="4">
        <f>IFERROR(VLOOKUP('Planuojami Pirkimai'!N658,YesNoTable,2,FALSE),-1)</f>
        <v>-1</v>
      </c>
      <c r="O658">
        <f>IFERROR(VLOOKUP('Planuojami Pirkimai'!O658,TitleTable,2,FALSE),'Planuojami Pirkimai'!O658)</f>
        <v>0</v>
      </c>
      <c r="P658" s="4">
        <f>('Planuojami Pirkimai'!P658)</f>
        <v>0</v>
      </c>
      <c r="Q658" s="4">
        <f>('Planuojami Pirkimai'!Q658)</f>
        <v>0</v>
      </c>
      <c r="R658" s="4">
        <f>('Planuojami Pirkimai'!R658)</f>
        <v>0</v>
      </c>
      <c r="S658" s="4">
        <f>('Planuojami Pirkimai'!S658)</f>
        <v>0</v>
      </c>
      <c r="T658" s="4">
        <f>('Planuojami Pirkimai'!T658)</f>
        <v>0</v>
      </c>
    </row>
    <row r="659" spans="1:20" x14ac:dyDescent="0.3">
      <c r="A659" s="4">
        <f>IFERROR(VLOOKUP('Planuojami Pirkimai'!A659,PurchaseTypeTable,2,FALSE),-1)</f>
        <v>-1</v>
      </c>
      <c r="B659" s="4">
        <f>'Planuojami Pirkimai'!B659</f>
        <v>0</v>
      </c>
      <c r="C659" s="4">
        <f>IFERROR(VLOOKUP('Planuojami Pirkimai'!C659,TypeTable,2,FALSE),-1)</f>
        <v>-1</v>
      </c>
      <c r="D659" s="4">
        <f>'Planuojami Pirkimai'!D659</f>
        <v>0</v>
      </c>
      <c r="E659" s="4">
        <f>'Planuojami Pirkimai'!E659</f>
        <v>0</v>
      </c>
      <c r="F659" s="4">
        <f>IFERROR(VLOOKUP('Planuojami Pirkimai'!F659,MeasurementTable,2,FALSE),'Planuojami Pirkimai'!F659)</f>
        <v>0</v>
      </c>
      <c r="G659" s="9">
        <f>'Planuojami Pirkimai'!G659</f>
        <v>0</v>
      </c>
      <c r="H659" s="4">
        <f>'Planuojami Pirkimai'!H659</f>
        <v>0</v>
      </c>
      <c r="I659" s="9">
        <f>'Planuojami Pirkimai'!I659</f>
        <v>0</v>
      </c>
      <c r="J659" s="4">
        <f>IFERROR(VLOOKUP('Planuojami Pirkimai'!J659,QuarterTable,2,FALSE),'Planuojami Pirkimai'!J659)</f>
        <v>0</v>
      </c>
      <c r="K659" s="4">
        <f>IFERROR(VLOOKUP('Planuojami Pirkimai'!K659,QuarterTable,2,FALSE),'Planuojami Pirkimai'!K659)</f>
        <v>0</v>
      </c>
      <c r="L659" s="4">
        <f>IFERROR(VLOOKUP('Planuojami Pirkimai'!L659,YesNoTable,2,FALSE),-1)</f>
        <v>-1</v>
      </c>
      <c r="M659" s="4">
        <f>IFERROR(VLOOKUP('Planuojami Pirkimai'!M659,YesNoTable,2,FALSE),-1)</f>
        <v>-1</v>
      </c>
      <c r="N659" s="4">
        <f>IFERROR(VLOOKUP('Planuojami Pirkimai'!N659,YesNoTable,2,FALSE),-1)</f>
        <v>-1</v>
      </c>
      <c r="O659">
        <f>IFERROR(VLOOKUP('Planuojami Pirkimai'!O659,TitleTable,2,FALSE),'Planuojami Pirkimai'!O659)</f>
        <v>0</v>
      </c>
      <c r="P659" s="4">
        <f>('Planuojami Pirkimai'!P659)</f>
        <v>0</v>
      </c>
      <c r="Q659" s="4">
        <f>('Planuojami Pirkimai'!Q659)</f>
        <v>0</v>
      </c>
      <c r="R659" s="4">
        <f>('Planuojami Pirkimai'!R659)</f>
        <v>0</v>
      </c>
      <c r="S659" s="4">
        <f>('Planuojami Pirkimai'!S659)</f>
        <v>0</v>
      </c>
      <c r="T659" s="4">
        <f>('Planuojami Pirkimai'!T659)</f>
        <v>0</v>
      </c>
    </row>
    <row r="660" spans="1:20" x14ac:dyDescent="0.3">
      <c r="A660" s="4">
        <f>IFERROR(VLOOKUP('Planuojami Pirkimai'!A660,PurchaseTypeTable,2,FALSE),-1)</f>
        <v>-1</v>
      </c>
      <c r="B660" s="4">
        <f>'Planuojami Pirkimai'!B660</f>
        <v>0</v>
      </c>
      <c r="C660" s="4">
        <f>IFERROR(VLOOKUP('Planuojami Pirkimai'!C660,TypeTable,2,FALSE),-1)</f>
        <v>-1</v>
      </c>
      <c r="D660" s="4">
        <f>'Planuojami Pirkimai'!D660</f>
        <v>0</v>
      </c>
      <c r="E660" s="4">
        <f>'Planuojami Pirkimai'!E660</f>
        <v>0</v>
      </c>
      <c r="F660" s="4">
        <f>IFERROR(VLOOKUP('Planuojami Pirkimai'!F660,MeasurementTable,2,FALSE),'Planuojami Pirkimai'!F660)</f>
        <v>0</v>
      </c>
      <c r="G660" s="9">
        <f>'Planuojami Pirkimai'!G660</f>
        <v>0</v>
      </c>
      <c r="H660" s="4">
        <f>'Planuojami Pirkimai'!H660</f>
        <v>0</v>
      </c>
      <c r="I660" s="9">
        <f>'Planuojami Pirkimai'!I660</f>
        <v>0</v>
      </c>
      <c r="J660" s="4">
        <f>IFERROR(VLOOKUP('Planuojami Pirkimai'!J660,QuarterTable,2,FALSE),'Planuojami Pirkimai'!J660)</f>
        <v>0</v>
      </c>
      <c r="K660" s="4">
        <f>IFERROR(VLOOKUP('Planuojami Pirkimai'!K660,QuarterTable,2,FALSE),'Planuojami Pirkimai'!K660)</f>
        <v>0</v>
      </c>
      <c r="L660" s="4">
        <f>IFERROR(VLOOKUP('Planuojami Pirkimai'!L660,YesNoTable,2,FALSE),-1)</f>
        <v>-1</v>
      </c>
      <c r="M660" s="4">
        <f>IFERROR(VLOOKUP('Planuojami Pirkimai'!M660,YesNoTable,2,FALSE),-1)</f>
        <v>-1</v>
      </c>
      <c r="N660" s="4">
        <f>IFERROR(VLOOKUP('Planuojami Pirkimai'!N660,YesNoTable,2,FALSE),-1)</f>
        <v>-1</v>
      </c>
      <c r="O660">
        <f>IFERROR(VLOOKUP('Planuojami Pirkimai'!O660,TitleTable,2,FALSE),'Planuojami Pirkimai'!O660)</f>
        <v>0</v>
      </c>
      <c r="P660" s="4">
        <f>('Planuojami Pirkimai'!P660)</f>
        <v>0</v>
      </c>
      <c r="Q660" s="4">
        <f>('Planuojami Pirkimai'!Q660)</f>
        <v>0</v>
      </c>
      <c r="R660" s="4">
        <f>('Planuojami Pirkimai'!R660)</f>
        <v>0</v>
      </c>
      <c r="S660" s="4">
        <f>('Planuojami Pirkimai'!S660)</f>
        <v>0</v>
      </c>
      <c r="T660" s="4">
        <f>('Planuojami Pirkimai'!T660)</f>
        <v>0</v>
      </c>
    </row>
    <row r="661" spans="1:20" x14ac:dyDescent="0.3">
      <c r="A661" s="4">
        <f>IFERROR(VLOOKUP('Planuojami Pirkimai'!A661,PurchaseTypeTable,2,FALSE),-1)</f>
        <v>-1</v>
      </c>
      <c r="B661" s="4">
        <f>'Planuojami Pirkimai'!B661</f>
        <v>0</v>
      </c>
      <c r="C661" s="4">
        <f>IFERROR(VLOOKUP('Planuojami Pirkimai'!C661,TypeTable,2,FALSE),-1)</f>
        <v>-1</v>
      </c>
      <c r="D661" s="4">
        <f>'Planuojami Pirkimai'!D661</f>
        <v>0</v>
      </c>
      <c r="E661" s="4">
        <f>'Planuojami Pirkimai'!E661</f>
        <v>0</v>
      </c>
      <c r="F661" s="4">
        <f>IFERROR(VLOOKUP('Planuojami Pirkimai'!F661,MeasurementTable,2,FALSE),'Planuojami Pirkimai'!F661)</f>
        <v>0</v>
      </c>
      <c r="G661" s="9">
        <f>'Planuojami Pirkimai'!G661</f>
        <v>0</v>
      </c>
      <c r="H661" s="4">
        <f>'Planuojami Pirkimai'!H661</f>
        <v>0</v>
      </c>
      <c r="I661" s="9">
        <f>'Planuojami Pirkimai'!I661</f>
        <v>0</v>
      </c>
      <c r="J661" s="4">
        <f>IFERROR(VLOOKUP('Planuojami Pirkimai'!J661,QuarterTable,2,FALSE),'Planuojami Pirkimai'!J661)</f>
        <v>0</v>
      </c>
      <c r="K661" s="4">
        <f>IFERROR(VLOOKUP('Planuojami Pirkimai'!K661,QuarterTable,2,FALSE),'Planuojami Pirkimai'!K661)</f>
        <v>0</v>
      </c>
      <c r="L661" s="4">
        <f>IFERROR(VLOOKUP('Planuojami Pirkimai'!L661,YesNoTable,2,FALSE),-1)</f>
        <v>-1</v>
      </c>
      <c r="M661" s="4">
        <f>IFERROR(VLOOKUP('Planuojami Pirkimai'!M661,YesNoTable,2,FALSE),-1)</f>
        <v>-1</v>
      </c>
      <c r="N661" s="4">
        <f>IFERROR(VLOOKUP('Planuojami Pirkimai'!N661,YesNoTable,2,FALSE),-1)</f>
        <v>-1</v>
      </c>
      <c r="O661">
        <f>IFERROR(VLOOKUP('Planuojami Pirkimai'!O661,TitleTable,2,FALSE),'Planuojami Pirkimai'!O661)</f>
        <v>0</v>
      </c>
      <c r="P661" s="4">
        <f>('Planuojami Pirkimai'!P661)</f>
        <v>0</v>
      </c>
      <c r="Q661" s="4">
        <f>('Planuojami Pirkimai'!Q661)</f>
        <v>0</v>
      </c>
      <c r="R661" s="4">
        <f>('Planuojami Pirkimai'!R661)</f>
        <v>0</v>
      </c>
      <c r="S661" s="4">
        <f>('Planuojami Pirkimai'!S661)</f>
        <v>0</v>
      </c>
      <c r="T661" s="4">
        <f>('Planuojami Pirkimai'!T661)</f>
        <v>0</v>
      </c>
    </row>
    <row r="662" spans="1:20" x14ac:dyDescent="0.3">
      <c r="A662" s="4">
        <f>IFERROR(VLOOKUP('Planuojami Pirkimai'!A662,PurchaseTypeTable,2,FALSE),-1)</f>
        <v>-1</v>
      </c>
      <c r="B662" s="4">
        <f>'Planuojami Pirkimai'!B662</f>
        <v>0</v>
      </c>
      <c r="C662" s="4">
        <f>IFERROR(VLOOKUP('Planuojami Pirkimai'!C662,TypeTable,2,FALSE),-1)</f>
        <v>-1</v>
      </c>
      <c r="D662" s="4">
        <f>'Planuojami Pirkimai'!D662</f>
        <v>0</v>
      </c>
      <c r="E662" s="4">
        <f>'Planuojami Pirkimai'!E662</f>
        <v>0</v>
      </c>
      <c r="F662" s="4">
        <f>IFERROR(VLOOKUP('Planuojami Pirkimai'!F662,MeasurementTable,2,FALSE),'Planuojami Pirkimai'!F662)</f>
        <v>0</v>
      </c>
      <c r="G662" s="9">
        <f>'Planuojami Pirkimai'!G662</f>
        <v>0</v>
      </c>
      <c r="H662" s="4">
        <f>'Planuojami Pirkimai'!H662</f>
        <v>0</v>
      </c>
      <c r="I662" s="9">
        <f>'Planuojami Pirkimai'!I662</f>
        <v>0</v>
      </c>
      <c r="J662" s="4">
        <f>IFERROR(VLOOKUP('Planuojami Pirkimai'!J662,QuarterTable,2,FALSE),'Planuojami Pirkimai'!J662)</f>
        <v>0</v>
      </c>
      <c r="K662" s="4">
        <f>IFERROR(VLOOKUP('Planuojami Pirkimai'!K662,QuarterTable,2,FALSE),'Planuojami Pirkimai'!K662)</f>
        <v>0</v>
      </c>
      <c r="L662" s="4">
        <f>IFERROR(VLOOKUP('Planuojami Pirkimai'!L662,YesNoTable,2,FALSE),-1)</f>
        <v>-1</v>
      </c>
      <c r="M662" s="4">
        <f>IFERROR(VLOOKUP('Planuojami Pirkimai'!M662,YesNoTable,2,FALSE),-1)</f>
        <v>-1</v>
      </c>
      <c r="N662" s="4">
        <f>IFERROR(VLOOKUP('Planuojami Pirkimai'!N662,YesNoTable,2,FALSE),-1)</f>
        <v>-1</v>
      </c>
      <c r="O662">
        <f>IFERROR(VLOOKUP('Planuojami Pirkimai'!O662,TitleTable,2,FALSE),'Planuojami Pirkimai'!O662)</f>
        <v>0</v>
      </c>
      <c r="P662" s="4">
        <f>('Planuojami Pirkimai'!P662)</f>
        <v>0</v>
      </c>
      <c r="Q662" s="4">
        <f>('Planuojami Pirkimai'!Q662)</f>
        <v>0</v>
      </c>
      <c r="R662" s="4">
        <f>('Planuojami Pirkimai'!R662)</f>
        <v>0</v>
      </c>
      <c r="S662" s="4">
        <f>('Planuojami Pirkimai'!S662)</f>
        <v>0</v>
      </c>
      <c r="T662" s="4">
        <f>('Planuojami Pirkimai'!T662)</f>
        <v>0</v>
      </c>
    </row>
    <row r="663" spans="1:20" x14ac:dyDescent="0.3">
      <c r="A663" s="4">
        <f>IFERROR(VLOOKUP('Planuojami Pirkimai'!A663,PurchaseTypeTable,2,FALSE),-1)</f>
        <v>-1</v>
      </c>
      <c r="B663" s="4">
        <f>'Planuojami Pirkimai'!B663</f>
        <v>0</v>
      </c>
      <c r="C663" s="4">
        <f>IFERROR(VLOOKUP('Planuojami Pirkimai'!C663,TypeTable,2,FALSE),-1)</f>
        <v>-1</v>
      </c>
      <c r="D663" s="4">
        <f>'Planuojami Pirkimai'!D663</f>
        <v>0</v>
      </c>
      <c r="E663" s="4">
        <f>'Planuojami Pirkimai'!E663</f>
        <v>0</v>
      </c>
      <c r="F663" s="4">
        <f>IFERROR(VLOOKUP('Planuojami Pirkimai'!F663,MeasurementTable,2,FALSE),'Planuojami Pirkimai'!F663)</f>
        <v>0</v>
      </c>
      <c r="G663" s="9">
        <f>'Planuojami Pirkimai'!G663</f>
        <v>0</v>
      </c>
      <c r="H663" s="4">
        <f>'Planuojami Pirkimai'!H663</f>
        <v>0</v>
      </c>
      <c r="I663" s="9">
        <f>'Planuojami Pirkimai'!I663</f>
        <v>0</v>
      </c>
      <c r="J663" s="4">
        <f>IFERROR(VLOOKUP('Planuojami Pirkimai'!J663,QuarterTable,2,FALSE),'Planuojami Pirkimai'!J663)</f>
        <v>0</v>
      </c>
      <c r="K663" s="4">
        <f>IFERROR(VLOOKUP('Planuojami Pirkimai'!K663,QuarterTable,2,FALSE),'Planuojami Pirkimai'!K663)</f>
        <v>0</v>
      </c>
      <c r="L663" s="4">
        <f>IFERROR(VLOOKUP('Planuojami Pirkimai'!L663,YesNoTable,2,FALSE),-1)</f>
        <v>-1</v>
      </c>
      <c r="M663" s="4">
        <f>IFERROR(VLOOKUP('Planuojami Pirkimai'!M663,YesNoTable,2,FALSE),-1)</f>
        <v>-1</v>
      </c>
      <c r="N663" s="4">
        <f>IFERROR(VLOOKUP('Planuojami Pirkimai'!N663,YesNoTable,2,FALSE),-1)</f>
        <v>-1</v>
      </c>
      <c r="O663">
        <f>IFERROR(VLOOKUP('Planuojami Pirkimai'!O663,TitleTable,2,FALSE),'Planuojami Pirkimai'!O663)</f>
        <v>0</v>
      </c>
      <c r="P663" s="4">
        <f>('Planuojami Pirkimai'!P663)</f>
        <v>0</v>
      </c>
      <c r="Q663" s="4">
        <f>('Planuojami Pirkimai'!Q663)</f>
        <v>0</v>
      </c>
      <c r="R663" s="4">
        <f>('Planuojami Pirkimai'!R663)</f>
        <v>0</v>
      </c>
      <c r="S663" s="4">
        <f>('Planuojami Pirkimai'!S663)</f>
        <v>0</v>
      </c>
      <c r="T663" s="4">
        <f>('Planuojami Pirkimai'!T663)</f>
        <v>0</v>
      </c>
    </row>
    <row r="664" spans="1:20" x14ac:dyDescent="0.3">
      <c r="A664" s="4">
        <f>IFERROR(VLOOKUP('Planuojami Pirkimai'!A664,PurchaseTypeTable,2,FALSE),-1)</f>
        <v>-1</v>
      </c>
      <c r="B664" s="4">
        <f>'Planuojami Pirkimai'!B664</f>
        <v>0</v>
      </c>
      <c r="C664" s="4">
        <f>IFERROR(VLOOKUP('Planuojami Pirkimai'!C664,TypeTable,2,FALSE),-1)</f>
        <v>-1</v>
      </c>
      <c r="D664" s="4">
        <f>'Planuojami Pirkimai'!D664</f>
        <v>0</v>
      </c>
      <c r="E664" s="4">
        <f>'Planuojami Pirkimai'!E664</f>
        <v>0</v>
      </c>
      <c r="F664" s="4">
        <f>IFERROR(VLOOKUP('Planuojami Pirkimai'!F664,MeasurementTable,2,FALSE),'Planuojami Pirkimai'!F664)</f>
        <v>0</v>
      </c>
      <c r="G664" s="9">
        <f>'Planuojami Pirkimai'!G664</f>
        <v>0</v>
      </c>
      <c r="H664" s="4">
        <f>'Planuojami Pirkimai'!H664</f>
        <v>0</v>
      </c>
      <c r="I664" s="9">
        <f>'Planuojami Pirkimai'!I664</f>
        <v>0</v>
      </c>
      <c r="J664" s="4">
        <f>IFERROR(VLOOKUP('Planuojami Pirkimai'!J664,QuarterTable,2,FALSE),'Planuojami Pirkimai'!J664)</f>
        <v>0</v>
      </c>
      <c r="K664" s="4">
        <f>IFERROR(VLOOKUP('Planuojami Pirkimai'!K664,QuarterTable,2,FALSE),'Planuojami Pirkimai'!K664)</f>
        <v>0</v>
      </c>
      <c r="L664" s="4">
        <f>IFERROR(VLOOKUP('Planuojami Pirkimai'!L664,YesNoTable,2,FALSE),-1)</f>
        <v>-1</v>
      </c>
      <c r="M664" s="4">
        <f>IFERROR(VLOOKUP('Planuojami Pirkimai'!M664,YesNoTable,2,FALSE),-1)</f>
        <v>-1</v>
      </c>
      <c r="N664" s="4">
        <f>IFERROR(VLOOKUP('Planuojami Pirkimai'!N664,YesNoTable,2,FALSE),-1)</f>
        <v>-1</v>
      </c>
      <c r="O664">
        <f>IFERROR(VLOOKUP('Planuojami Pirkimai'!O664,TitleTable,2,FALSE),'Planuojami Pirkimai'!O664)</f>
        <v>0</v>
      </c>
      <c r="P664" s="4">
        <f>('Planuojami Pirkimai'!P664)</f>
        <v>0</v>
      </c>
      <c r="Q664" s="4">
        <f>('Planuojami Pirkimai'!Q664)</f>
        <v>0</v>
      </c>
      <c r="R664" s="4">
        <f>('Planuojami Pirkimai'!R664)</f>
        <v>0</v>
      </c>
      <c r="S664" s="4">
        <f>('Planuojami Pirkimai'!S664)</f>
        <v>0</v>
      </c>
      <c r="T664" s="4">
        <f>('Planuojami Pirkimai'!T664)</f>
        <v>0</v>
      </c>
    </row>
    <row r="665" spans="1:20" x14ac:dyDescent="0.3">
      <c r="A665" s="4">
        <f>IFERROR(VLOOKUP('Planuojami Pirkimai'!A665,PurchaseTypeTable,2,FALSE),-1)</f>
        <v>-1</v>
      </c>
      <c r="B665" s="4">
        <f>'Planuojami Pirkimai'!B665</f>
        <v>0</v>
      </c>
      <c r="C665" s="4">
        <f>IFERROR(VLOOKUP('Planuojami Pirkimai'!C665,TypeTable,2,FALSE),-1)</f>
        <v>-1</v>
      </c>
      <c r="D665" s="4">
        <f>'Planuojami Pirkimai'!D665</f>
        <v>0</v>
      </c>
      <c r="E665" s="4">
        <f>'Planuojami Pirkimai'!E665</f>
        <v>0</v>
      </c>
      <c r="F665" s="4">
        <f>IFERROR(VLOOKUP('Planuojami Pirkimai'!F665,MeasurementTable,2,FALSE),'Planuojami Pirkimai'!F665)</f>
        <v>0</v>
      </c>
      <c r="G665" s="9">
        <f>'Planuojami Pirkimai'!G665</f>
        <v>0</v>
      </c>
      <c r="H665" s="4">
        <f>'Planuojami Pirkimai'!H665</f>
        <v>0</v>
      </c>
      <c r="I665" s="9">
        <f>'Planuojami Pirkimai'!I665</f>
        <v>0</v>
      </c>
      <c r="J665" s="4">
        <f>IFERROR(VLOOKUP('Planuojami Pirkimai'!J665,QuarterTable,2,FALSE),'Planuojami Pirkimai'!J665)</f>
        <v>0</v>
      </c>
      <c r="K665" s="4">
        <f>IFERROR(VLOOKUP('Planuojami Pirkimai'!K665,QuarterTable,2,FALSE),'Planuojami Pirkimai'!K665)</f>
        <v>0</v>
      </c>
      <c r="L665" s="4">
        <f>IFERROR(VLOOKUP('Planuojami Pirkimai'!L665,YesNoTable,2,FALSE),-1)</f>
        <v>-1</v>
      </c>
      <c r="M665" s="4">
        <f>IFERROR(VLOOKUP('Planuojami Pirkimai'!M665,YesNoTable,2,FALSE),-1)</f>
        <v>-1</v>
      </c>
      <c r="N665" s="4">
        <f>IFERROR(VLOOKUP('Planuojami Pirkimai'!N665,YesNoTable,2,FALSE),-1)</f>
        <v>-1</v>
      </c>
      <c r="O665">
        <f>IFERROR(VLOOKUP('Planuojami Pirkimai'!O665,TitleTable,2,FALSE),'Planuojami Pirkimai'!O665)</f>
        <v>0</v>
      </c>
      <c r="P665" s="4">
        <f>('Planuojami Pirkimai'!P665)</f>
        <v>0</v>
      </c>
      <c r="Q665" s="4">
        <f>('Planuojami Pirkimai'!Q665)</f>
        <v>0</v>
      </c>
      <c r="R665" s="4">
        <f>('Planuojami Pirkimai'!R665)</f>
        <v>0</v>
      </c>
      <c r="S665" s="4">
        <f>('Planuojami Pirkimai'!S665)</f>
        <v>0</v>
      </c>
      <c r="T665" s="4">
        <f>('Planuojami Pirkimai'!T665)</f>
        <v>0</v>
      </c>
    </row>
    <row r="666" spans="1:20" x14ac:dyDescent="0.3">
      <c r="A666" s="4">
        <f>IFERROR(VLOOKUP('Planuojami Pirkimai'!A666,PurchaseTypeTable,2,FALSE),-1)</f>
        <v>-1</v>
      </c>
      <c r="B666" s="4">
        <f>'Planuojami Pirkimai'!B666</f>
        <v>0</v>
      </c>
      <c r="C666" s="4">
        <f>IFERROR(VLOOKUP('Planuojami Pirkimai'!C666,TypeTable,2,FALSE),-1)</f>
        <v>-1</v>
      </c>
      <c r="D666" s="4">
        <f>'Planuojami Pirkimai'!D666</f>
        <v>0</v>
      </c>
      <c r="E666" s="4">
        <f>'Planuojami Pirkimai'!E666</f>
        <v>0</v>
      </c>
      <c r="F666" s="4">
        <f>IFERROR(VLOOKUP('Planuojami Pirkimai'!F666,MeasurementTable,2,FALSE),'Planuojami Pirkimai'!F666)</f>
        <v>0</v>
      </c>
      <c r="G666" s="9">
        <f>'Planuojami Pirkimai'!G666</f>
        <v>0</v>
      </c>
      <c r="H666" s="4">
        <f>'Planuojami Pirkimai'!H666</f>
        <v>0</v>
      </c>
      <c r="I666" s="9">
        <f>'Planuojami Pirkimai'!I666</f>
        <v>0</v>
      </c>
      <c r="J666" s="4">
        <f>IFERROR(VLOOKUP('Planuojami Pirkimai'!J666,QuarterTable,2,FALSE),'Planuojami Pirkimai'!J666)</f>
        <v>0</v>
      </c>
      <c r="K666" s="4">
        <f>IFERROR(VLOOKUP('Planuojami Pirkimai'!K666,QuarterTable,2,FALSE),'Planuojami Pirkimai'!K666)</f>
        <v>0</v>
      </c>
      <c r="L666" s="4">
        <f>IFERROR(VLOOKUP('Planuojami Pirkimai'!L666,YesNoTable,2,FALSE),-1)</f>
        <v>-1</v>
      </c>
      <c r="M666" s="4">
        <f>IFERROR(VLOOKUP('Planuojami Pirkimai'!M666,YesNoTable,2,FALSE),-1)</f>
        <v>-1</v>
      </c>
      <c r="N666" s="4">
        <f>IFERROR(VLOOKUP('Planuojami Pirkimai'!N666,YesNoTable,2,FALSE),-1)</f>
        <v>-1</v>
      </c>
      <c r="O666">
        <f>IFERROR(VLOOKUP('Planuojami Pirkimai'!O666,TitleTable,2,FALSE),'Planuojami Pirkimai'!O666)</f>
        <v>0</v>
      </c>
      <c r="P666" s="4">
        <f>('Planuojami Pirkimai'!P666)</f>
        <v>0</v>
      </c>
      <c r="Q666" s="4">
        <f>('Planuojami Pirkimai'!Q666)</f>
        <v>0</v>
      </c>
      <c r="R666" s="4">
        <f>('Planuojami Pirkimai'!R666)</f>
        <v>0</v>
      </c>
      <c r="S666" s="4">
        <f>('Planuojami Pirkimai'!S666)</f>
        <v>0</v>
      </c>
      <c r="T666" s="4">
        <f>('Planuojami Pirkimai'!T666)</f>
        <v>0</v>
      </c>
    </row>
    <row r="667" spans="1:20" x14ac:dyDescent="0.3">
      <c r="A667" s="4">
        <f>IFERROR(VLOOKUP('Planuojami Pirkimai'!A667,PurchaseTypeTable,2,FALSE),-1)</f>
        <v>-1</v>
      </c>
      <c r="B667" s="4">
        <f>'Planuojami Pirkimai'!B667</f>
        <v>0</v>
      </c>
      <c r="C667" s="4">
        <f>IFERROR(VLOOKUP('Planuojami Pirkimai'!C667,TypeTable,2,FALSE),-1)</f>
        <v>-1</v>
      </c>
      <c r="D667" s="4">
        <f>'Planuojami Pirkimai'!D667</f>
        <v>0</v>
      </c>
      <c r="E667" s="4">
        <f>'Planuojami Pirkimai'!E667</f>
        <v>0</v>
      </c>
      <c r="F667" s="4">
        <f>IFERROR(VLOOKUP('Planuojami Pirkimai'!F667,MeasurementTable,2,FALSE),'Planuojami Pirkimai'!F667)</f>
        <v>0</v>
      </c>
      <c r="G667" s="9">
        <f>'Planuojami Pirkimai'!G667</f>
        <v>0</v>
      </c>
      <c r="H667" s="4">
        <f>'Planuojami Pirkimai'!H667</f>
        <v>0</v>
      </c>
      <c r="I667" s="9">
        <f>'Planuojami Pirkimai'!I667</f>
        <v>0</v>
      </c>
      <c r="J667" s="4">
        <f>IFERROR(VLOOKUP('Planuojami Pirkimai'!J667,QuarterTable,2,FALSE),'Planuojami Pirkimai'!J667)</f>
        <v>0</v>
      </c>
      <c r="K667" s="4">
        <f>IFERROR(VLOOKUP('Planuojami Pirkimai'!K667,QuarterTable,2,FALSE),'Planuojami Pirkimai'!K667)</f>
        <v>0</v>
      </c>
      <c r="L667" s="4">
        <f>IFERROR(VLOOKUP('Planuojami Pirkimai'!L667,YesNoTable,2,FALSE),-1)</f>
        <v>-1</v>
      </c>
      <c r="M667" s="4">
        <f>IFERROR(VLOOKUP('Planuojami Pirkimai'!M667,YesNoTable,2,FALSE),-1)</f>
        <v>-1</v>
      </c>
      <c r="N667" s="4">
        <f>IFERROR(VLOOKUP('Planuojami Pirkimai'!N667,YesNoTable,2,FALSE),-1)</f>
        <v>-1</v>
      </c>
      <c r="O667">
        <f>IFERROR(VLOOKUP('Planuojami Pirkimai'!O667,TitleTable,2,FALSE),'Planuojami Pirkimai'!O667)</f>
        <v>0</v>
      </c>
      <c r="P667" s="4">
        <f>('Planuojami Pirkimai'!P667)</f>
        <v>0</v>
      </c>
      <c r="Q667" s="4">
        <f>('Planuojami Pirkimai'!Q667)</f>
        <v>0</v>
      </c>
      <c r="R667" s="4">
        <f>('Planuojami Pirkimai'!R667)</f>
        <v>0</v>
      </c>
      <c r="S667" s="4">
        <f>('Planuojami Pirkimai'!S667)</f>
        <v>0</v>
      </c>
      <c r="T667" s="4">
        <f>('Planuojami Pirkimai'!T667)</f>
        <v>0</v>
      </c>
    </row>
    <row r="668" spans="1:20" x14ac:dyDescent="0.3">
      <c r="A668" s="4">
        <f>IFERROR(VLOOKUP('Planuojami Pirkimai'!A668,PurchaseTypeTable,2,FALSE),-1)</f>
        <v>-1</v>
      </c>
      <c r="B668" s="4">
        <f>'Planuojami Pirkimai'!B668</f>
        <v>0</v>
      </c>
      <c r="C668" s="4">
        <f>IFERROR(VLOOKUP('Planuojami Pirkimai'!C668,TypeTable,2,FALSE),-1)</f>
        <v>-1</v>
      </c>
      <c r="D668" s="4">
        <f>'Planuojami Pirkimai'!D668</f>
        <v>0</v>
      </c>
      <c r="E668" s="4">
        <f>'Planuojami Pirkimai'!E668</f>
        <v>0</v>
      </c>
      <c r="F668" s="4">
        <f>IFERROR(VLOOKUP('Planuojami Pirkimai'!F668,MeasurementTable,2,FALSE),'Planuojami Pirkimai'!F668)</f>
        <v>0</v>
      </c>
      <c r="G668" s="9">
        <f>'Planuojami Pirkimai'!G668</f>
        <v>0</v>
      </c>
      <c r="H668" s="4">
        <f>'Planuojami Pirkimai'!H668</f>
        <v>0</v>
      </c>
      <c r="I668" s="9">
        <f>'Planuojami Pirkimai'!I668</f>
        <v>0</v>
      </c>
      <c r="J668" s="4">
        <f>IFERROR(VLOOKUP('Planuojami Pirkimai'!J668,QuarterTable,2,FALSE),'Planuojami Pirkimai'!J668)</f>
        <v>0</v>
      </c>
      <c r="K668" s="4">
        <f>IFERROR(VLOOKUP('Planuojami Pirkimai'!K668,QuarterTable,2,FALSE),'Planuojami Pirkimai'!K668)</f>
        <v>0</v>
      </c>
      <c r="L668" s="4">
        <f>IFERROR(VLOOKUP('Planuojami Pirkimai'!L668,YesNoTable,2,FALSE),-1)</f>
        <v>-1</v>
      </c>
      <c r="M668" s="4">
        <f>IFERROR(VLOOKUP('Planuojami Pirkimai'!M668,YesNoTable,2,FALSE),-1)</f>
        <v>-1</v>
      </c>
      <c r="N668" s="4">
        <f>IFERROR(VLOOKUP('Planuojami Pirkimai'!N668,YesNoTable,2,FALSE),-1)</f>
        <v>-1</v>
      </c>
      <c r="O668">
        <f>IFERROR(VLOOKUP('Planuojami Pirkimai'!O668,TitleTable,2,FALSE),'Planuojami Pirkimai'!O668)</f>
        <v>0</v>
      </c>
      <c r="P668" s="4">
        <f>('Planuojami Pirkimai'!P668)</f>
        <v>0</v>
      </c>
      <c r="Q668" s="4">
        <f>('Planuojami Pirkimai'!Q668)</f>
        <v>0</v>
      </c>
      <c r="R668" s="4">
        <f>('Planuojami Pirkimai'!R668)</f>
        <v>0</v>
      </c>
      <c r="S668" s="4">
        <f>('Planuojami Pirkimai'!S668)</f>
        <v>0</v>
      </c>
      <c r="T668" s="4">
        <f>('Planuojami Pirkimai'!T668)</f>
        <v>0</v>
      </c>
    </row>
    <row r="669" spans="1:20" x14ac:dyDescent="0.3">
      <c r="A669" s="4">
        <f>IFERROR(VLOOKUP('Planuojami Pirkimai'!A669,PurchaseTypeTable,2,FALSE),-1)</f>
        <v>-1</v>
      </c>
      <c r="B669" s="4">
        <f>'Planuojami Pirkimai'!B669</f>
        <v>0</v>
      </c>
      <c r="C669" s="4">
        <f>IFERROR(VLOOKUP('Planuojami Pirkimai'!C669,TypeTable,2,FALSE),-1)</f>
        <v>-1</v>
      </c>
      <c r="D669" s="4">
        <f>'Planuojami Pirkimai'!D669</f>
        <v>0</v>
      </c>
      <c r="E669" s="4">
        <f>'Planuojami Pirkimai'!E669</f>
        <v>0</v>
      </c>
      <c r="F669" s="4">
        <f>IFERROR(VLOOKUP('Planuojami Pirkimai'!F669,MeasurementTable,2,FALSE),'Planuojami Pirkimai'!F669)</f>
        <v>0</v>
      </c>
      <c r="G669" s="9">
        <f>'Planuojami Pirkimai'!G669</f>
        <v>0</v>
      </c>
      <c r="H669" s="4">
        <f>'Planuojami Pirkimai'!H669</f>
        <v>0</v>
      </c>
      <c r="I669" s="9">
        <f>'Planuojami Pirkimai'!I669</f>
        <v>0</v>
      </c>
      <c r="J669" s="4">
        <f>IFERROR(VLOOKUP('Planuojami Pirkimai'!J669,QuarterTable,2,FALSE),'Planuojami Pirkimai'!J669)</f>
        <v>0</v>
      </c>
      <c r="K669" s="4">
        <f>IFERROR(VLOOKUP('Planuojami Pirkimai'!K669,QuarterTable,2,FALSE),'Planuojami Pirkimai'!K669)</f>
        <v>0</v>
      </c>
      <c r="L669" s="4">
        <f>IFERROR(VLOOKUP('Planuojami Pirkimai'!L669,YesNoTable,2,FALSE),-1)</f>
        <v>-1</v>
      </c>
      <c r="M669" s="4">
        <f>IFERROR(VLOOKUP('Planuojami Pirkimai'!M669,YesNoTable,2,FALSE),-1)</f>
        <v>-1</v>
      </c>
      <c r="N669" s="4">
        <f>IFERROR(VLOOKUP('Planuojami Pirkimai'!N669,YesNoTable,2,FALSE),-1)</f>
        <v>-1</v>
      </c>
      <c r="O669">
        <f>IFERROR(VLOOKUP('Planuojami Pirkimai'!O669,TitleTable,2,FALSE),'Planuojami Pirkimai'!O669)</f>
        <v>0</v>
      </c>
      <c r="P669" s="4">
        <f>('Planuojami Pirkimai'!P669)</f>
        <v>0</v>
      </c>
      <c r="Q669" s="4">
        <f>('Planuojami Pirkimai'!Q669)</f>
        <v>0</v>
      </c>
      <c r="R669" s="4">
        <f>('Planuojami Pirkimai'!R669)</f>
        <v>0</v>
      </c>
      <c r="S669" s="4">
        <f>('Planuojami Pirkimai'!S669)</f>
        <v>0</v>
      </c>
      <c r="T669" s="4">
        <f>('Planuojami Pirkimai'!T669)</f>
        <v>0</v>
      </c>
    </row>
    <row r="670" spans="1:20" x14ac:dyDescent="0.3">
      <c r="A670" s="4">
        <f>IFERROR(VLOOKUP('Planuojami Pirkimai'!A670,PurchaseTypeTable,2,FALSE),-1)</f>
        <v>-1</v>
      </c>
      <c r="B670" s="4">
        <f>'Planuojami Pirkimai'!B670</f>
        <v>0</v>
      </c>
      <c r="C670" s="4">
        <f>IFERROR(VLOOKUP('Planuojami Pirkimai'!C670,TypeTable,2,FALSE),-1)</f>
        <v>-1</v>
      </c>
      <c r="D670" s="4">
        <f>'Planuojami Pirkimai'!D670</f>
        <v>0</v>
      </c>
      <c r="E670" s="4">
        <f>'Planuojami Pirkimai'!E670</f>
        <v>0</v>
      </c>
      <c r="F670" s="4">
        <f>IFERROR(VLOOKUP('Planuojami Pirkimai'!F670,MeasurementTable,2,FALSE),'Planuojami Pirkimai'!F670)</f>
        <v>0</v>
      </c>
      <c r="G670" s="9">
        <f>'Planuojami Pirkimai'!G670</f>
        <v>0</v>
      </c>
      <c r="H670" s="4">
        <f>'Planuojami Pirkimai'!H670</f>
        <v>0</v>
      </c>
      <c r="I670" s="9">
        <f>'Planuojami Pirkimai'!I670</f>
        <v>0</v>
      </c>
      <c r="J670" s="4">
        <f>IFERROR(VLOOKUP('Planuojami Pirkimai'!J670,QuarterTable,2,FALSE),'Planuojami Pirkimai'!J670)</f>
        <v>0</v>
      </c>
      <c r="K670" s="4">
        <f>IFERROR(VLOOKUP('Planuojami Pirkimai'!K670,QuarterTable,2,FALSE),'Planuojami Pirkimai'!K670)</f>
        <v>0</v>
      </c>
      <c r="L670" s="4">
        <f>IFERROR(VLOOKUP('Planuojami Pirkimai'!L670,YesNoTable,2,FALSE),-1)</f>
        <v>-1</v>
      </c>
      <c r="M670" s="4">
        <f>IFERROR(VLOOKUP('Planuojami Pirkimai'!M670,YesNoTable,2,FALSE),-1)</f>
        <v>-1</v>
      </c>
      <c r="N670" s="4">
        <f>IFERROR(VLOOKUP('Planuojami Pirkimai'!N670,YesNoTable,2,FALSE),-1)</f>
        <v>-1</v>
      </c>
      <c r="O670">
        <f>IFERROR(VLOOKUP('Planuojami Pirkimai'!O670,TitleTable,2,FALSE),'Planuojami Pirkimai'!O670)</f>
        <v>0</v>
      </c>
      <c r="P670" s="4">
        <f>('Planuojami Pirkimai'!P670)</f>
        <v>0</v>
      </c>
      <c r="Q670" s="4">
        <f>('Planuojami Pirkimai'!Q670)</f>
        <v>0</v>
      </c>
      <c r="R670" s="4">
        <f>('Planuojami Pirkimai'!R670)</f>
        <v>0</v>
      </c>
      <c r="S670" s="4">
        <f>('Planuojami Pirkimai'!S670)</f>
        <v>0</v>
      </c>
      <c r="T670" s="4">
        <f>('Planuojami Pirkimai'!T670)</f>
        <v>0</v>
      </c>
    </row>
    <row r="671" spans="1:20" x14ac:dyDescent="0.3">
      <c r="A671" s="4">
        <f>IFERROR(VLOOKUP('Planuojami Pirkimai'!A671,PurchaseTypeTable,2,FALSE),-1)</f>
        <v>-1</v>
      </c>
      <c r="B671" s="4">
        <f>'Planuojami Pirkimai'!B671</f>
        <v>0</v>
      </c>
      <c r="C671" s="4">
        <f>IFERROR(VLOOKUP('Planuojami Pirkimai'!C671,TypeTable,2,FALSE),-1)</f>
        <v>-1</v>
      </c>
      <c r="D671" s="4">
        <f>'Planuojami Pirkimai'!D671</f>
        <v>0</v>
      </c>
      <c r="E671" s="4">
        <f>'Planuojami Pirkimai'!E671</f>
        <v>0</v>
      </c>
      <c r="F671" s="4">
        <f>IFERROR(VLOOKUP('Planuojami Pirkimai'!F671,MeasurementTable,2,FALSE),'Planuojami Pirkimai'!F671)</f>
        <v>0</v>
      </c>
      <c r="G671" s="9">
        <f>'Planuojami Pirkimai'!G671</f>
        <v>0</v>
      </c>
      <c r="H671" s="4">
        <f>'Planuojami Pirkimai'!H671</f>
        <v>0</v>
      </c>
      <c r="I671" s="9">
        <f>'Planuojami Pirkimai'!I671</f>
        <v>0</v>
      </c>
      <c r="J671" s="4">
        <f>IFERROR(VLOOKUP('Planuojami Pirkimai'!J671,QuarterTable,2,FALSE),'Planuojami Pirkimai'!J671)</f>
        <v>0</v>
      </c>
      <c r="K671" s="4">
        <f>IFERROR(VLOOKUP('Planuojami Pirkimai'!K671,QuarterTable,2,FALSE),'Planuojami Pirkimai'!K671)</f>
        <v>0</v>
      </c>
      <c r="L671" s="4">
        <f>IFERROR(VLOOKUP('Planuojami Pirkimai'!L671,YesNoTable,2,FALSE),-1)</f>
        <v>-1</v>
      </c>
      <c r="M671" s="4">
        <f>IFERROR(VLOOKUP('Planuojami Pirkimai'!M671,YesNoTable,2,FALSE),-1)</f>
        <v>-1</v>
      </c>
      <c r="N671" s="4">
        <f>IFERROR(VLOOKUP('Planuojami Pirkimai'!N671,YesNoTable,2,FALSE),-1)</f>
        <v>-1</v>
      </c>
      <c r="O671">
        <f>IFERROR(VLOOKUP('Planuojami Pirkimai'!O671,TitleTable,2,FALSE),'Planuojami Pirkimai'!O671)</f>
        <v>0</v>
      </c>
      <c r="P671" s="4">
        <f>('Planuojami Pirkimai'!P671)</f>
        <v>0</v>
      </c>
      <c r="Q671" s="4">
        <f>('Planuojami Pirkimai'!Q671)</f>
        <v>0</v>
      </c>
      <c r="R671" s="4">
        <f>('Planuojami Pirkimai'!R671)</f>
        <v>0</v>
      </c>
      <c r="S671" s="4">
        <f>('Planuojami Pirkimai'!S671)</f>
        <v>0</v>
      </c>
      <c r="T671" s="4">
        <f>('Planuojami Pirkimai'!T671)</f>
        <v>0</v>
      </c>
    </row>
    <row r="672" spans="1:20" x14ac:dyDescent="0.3">
      <c r="A672" s="4">
        <f>IFERROR(VLOOKUP('Planuojami Pirkimai'!A672,PurchaseTypeTable,2,FALSE),-1)</f>
        <v>-1</v>
      </c>
      <c r="B672" s="4">
        <f>'Planuojami Pirkimai'!B672</f>
        <v>0</v>
      </c>
      <c r="C672" s="4">
        <f>IFERROR(VLOOKUP('Planuojami Pirkimai'!C672,TypeTable,2,FALSE),-1)</f>
        <v>-1</v>
      </c>
      <c r="D672" s="4">
        <f>'Planuojami Pirkimai'!D672</f>
        <v>0</v>
      </c>
      <c r="E672" s="4">
        <f>'Planuojami Pirkimai'!E672</f>
        <v>0</v>
      </c>
      <c r="F672" s="4">
        <f>IFERROR(VLOOKUP('Planuojami Pirkimai'!F672,MeasurementTable,2,FALSE),'Planuojami Pirkimai'!F672)</f>
        <v>0</v>
      </c>
      <c r="G672" s="9">
        <f>'Planuojami Pirkimai'!G672</f>
        <v>0</v>
      </c>
      <c r="H672" s="4">
        <f>'Planuojami Pirkimai'!H672</f>
        <v>0</v>
      </c>
      <c r="I672" s="9">
        <f>'Planuojami Pirkimai'!I672</f>
        <v>0</v>
      </c>
      <c r="J672" s="4">
        <f>IFERROR(VLOOKUP('Planuojami Pirkimai'!J672,QuarterTable,2,FALSE),'Planuojami Pirkimai'!J672)</f>
        <v>0</v>
      </c>
      <c r="K672" s="4">
        <f>IFERROR(VLOOKUP('Planuojami Pirkimai'!K672,QuarterTable,2,FALSE),'Planuojami Pirkimai'!K672)</f>
        <v>0</v>
      </c>
      <c r="L672" s="4">
        <f>IFERROR(VLOOKUP('Planuojami Pirkimai'!L672,YesNoTable,2,FALSE),-1)</f>
        <v>-1</v>
      </c>
      <c r="M672" s="4">
        <f>IFERROR(VLOOKUP('Planuojami Pirkimai'!M672,YesNoTable,2,FALSE),-1)</f>
        <v>-1</v>
      </c>
      <c r="N672" s="4">
        <f>IFERROR(VLOOKUP('Planuojami Pirkimai'!N672,YesNoTable,2,FALSE),-1)</f>
        <v>-1</v>
      </c>
      <c r="O672">
        <f>IFERROR(VLOOKUP('Planuojami Pirkimai'!O672,TitleTable,2,FALSE),'Planuojami Pirkimai'!O672)</f>
        <v>0</v>
      </c>
      <c r="P672" s="4">
        <f>('Planuojami Pirkimai'!P672)</f>
        <v>0</v>
      </c>
      <c r="Q672" s="4">
        <f>('Planuojami Pirkimai'!Q672)</f>
        <v>0</v>
      </c>
      <c r="R672" s="4">
        <f>('Planuojami Pirkimai'!R672)</f>
        <v>0</v>
      </c>
      <c r="S672" s="4">
        <f>('Planuojami Pirkimai'!S672)</f>
        <v>0</v>
      </c>
      <c r="T672" s="4">
        <f>('Planuojami Pirkimai'!T672)</f>
        <v>0</v>
      </c>
    </row>
    <row r="673" spans="1:20" x14ac:dyDescent="0.3">
      <c r="A673" s="4">
        <f>IFERROR(VLOOKUP('Planuojami Pirkimai'!A673,PurchaseTypeTable,2,FALSE),-1)</f>
        <v>-1</v>
      </c>
      <c r="B673" s="4">
        <f>'Planuojami Pirkimai'!B673</f>
        <v>0</v>
      </c>
      <c r="C673" s="4">
        <f>IFERROR(VLOOKUP('Planuojami Pirkimai'!C673,TypeTable,2,FALSE),-1)</f>
        <v>-1</v>
      </c>
      <c r="D673" s="4">
        <f>'Planuojami Pirkimai'!D673</f>
        <v>0</v>
      </c>
      <c r="E673" s="4">
        <f>'Planuojami Pirkimai'!E673</f>
        <v>0</v>
      </c>
      <c r="F673" s="4">
        <f>IFERROR(VLOOKUP('Planuojami Pirkimai'!F673,MeasurementTable,2,FALSE),'Planuojami Pirkimai'!F673)</f>
        <v>0</v>
      </c>
      <c r="G673" s="9">
        <f>'Planuojami Pirkimai'!G673</f>
        <v>0</v>
      </c>
      <c r="H673" s="4">
        <f>'Planuojami Pirkimai'!H673</f>
        <v>0</v>
      </c>
      <c r="I673" s="9">
        <f>'Planuojami Pirkimai'!I673</f>
        <v>0</v>
      </c>
      <c r="J673" s="4">
        <f>IFERROR(VLOOKUP('Planuojami Pirkimai'!J673,QuarterTable,2,FALSE),'Planuojami Pirkimai'!J673)</f>
        <v>0</v>
      </c>
      <c r="K673" s="4">
        <f>IFERROR(VLOOKUP('Planuojami Pirkimai'!K673,QuarterTable,2,FALSE),'Planuojami Pirkimai'!K673)</f>
        <v>0</v>
      </c>
      <c r="L673" s="4">
        <f>IFERROR(VLOOKUP('Planuojami Pirkimai'!L673,YesNoTable,2,FALSE),-1)</f>
        <v>-1</v>
      </c>
      <c r="M673" s="4">
        <f>IFERROR(VLOOKUP('Planuojami Pirkimai'!M673,YesNoTable,2,FALSE),-1)</f>
        <v>-1</v>
      </c>
      <c r="N673" s="4">
        <f>IFERROR(VLOOKUP('Planuojami Pirkimai'!N673,YesNoTable,2,FALSE),-1)</f>
        <v>-1</v>
      </c>
      <c r="O673">
        <f>IFERROR(VLOOKUP('Planuojami Pirkimai'!O673,TitleTable,2,FALSE),'Planuojami Pirkimai'!O673)</f>
        <v>0</v>
      </c>
      <c r="P673" s="4">
        <f>('Planuojami Pirkimai'!P673)</f>
        <v>0</v>
      </c>
      <c r="Q673" s="4">
        <f>('Planuojami Pirkimai'!Q673)</f>
        <v>0</v>
      </c>
      <c r="R673" s="4">
        <f>('Planuojami Pirkimai'!R673)</f>
        <v>0</v>
      </c>
      <c r="S673" s="4">
        <f>('Planuojami Pirkimai'!S673)</f>
        <v>0</v>
      </c>
      <c r="T673" s="4">
        <f>('Planuojami Pirkimai'!T673)</f>
        <v>0</v>
      </c>
    </row>
    <row r="674" spans="1:20" x14ac:dyDescent="0.3">
      <c r="A674" s="4">
        <f>IFERROR(VLOOKUP('Planuojami Pirkimai'!A674,PurchaseTypeTable,2,FALSE),-1)</f>
        <v>-1</v>
      </c>
      <c r="B674" s="4">
        <f>'Planuojami Pirkimai'!B674</f>
        <v>0</v>
      </c>
      <c r="C674" s="4">
        <f>IFERROR(VLOOKUP('Planuojami Pirkimai'!C674,TypeTable,2,FALSE),-1)</f>
        <v>-1</v>
      </c>
      <c r="D674" s="4">
        <f>'Planuojami Pirkimai'!D674</f>
        <v>0</v>
      </c>
      <c r="E674" s="4">
        <f>'Planuojami Pirkimai'!E674</f>
        <v>0</v>
      </c>
      <c r="F674" s="4">
        <f>IFERROR(VLOOKUP('Planuojami Pirkimai'!F674,MeasurementTable,2,FALSE),'Planuojami Pirkimai'!F674)</f>
        <v>0</v>
      </c>
      <c r="G674" s="9">
        <f>'Planuojami Pirkimai'!G674</f>
        <v>0</v>
      </c>
      <c r="H674" s="4">
        <f>'Planuojami Pirkimai'!H674</f>
        <v>0</v>
      </c>
      <c r="I674" s="9">
        <f>'Planuojami Pirkimai'!I674</f>
        <v>0</v>
      </c>
      <c r="J674" s="4">
        <f>IFERROR(VLOOKUP('Planuojami Pirkimai'!J674,QuarterTable,2,FALSE),'Planuojami Pirkimai'!J674)</f>
        <v>0</v>
      </c>
      <c r="K674" s="4">
        <f>IFERROR(VLOOKUP('Planuojami Pirkimai'!K674,QuarterTable,2,FALSE),'Planuojami Pirkimai'!K674)</f>
        <v>0</v>
      </c>
      <c r="L674" s="4">
        <f>IFERROR(VLOOKUP('Planuojami Pirkimai'!L674,YesNoTable,2,FALSE),-1)</f>
        <v>-1</v>
      </c>
      <c r="M674" s="4">
        <f>IFERROR(VLOOKUP('Planuojami Pirkimai'!M674,YesNoTable,2,FALSE),-1)</f>
        <v>-1</v>
      </c>
      <c r="N674" s="4">
        <f>IFERROR(VLOOKUP('Planuojami Pirkimai'!N674,YesNoTable,2,FALSE),-1)</f>
        <v>-1</v>
      </c>
      <c r="O674">
        <f>IFERROR(VLOOKUP('Planuojami Pirkimai'!O674,TitleTable,2,FALSE),'Planuojami Pirkimai'!O674)</f>
        <v>0</v>
      </c>
      <c r="P674" s="4">
        <f>('Planuojami Pirkimai'!P674)</f>
        <v>0</v>
      </c>
      <c r="Q674" s="4">
        <f>('Planuojami Pirkimai'!Q674)</f>
        <v>0</v>
      </c>
      <c r="R674" s="4">
        <f>('Planuojami Pirkimai'!R674)</f>
        <v>0</v>
      </c>
      <c r="S674" s="4">
        <f>('Planuojami Pirkimai'!S674)</f>
        <v>0</v>
      </c>
      <c r="T674" s="4">
        <f>('Planuojami Pirkimai'!T674)</f>
        <v>0</v>
      </c>
    </row>
    <row r="675" spans="1:20" x14ac:dyDescent="0.3">
      <c r="A675" s="4">
        <f>IFERROR(VLOOKUP('Planuojami Pirkimai'!A675,PurchaseTypeTable,2,FALSE),-1)</f>
        <v>-1</v>
      </c>
      <c r="B675" s="4">
        <f>'Planuojami Pirkimai'!B675</f>
        <v>0</v>
      </c>
      <c r="C675" s="4">
        <f>IFERROR(VLOOKUP('Planuojami Pirkimai'!C675,TypeTable,2,FALSE),-1)</f>
        <v>-1</v>
      </c>
      <c r="D675" s="4">
        <f>'Planuojami Pirkimai'!D675</f>
        <v>0</v>
      </c>
      <c r="E675" s="4">
        <f>'Planuojami Pirkimai'!E675</f>
        <v>0</v>
      </c>
      <c r="F675" s="4">
        <f>IFERROR(VLOOKUP('Planuojami Pirkimai'!F675,MeasurementTable,2,FALSE),'Planuojami Pirkimai'!F675)</f>
        <v>0</v>
      </c>
      <c r="G675" s="9">
        <f>'Planuojami Pirkimai'!G675</f>
        <v>0</v>
      </c>
      <c r="H675" s="4">
        <f>'Planuojami Pirkimai'!H675</f>
        <v>0</v>
      </c>
      <c r="I675" s="9">
        <f>'Planuojami Pirkimai'!I675</f>
        <v>0</v>
      </c>
      <c r="J675" s="4">
        <f>IFERROR(VLOOKUP('Planuojami Pirkimai'!J675,QuarterTable,2,FALSE),'Planuojami Pirkimai'!J675)</f>
        <v>0</v>
      </c>
      <c r="K675" s="4">
        <f>IFERROR(VLOOKUP('Planuojami Pirkimai'!K675,QuarterTable,2,FALSE),'Planuojami Pirkimai'!K675)</f>
        <v>0</v>
      </c>
      <c r="L675" s="4">
        <f>IFERROR(VLOOKUP('Planuojami Pirkimai'!L675,YesNoTable,2,FALSE),-1)</f>
        <v>-1</v>
      </c>
      <c r="M675" s="4">
        <f>IFERROR(VLOOKUP('Planuojami Pirkimai'!M675,YesNoTable,2,FALSE),-1)</f>
        <v>-1</v>
      </c>
      <c r="N675" s="4">
        <f>IFERROR(VLOOKUP('Planuojami Pirkimai'!N675,YesNoTable,2,FALSE),-1)</f>
        <v>-1</v>
      </c>
      <c r="O675">
        <f>IFERROR(VLOOKUP('Planuojami Pirkimai'!O675,TitleTable,2,FALSE),'Planuojami Pirkimai'!O675)</f>
        <v>0</v>
      </c>
      <c r="P675" s="4">
        <f>('Planuojami Pirkimai'!P675)</f>
        <v>0</v>
      </c>
      <c r="Q675" s="4">
        <f>('Planuojami Pirkimai'!Q675)</f>
        <v>0</v>
      </c>
      <c r="R675" s="4">
        <f>('Planuojami Pirkimai'!R675)</f>
        <v>0</v>
      </c>
      <c r="S675" s="4">
        <f>('Planuojami Pirkimai'!S675)</f>
        <v>0</v>
      </c>
      <c r="T675" s="4">
        <f>('Planuojami Pirkimai'!T675)</f>
        <v>0</v>
      </c>
    </row>
    <row r="676" spans="1:20" x14ac:dyDescent="0.3">
      <c r="A676" s="4">
        <f>IFERROR(VLOOKUP('Planuojami Pirkimai'!A676,PurchaseTypeTable,2,FALSE),-1)</f>
        <v>-1</v>
      </c>
      <c r="B676" s="4">
        <f>'Planuojami Pirkimai'!B676</f>
        <v>0</v>
      </c>
      <c r="C676" s="4">
        <f>IFERROR(VLOOKUP('Planuojami Pirkimai'!C676,TypeTable,2,FALSE),-1)</f>
        <v>-1</v>
      </c>
      <c r="D676" s="4">
        <f>'Planuojami Pirkimai'!D676</f>
        <v>0</v>
      </c>
      <c r="E676" s="4">
        <f>'Planuojami Pirkimai'!E676</f>
        <v>0</v>
      </c>
      <c r="F676" s="4">
        <f>IFERROR(VLOOKUP('Planuojami Pirkimai'!F676,MeasurementTable,2,FALSE),'Planuojami Pirkimai'!F676)</f>
        <v>0</v>
      </c>
      <c r="G676" s="9">
        <f>'Planuojami Pirkimai'!G676</f>
        <v>0</v>
      </c>
      <c r="H676" s="4">
        <f>'Planuojami Pirkimai'!H676</f>
        <v>0</v>
      </c>
      <c r="I676" s="9">
        <f>'Planuojami Pirkimai'!I676</f>
        <v>0</v>
      </c>
      <c r="J676" s="4">
        <f>IFERROR(VLOOKUP('Planuojami Pirkimai'!J676,QuarterTable,2,FALSE),'Planuojami Pirkimai'!J676)</f>
        <v>0</v>
      </c>
      <c r="K676" s="4">
        <f>IFERROR(VLOOKUP('Planuojami Pirkimai'!K676,QuarterTable,2,FALSE),'Planuojami Pirkimai'!K676)</f>
        <v>0</v>
      </c>
      <c r="L676" s="4">
        <f>IFERROR(VLOOKUP('Planuojami Pirkimai'!L676,YesNoTable,2,FALSE),-1)</f>
        <v>-1</v>
      </c>
      <c r="M676" s="4">
        <f>IFERROR(VLOOKUP('Planuojami Pirkimai'!M676,YesNoTable,2,FALSE),-1)</f>
        <v>-1</v>
      </c>
      <c r="N676" s="4">
        <f>IFERROR(VLOOKUP('Planuojami Pirkimai'!N676,YesNoTable,2,FALSE),-1)</f>
        <v>-1</v>
      </c>
      <c r="O676">
        <f>IFERROR(VLOOKUP('Planuojami Pirkimai'!O676,TitleTable,2,FALSE),'Planuojami Pirkimai'!O676)</f>
        <v>0</v>
      </c>
      <c r="P676" s="4">
        <f>('Planuojami Pirkimai'!P676)</f>
        <v>0</v>
      </c>
      <c r="Q676" s="4">
        <f>('Planuojami Pirkimai'!Q676)</f>
        <v>0</v>
      </c>
      <c r="R676" s="4">
        <f>('Planuojami Pirkimai'!R676)</f>
        <v>0</v>
      </c>
      <c r="S676" s="4">
        <f>('Planuojami Pirkimai'!S676)</f>
        <v>0</v>
      </c>
      <c r="T676" s="4">
        <f>('Planuojami Pirkimai'!T676)</f>
        <v>0</v>
      </c>
    </row>
    <row r="677" spans="1:20" x14ac:dyDescent="0.3">
      <c r="A677" s="4">
        <f>IFERROR(VLOOKUP('Planuojami Pirkimai'!A677,PurchaseTypeTable,2,FALSE),-1)</f>
        <v>-1</v>
      </c>
      <c r="B677" s="4">
        <f>'Planuojami Pirkimai'!B677</f>
        <v>0</v>
      </c>
      <c r="C677" s="4">
        <f>IFERROR(VLOOKUP('Planuojami Pirkimai'!C677,TypeTable,2,FALSE),-1)</f>
        <v>-1</v>
      </c>
      <c r="D677" s="4">
        <f>'Planuojami Pirkimai'!D677</f>
        <v>0</v>
      </c>
      <c r="E677" s="4">
        <f>'Planuojami Pirkimai'!E677</f>
        <v>0</v>
      </c>
      <c r="F677" s="4">
        <f>IFERROR(VLOOKUP('Planuojami Pirkimai'!F677,MeasurementTable,2,FALSE),'Planuojami Pirkimai'!F677)</f>
        <v>0</v>
      </c>
      <c r="G677" s="9">
        <f>'Planuojami Pirkimai'!G677</f>
        <v>0</v>
      </c>
      <c r="H677" s="4">
        <f>'Planuojami Pirkimai'!H677</f>
        <v>0</v>
      </c>
      <c r="I677" s="9">
        <f>'Planuojami Pirkimai'!I677</f>
        <v>0</v>
      </c>
      <c r="J677" s="4">
        <f>IFERROR(VLOOKUP('Planuojami Pirkimai'!J677,QuarterTable,2,FALSE),'Planuojami Pirkimai'!J677)</f>
        <v>0</v>
      </c>
      <c r="K677" s="4">
        <f>IFERROR(VLOOKUP('Planuojami Pirkimai'!K677,QuarterTable,2,FALSE),'Planuojami Pirkimai'!K677)</f>
        <v>0</v>
      </c>
      <c r="L677" s="4">
        <f>IFERROR(VLOOKUP('Planuojami Pirkimai'!L677,YesNoTable,2,FALSE),-1)</f>
        <v>-1</v>
      </c>
      <c r="M677" s="4">
        <f>IFERROR(VLOOKUP('Planuojami Pirkimai'!M677,YesNoTable,2,FALSE),-1)</f>
        <v>-1</v>
      </c>
      <c r="N677" s="4">
        <f>IFERROR(VLOOKUP('Planuojami Pirkimai'!N677,YesNoTable,2,FALSE),-1)</f>
        <v>-1</v>
      </c>
      <c r="O677">
        <f>IFERROR(VLOOKUP('Planuojami Pirkimai'!O677,TitleTable,2,FALSE),'Planuojami Pirkimai'!O677)</f>
        <v>0</v>
      </c>
      <c r="P677" s="4">
        <f>('Planuojami Pirkimai'!P677)</f>
        <v>0</v>
      </c>
      <c r="Q677" s="4">
        <f>('Planuojami Pirkimai'!Q677)</f>
        <v>0</v>
      </c>
      <c r="R677" s="4">
        <f>('Planuojami Pirkimai'!R677)</f>
        <v>0</v>
      </c>
      <c r="S677" s="4">
        <f>('Planuojami Pirkimai'!S677)</f>
        <v>0</v>
      </c>
      <c r="T677" s="4">
        <f>('Planuojami Pirkimai'!T677)</f>
        <v>0</v>
      </c>
    </row>
    <row r="678" spans="1:20" x14ac:dyDescent="0.3">
      <c r="A678" s="4">
        <f>IFERROR(VLOOKUP('Planuojami Pirkimai'!A678,PurchaseTypeTable,2,FALSE),-1)</f>
        <v>-1</v>
      </c>
      <c r="B678" s="4">
        <f>'Planuojami Pirkimai'!B678</f>
        <v>0</v>
      </c>
      <c r="C678" s="4">
        <f>IFERROR(VLOOKUP('Planuojami Pirkimai'!C678,TypeTable,2,FALSE),-1)</f>
        <v>-1</v>
      </c>
      <c r="D678" s="4">
        <f>'Planuojami Pirkimai'!D678</f>
        <v>0</v>
      </c>
      <c r="E678" s="4">
        <f>'Planuojami Pirkimai'!E678</f>
        <v>0</v>
      </c>
      <c r="F678" s="4">
        <f>IFERROR(VLOOKUP('Planuojami Pirkimai'!F678,MeasurementTable,2,FALSE),'Planuojami Pirkimai'!F678)</f>
        <v>0</v>
      </c>
      <c r="G678" s="9">
        <f>'Planuojami Pirkimai'!G678</f>
        <v>0</v>
      </c>
      <c r="H678" s="4">
        <f>'Planuojami Pirkimai'!H678</f>
        <v>0</v>
      </c>
      <c r="I678" s="9">
        <f>'Planuojami Pirkimai'!I678</f>
        <v>0</v>
      </c>
      <c r="J678" s="4">
        <f>IFERROR(VLOOKUP('Planuojami Pirkimai'!J678,QuarterTable,2,FALSE),'Planuojami Pirkimai'!J678)</f>
        <v>0</v>
      </c>
      <c r="K678" s="4">
        <f>IFERROR(VLOOKUP('Planuojami Pirkimai'!K678,QuarterTable,2,FALSE),'Planuojami Pirkimai'!K678)</f>
        <v>0</v>
      </c>
      <c r="L678" s="4">
        <f>IFERROR(VLOOKUP('Planuojami Pirkimai'!L678,YesNoTable,2,FALSE),-1)</f>
        <v>-1</v>
      </c>
      <c r="M678" s="4">
        <f>IFERROR(VLOOKUP('Planuojami Pirkimai'!M678,YesNoTable,2,FALSE),-1)</f>
        <v>-1</v>
      </c>
      <c r="N678" s="4">
        <f>IFERROR(VLOOKUP('Planuojami Pirkimai'!N678,YesNoTable,2,FALSE),-1)</f>
        <v>-1</v>
      </c>
      <c r="O678">
        <f>IFERROR(VLOOKUP('Planuojami Pirkimai'!O678,TitleTable,2,FALSE),'Planuojami Pirkimai'!O678)</f>
        <v>0</v>
      </c>
      <c r="P678" s="4">
        <f>('Planuojami Pirkimai'!P678)</f>
        <v>0</v>
      </c>
      <c r="Q678" s="4">
        <f>('Planuojami Pirkimai'!Q678)</f>
        <v>0</v>
      </c>
      <c r="R678" s="4">
        <f>('Planuojami Pirkimai'!R678)</f>
        <v>0</v>
      </c>
      <c r="S678" s="4">
        <f>('Planuojami Pirkimai'!S678)</f>
        <v>0</v>
      </c>
      <c r="T678" s="4">
        <f>('Planuojami Pirkimai'!T678)</f>
        <v>0</v>
      </c>
    </row>
    <row r="679" spans="1:20" x14ac:dyDescent="0.3">
      <c r="A679" s="4">
        <f>IFERROR(VLOOKUP('Planuojami Pirkimai'!A679,PurchaseTypeTable,2,FALSE),-1)</f>
        <v>-1</v>
      </c>
      <c r="B679" s="4">
        <f>'Planuojami Pirkimai'!B679</f>
        <v>0</v>
      </c>
      <c r="C679" s="4">
        <f>IFERROR(VLOOKUP('Planuojami Pirkimai'!C679,TypeTable,2,FALSE),-1)</f>
        <v>-1</v>
      </c>
      <c r="D679" s="4">
        <f>'Planuojami Pirkimai'!D679</f>
        <v>0</v>
      </c>
      <c r="E679" s="4">
        <f>'Planuojami Pirkimai'!E679</f>
        <v>0</v>
      </c>
      <c r="F679" s="4">
        <f>IFERROR(VLOOKUP('Planuojami Pirkimai'!F679,MeasurementTable,2,FALSE),'Planuojami Pirkimai'!F679)</f>
        <v>0</v>
      </c>
      <c r="G679" s="9">
        <f>'Planuojami Pirkimai'!G679</f>
        <v>0</v>
      </c>
      <c r="H679" s="4">
        <f>'Planuojami Pirkimai'!H679</f>
        <v>0</v>
      </c>
      <c r="I679" s="9">
        <f>'Planuojami Pirkimai'!I679</f>
        <v>0</v>
      </c>
      <c r="J679" s="4">
        <f>IFERROR(VLOOKUP('Planuojami Pirkimai'!J679,QuarterTable,2,FALSE),'Planuojami Pirkimai'!J679)</f>
        <v>0</v>
      </c>
      <c r="K679" s="4">
        <f>IFERROR(VLOOKUP('Planuojami Pirkimai'!K679,QuarterTable,2,FALSE),'Planuojami Pirkimai'!K679)</f>
        <v>0</v>
      </c>
      <c r="L679" s="4">
        <f>IFERROR(VLOOKUP('Planuojami Pirkimai'!L679,YesNoTable,2,FALSE),-1)</f>
        <v>-1</v>
      </c>
      <c r="M679" s="4">
        <f>IFERROR(VLOOKUP('Planuojami Pirkimai'!M679,YesNoTable,2,FALSE),-1)</f>
        <v>-1</v>
      </c>
      <c r="N679" s="4">
        <f>IFERROR(VLOOKUP('Planuojami Pirkimai'!N679,YesNoTable,2,FALSE),-1)</f>
        <v>-1</v>
      </c>
      <c r="O679">
        <f>IFERROR(VLOOKUP('Planuojami Pirkimai'!O679,TitleTable,2,FALSE),'Planuojami Pirkimai'!O679)</f>
        <v>0</v>
      </c>
      <c r="P679" s="4">
        <f>('Planuojami Pirkimai'!P679)</f>
        <v>0</v>
      </c>
      <c r="Q679" s="4">
        <f>('Planuojami Pirkimai'!Q679)</f>
        <v>0</v>
      </c>
      <c r="R679" s="4">
        <f>('Planuojami Pirkimai'!R679)</f>
        <v>0</v>
      </c>
      <c r="S679" s="4">
        <f>('Planuojami Pirkimai'!S679)</f>
        <v>0</v>
      </c>
      <c r="T679" s="4">
        <f>('Planuojami Pirkimai'!T679)</f>
        <v>0</v>
      </c>
    </row>
    <row r="680" spans="1:20" x14ac:dyDescent="0.3">
      <c r="A680" s="4">
        <f>IFERROR(VLOOKUP('Planuojami Pirkimai'!A680,PurchaseTypeTable,2,FALSE),-1)</f>
        <v>-1</v>
      </c>
      <c r="B680" s="4">
        <f>'Planuojami Pirkimai'!B680</f>
        <v>0</v>
      </c>
      <c r="C680" s="4">
        <f>IFERROR(VLOOKUP('Planuojami Pirkimai'!C680,TypeTable,2,FALSE),-1)</f>
        <v>-1</v>
      </c>
      <c r="D680" s="4">
        <f>'Planuojami Pirkimai'!D680</f>
        <v>0</v>
      </c>
      <c r="E680" s="4">
        <f>'Planuojami Pirkimai'!E680</f>
        <v>0</v>
      </c>
      <c r="F680" s="4">
        <f>IFERROR(VLOOKUP('Planuojami Pirkimai'!F680,MeasurementTable,2,FALSE),'Planuojami Pirkimai'!F680)</f>
        <v>0</v>
      </c>
      <c r="G680" s="9">
        <f>'Planuojami Pirkimai'!G680</f>
        <v>0</v>
      </c>
      <c r="H680" s="4">
        <f>'Planuojami Pirkimai'!H680</f>
        <v>0</v>
      </c>
      <c r="I680" s="9">
        <f>'Planuojami Pirkimai'!I680</f>
        <v>0</v>
      </c>
      <c r="J680" s="4">
        <f>IFERROR(VLOOKUP('Planuojami Pirkimai'!J680,QuarterTable,2,FALSE),'Planuojami Pirkimai'!J680)</f>
        <v>0</v>
      </c>
      <c r="K680" s="4">
        <f>IFERROR(VLOOKUP('Planuojami Pirkimai'!K680,QuarterTable,2,FALSE),'Planuojami Pirkimai'!K680)</f>
        <v>0</v>
      </c>
      <c r="L680" s="4">
        <f>IFERROR(VLOOKUP('Planuojami Pirkimai'!L680,YesNoTable,2,FALSE),-1)</f>
        <v>-1</v>
      </c>
      <c r="M680" s="4">
        <f>IFERROR(VLOOKUP('Planuojami Pirkimai'!M680,YesNoTable,2,FALSE),-1)</f>
        <v>-1</v>
      </c>
      <c r="N680" s="4">
        <f>IFERROR(VLOOKUP('Planuojami Pirkimai'!N680,YesNoTable,2,FALSE),-1)</f>
        <v>-1</v>
      </c>
      <c r="O680">
        <f>IFERROR(VLOOKUP('Planuojami Pirkimai'!O680,TitleTable,2,FALSE),'Planuojami Pirkimai'!O680)</f>
        <v>0</v>
      </c>
      <c r="P680" s="4">
        <f>('Planuojami Pirkimai'!P680)</f>
        <v>0</v>
      </c>
      <c r="Q680" s="4">
        <f>('Planuojami Pirkimai'!Q680)</f>
        <v>0</v>
      </c>
      <c r="R680" s="4">
        <f>('Planuojami Pirkimai'!R680)</f>
        <v>0</v>
      </c>
      <c r="S680" s="4">
        <f>('Planuojami Pirkimai'!S680)</f>
        <v>0</v>
      </c>
      <c r="T680" s="4">
        <f>('Planuojami Pirkimai'!T680)</f>
        <v>0</v>
      </c>
    </row>
    <row r="681" spans="1:20" x14ac:dyDescent="0.3">
      <c r="A681" s="4">
        <f>IFERROR(VLOOKUP('Planuojami Pirkimai'!A681,PurchaseTypeTable,2,FALSE),-1)</f>
        <v>-1</v>
      </c>
      <c r="B681" s="4">
        <f>'Planuojami Pirkimai'!B681</f>
        <v>0</v>
      </c>
      <c r="C681" s="4">
        <f>IFERROR(VLOOKUP('Planuojami Pirkimai'!C681,TypeTable,2,FALSE),-1)</f>
        <v>-1</v>
      </c>
      <c r="D681" s="4">
        <f>'Planuojami Pirkimai'!D681</f>
        <v>0</v>
      </c>
      <c r="E681" s="4">
        <f>'Planuojami Pirkimai'!E681</f>
        <v>0</v>
      </c>
      <c r="F681" s="4">
        <f>IFERROR(VLOOKUP('Planuojami Pirkimai'!F681,MeasurementTable,2,FALSE),'Planuojami Pirkimai'!F681)</f>
        <v>0</v>
      </c>
      <c r="G681" s="9">
        <f>'Planuojami Pirkimai'!G681</f>
        <v>0</v>
      </c>
      <c r="H681" s="4">
        <f>'Planuojami Pirkimai'!H681</f>
        <v>0</v>
      </c>
      <c r="I681" s="9">
        <f>'Planuojami Pirkimai'!I681</f>
        <v>0</v>
      </c>
      <c r="J681" s="4">
        <f>IFERROR(VLOOKUP('Planuojami Pirkimai'!J681,QuarterTable,2,FALSE),'Planuojami Pirkimai'!J681)</f>
        <v>0</v>
      </c>
      <c r="K681" s="4">
        <f>IFERROR(VLOOKUP('Planuojami Pirkimai'!K681,QuarterTable,2,FALSE),'Planuojami Pirkimai'!K681)</f>
        <v>0</v>
      </c>
      <c r="L681" s="4">
        <f>IFERROR(VLOOKUP('Planuojami Pirkimai'!L681,YesNoTable,2,FALSE),-1)</f>
        <v>-1</v>
      </c>
      <c r="M681" s="4">
        <f>IFERROR(VLOOKUP('Planuojami Pirkimai'!M681,YesNoTable,2,FALSE),-1)</f>
        <v>-1</v>
      </c>
      <c r="N681" s="4">
        <f>IFERROR(VLOOKUP('Planuojami Pirkimai'!N681,YesNoTable,2,FALSE),-1)</f>
        <v>-1</v>
      </c>
      <c r="O681">
        <f>IFERROR(VLOOKUP('Planuojami Pirkimai'!O681,TitleTable,2,FALSE),'Planuojami Pirkimai'!O681)</f>
        <v>0</v>
      </c>
      <c r="P681" s="4">
        <f>('Planuojami Pirkimai'!P681)</f>
        <v>0</v>
      </c>
      <c r="Q681" s="4">
        <f>('Planuojami Pirkimai'!Q681)</f>
        <v>0</v>
      </c>
      <c r="R681" s="4">
        <f>('Planuojami Pirkimai'!R681)</f>
        <v>0</v>
      </c>
      <c r="S681" s="4">
        <f>('Planuojami Pirkimai'!S681)</f>
        <v>0</v>
      </c>
      <c r="T681" s="4">
        <f>('Planuojami Pirkimai'!T681)</f>
        <v>0</v>
      </c>
    </row>
    <row r="682" spans="1:20" x14ac:dyDescent="0.3">
      <c r="A682" s="4">
        <f>IFERROR(VLOOKUP('Planuojami Pirkimai'!A682,PurchaseTypeTable,2,FALSE),-1)</f>
        <v>-1</v>
      </c>
      <c r="B682" s="4">
        <f>'Planuojami Pirkimai'!B682</f>
        <v>0</v>
      </c>
      <c r="C682" s="4">
        <f>IFERROR(VLOOKUP('Planuojami Pirkimai'!C682,TypeTable,2,FALSE),-1)</f>
        <v>-1</v>
      </c>
      <c r="D682" s="4">
        <f>'Planuojami Pirkimai'!D682</f>
        <v>0</v>
      </c>
      <c r="E682" s="4">
        <f>'Planuojami Pirkimai'!E682</f>
        <v>0</v>
      </c>
      <c r="F682" s="4">
        <f>IFERROR(VLOOKUP('Planuojami Pirkimai'!F682,MeasurementTable,2,FALSE),'Planuojami Pirkimai'!F682)</f>
        <v>0</v>
      </c>
      <c r="G682" s="9">
        <f>'Planuojami Pirkimai'!G682</f>
        <v>0</v>
      </c>
      <c r="H682" s="4">
        <f>'Planuojami Pirkimai'!H682</f>
        <v>0</v>
      </c>
      <c r="I682" s="9">
        <f>'Planuojami Pirkimai'!I682</f>
        <v>0</v>
      </c>
      <c r="J682" s="4">
        <f>IFERROR(VLOOKUP('Planuojami Pirkimai'!J682,QuarterTable,2,FALSE),'Planuojami Pirkimai'!J682)</f>
        <v>0</v>
      </c>
      <c r="K682" s="4">
        <f>IFERROR(VLOOKUP('Planuojami Pirkimai'!K682,QuarterTable,2,FALSE),'Planuojami Pirkimai'!K682)</f>
        <v>0</v>
      </c>
      <c r="L682" s="4">
        <f>IFERROR(VLOOKUP('Planuojami Pirkimai'!L682,YesNoTable,2,FALSE),-1)</f>
        <v>-1</v>
      </c>
      <c r="M682" s="4">
        <f>IFERROR(VLOOKUP('Planuojami Pirkimai'!M682,YesNoTable,2,FALSE),-1)</f>
        <v>-1</v>
      </c>
      <c r="N682" s="4">
        <f>IFERROR(VLOOKUP('Planuojami Pirkimai'!N682,YesNoTable,2,FALSE),-1)</f>
        <v>-1</v>
      </c>
      <c r="O682">
        <f>IFERROR(VLOOKUP('Planuojami Pirkimai'!O682,TitleTable,2,FALSE),'Planuojami Pirkimai'!O682)</f>
        <v>0</v>
      </c>
      <c r="P682" s="4">
        <f>('Planuojami Pirkimai'!P682)</f>
        <v>0</v>
      </c>
      <c r="Q682" s="4">
        <f>('Planuojami Pirkimai'!Q682)</f>
        <v>0</v>
      </c>
      <c r="R682" s="4">
        <f>('Planuojami Pirkimai'!R682)</f>
        <v>0</v>
      </c>
      <c r="S682" s="4">
        <f>('Planuojami Pirkimai'!S682)</f>
        <v>0</v>
      </c>
      <c r="T682" s="4">
        <f>('Planuojami Pirkimai'!T682)</f>
        <v>0</v>
      </c>
    </row>
    <row r="683" spans="1:20" x14ac:dyDescent="0.3">
      <c r="A683" s="4">
        <f>IFERROR(VLOOKUP('Planuojami Pirkimai'!A683,PurchaseTypeTable,2,FALSE),-1)</f>
        <v>-1</v>
      </c>
      <c r="B683" s="4">
        <f>'Planuojami Pirkimai'!B683</f>
        <v>0</v>
      </c>
      <c r="C683" s="4">
        <f>IFERROR(VLOOKUP('Planuojami Pirkimai'!C683,TypeTable,2,FALSE),-1)</f>
        <v>-1</v>
      </c>
      <c r="D683" s="4">
        <f>'Planuojami Pirkimai'!D683</f>
        <v>0</v>
      </c>
      <c r="E683" s="4">
        <f>'Planuojami Pirkimai'!E683</f>
        <v>0</v>
      </c>
      <c r="F683" s="4">
        <f>IFERROR(VLOOKUP('Planuojami Pirkimai'!F683,MeasurementTable,2,FALSE),'Planuojami Pirkimai'!F683)</f>
        <v>0</v>
      </c>
      <c r="G683" s="9">
        <f>'Planuojami Pirkimai'!G683</f>
        <v>0</v>
      </c>
      <c r="H683" s="4">
        <f>'Planuojami Pirkimai'!H683</f>
        <v>0</v>
      </c>
      <c r="I683" s="9">
        <f>'Planuojami Pirkimai'!I683</f>
        <v>0</v>
      </c>
      <c r="J683" s="4">
        <f>IFERROR(VLOOKUP('Planuojami Pirkimai'!J683,QuarterTable,2,FALSE),'Planuojami Pirkimai'!J683)</f>
        <v>0</v>
      </c>
      <c r="K683" s="4">
        <f>IFERROR(VLOOKUP('Planuojami Pirkimai'!K683,QuarterTable,2,FALSE),'Planuojami Pirkimai'!K683)</f>
        <v>0</v>
      </c>
      <c r="L683" s="4">
        <f>IFERROR(VLOOKUP('Planuojami Pirkimai'!L683,YesNoTable,2,FALSE),-1)</f>
        <v>-1</v>
      </c>
      <c r="M683" s="4">
        <f>IFERROR(VLOOKUP('Planuojami Pirkimai'!M683,YesNoTable,2,FALSE),-1)</f>
        <v>-1</v>
      </c>
      <c r="N683" s="4">
        <f>IFERROR(VLOOKUP('Planuojami Pirkimai'!N683,YesNoTable,2,FALSE),-1)</f>
        <v>-1</v>
      </c>
      <c r="O683">
        <f>IFERROR(VLOOKUP('Planuojami Pirkimai'!O683,TitleTable,2,FALSE),'Planuojami Pirkimai'!O683)</f>
        <v>0</v>
      </c>
      <c r="P683" s="4">
        <f>('Planuojami Pirkimai'!P683)</f>
        <v>0</v>
      </c>
      <c r="Q683" s="4">
        <f>('Planuojami Pirkimai'!Q683)</f>
        <v>0</v>
      </c>
      <c r="R683" s="4">
        <f>('Planuojami Pirkimai'!R683)</f>
        <v>0</v>
      </c>
      <c r="S683" s="4">
        <f>('Planuojami Pirkimai'!S683)</f>
        <v>0</v>
      </c>
      <c r="T683" s="4">
        <f>('Planuojami Pirkimai'!T683)</f>
        <v>0</v>
      </c>
    </row>
    <row r="684" spans="1:20" x14ac:dyDescent="0.3">
      <c r="A684" s="4">
        <f>IFERROR(VLOOKUP('Planuojami Pirkimai'!A684,PurchaseTypeTable,2,FALSE),-1)</f>
        <v>-1</v>
      </c>
      <c r="B684" s="4">
        <f>'Planuojami Pirkimai'!B684</f>
        <v>0</v>
      </c>
      <c r="C684" s="4">
        <f>IFERROR(VLOOKUP('Planuojami Pirkimai'!C684,TypeTable,2,FALSE),-1)</f>
        <v>-1</v>
      </c>
      <c r="D684" s="4">
        <f>'Planuojami Pirkimai'!D684</f>
        <v>0</v>
      </c>
      <c r="E684" s="4">
        <f>'Planuojami Pirkimai'!E684</f>
        <v>0</v>
      </c>
      <c r="F684" s="4">
        <f>IFERROR(VLOOKUP('Planuojami Pirkimai'!F684,MeasurementTable,2,FALSE),'Planuojami Pirkimai'!F684)</f>
        <v>0</v>
      </c>
      <c r="G684" s="9">
        <f>'Planuojami Pirkimai'!G684</f>
        <v>0</v>
      </c>
      <c r="H684" s="4">
        <f>'Planuojami Pirkimai'!H684</f>
        <v>0</v>
      </c>
      <c r="I684" s="9">
        <f>'Planuojami Pirkimai'!I684</f>
        <v>0</v>
      </c>
      <c r="J684" s="4">
        <f>IFERROR(VLOOKUP('Planuojami Pirkimai'!J684,QuarterTable,2,FALSE),'Planuojami Pirkimai'!J684)</f>
        <v>0</v>
      </c>
      <c r="K684" s="4">
        <f>IFERROR(VLOOKUP('Planuojami Pirkimai'!K684,QuarterTable,2,FALSE),'Planuojami Pirkimai'!K684)</f>
        <v>0</v>
      </c>
      <c r="L684" s="4">
        <f>IFERROR(VLOOKUP('Planuojami Pirkimai'!L684,YesNoTable,2,FALSE),-1)</f>
        <v>-1</v>
      </c>
      <c r="M684" s="4">
        <f>IFERROR(VLOOKUP('Planuojami Pirkimai'!M684,YesNoTable,2,FALSE),-1)</f>
        <v>-1</v>
      </c>
      <c r="N684" s="4">
        <f>IFERROR(VLOOKUP('Planuojami Pirkimai'!N684,YesNoTable,2,FALSE),-1)</f>
        <v>-1</v>
      </c>
      <c r="O684">
        <f>IFERROR(VLOOKUP('Planuojami Pirkimai'!O684,TitleTable,2,FALSE),'Planuojami Pirkimai'!O684)</f>
        <v>0</v>
      </c>
      <c r="P684" s="4">
        <f>('Planuojami Pirkimai'!P684)</f>
        <v>0</v>
      </c>
      <c r="Q684" s="4">
        <f>('Planuojami Pirkimai'!Q684)</f>
        <v>0</v>
      </c>
      <c r="R684" s="4">
        <f>('Planuojami Pirkimai'!R684)</f>
        <v>0</v>
      </c>
      <c r="S684" s="4">
        <f>('Planuojami Pirkimai'!S684)</f>
        <v>0</v>
      </c>
      <c r="T684" s="4">
        <f>('Planuojami Pirkimai'!T684)</f>
        <v>0</v>
      </c>
    </row>
    <row r="685" spans="1:20" x14ac:dyDescent="0.3">
      <c r="A685" s="4">
        <f>IFERROR(VLOOKUP('Planuojami Pirkimai'!A685,PurchaseTypeTable,2,FALSE),-1)</f>
        <v>-1</v>
      </c>
      <c r="B685" s="4">
        <f>'Planuojami Pirkimai'!B685</f>
        <v>0</v>
      </c>
      <c r="C685" s="4">
        <f>IFERROR(VLOOKUP('Planuojami Pirkimai'!C685,TypeTable,2,FALSE),-1)</f>
        <v>-1</v>
      </c>
      <c r="D685" s="4">
        <f>'Planuojami Pirkimai'!D685</f>
        <v>0</v>
      </c>
      <c r="E685" s="4">
        <f>'Planuojami Pirkimai'!E685</f>
        <v>0</v>
      </c>
      <c r="F685" s="4">
        <f>IFERROR(VLOOKUP('Planuojami Pirkimai'!F685,MeasurementTable,2,FALSE),'Planuojami Pirkimai'!F685)</f>
        <v>0</v>
      </c>
      <c r="G685" s="9">
        <f>'Planuojami Pirkimai'!G685</f>
        <v>0</v>
      </c>
      <c r="H685" s="4">
        <f>'Planuojami Pirkimai'!H685</f>
        <v>0</v>
      </c>
      <c r="I685" s="9">
        <f>'Planuojami Pirkimai'!I685</f>
        <v>0</v>
      </c>
      <c r="J685" s="4">
        <f>IFERROR(VLOOKUP('Planuojami Pirkimai'!J685,QuarterTable,2,FALSE),'Planuojami Pirkimai'!J685)</f>
        <v>0</v>
      </c>
      <c r="K685" s="4">
        <f>IFERROR(VLOOKUP('Planuojami Pirkimai'!K685,QuarterTable,2,FALSE),'Planuojami Pirkimai'!K685)</f>
        <v>0</v>
      </c>
      <c r="L685" s="4">
        <f>IFERROR(VLOOKUP('Planuojami Pirkimai'!L685,YesNoTable,2,FALSE),-1)</f>
        <v>-1</v>
      </c>
      <c r="M685" s="4">
        <f>IFERROR(VLOOKUP('Planuojami Pirkimai'!M685,YesNoTable,2,FALSE),-1)</f>
        <v>-1</v>
      </c>
      <c r="N685" s="4">
        <f>IFERROR(VLOOKUP('Planuojami Pirkimai'!N685,YesNoTable,2,FALSE),-1)</f>
        <v>-1</v>
      </c>
      <c r="O685">
        <f>IFERROR(VLOOKUP('Planuojami Pirkimai'!O685,TitleTable,2,FALSE),'Planuojami Pirkimai'!O685)</f>
        <v>0</v>
      </c>
      <c r="P685" s="4">
        <f>('Planuojami Pirkimai'!P685)</f>
        <v>0</v>
      </c>
      <c r="Q685" s="4">
        <f>('Planuojami Pirkimai'!Q685)</f>
        <v>0</v>
      </c>
      <c r="R685" s="4">
        <f>('Planuojami Pirkimai'!R685)</f>
        <v>0</v>
      </c>
      <c r="S685" s="4">
        <f>('Planuojami Pirkimai'!S685)</f>
        <v>0</v>
      </c>
      <c r="T685" s="4">
        <f>('Planuojami Pirkimai'!T685)</f>
        <v>0</v>
      </c>
    </row>
    <row r="686" spans="1:20" x14ac:dyDescent="0.3">
      <c r="A686" s="4">
        <f>IFERROR(VLOOKUP('Planuojami Pirkimai'!A686,PurchaseTypeTable,2,FALSE),-1)</f>
        <v>-1</v>
      </c>
      <c r="B686" s="4">
        <f>'Planuojami Pirkimai'!B686</f>
        <v>0</v>
      </c>
      <c r="C686" s="4">
        <f>IFERROR(VLOOKUP('Planuojami Pirkimai'!C686,TypeTable,2,FALSE),-1)</f>
        <v>-1</v>
      </c>
      <c r="D686" s="4">
        <f>'Planuojami Pirkimai'!D686</f>
        <v>0</v>
      </c>
      <c r="E686" s="4">
        <f>'Planuojami Pirkimai'!E686</f>
        <v>0</v>
      </c>
      <c r="F686" s="4">
        <f>IFERROR(VLOOKUP('Planuojami Pirkimai'!F686,MeasurementTable,2,FALSE),'Planuojami Pirkimai'!F686)</f>
        <v>0</v>
      </c>
      <c r="G686" s="9">
        <f>'Planuojami Pirkimai'!G686</f>
        <v>0</v>
      </c>
      <c r="H686" s="4">
        <f>'Planuojami Pirkimai'!H686</f>
        <v>0</v>
      </c>
      <c r="I686" s="9">
        <f>'Planuojami Pirkimai'!I686</f>
        <v>0</v>
      </c>
      <c r="J686" s="4">
        <f>IFERROR(VLOOKUP('Planuojami Pirkimai'!J686,QuarterTable,2,FALSE),'Planuojami Pirkimai'!J686)</f>
        <v>0</v>
      </c>
      <c r="K686" s="4">
        <f>IFERROR(VLOOKUP('Planuojami Pirkimai'!K686,QuarterTable,2,FALSE),'Planuojami Pirkimai'!K686)</f>
        <v>0</v>
      </c>
      <c r="L686" s="4">
        <f>IFERROR(VLOOKUP('Planuojami Pirkimai'!L686,YesNoTable,2,FALSE),-1)</f>
        <v>-1</v>
      </c>
      <c r="M686" s="4">
        <f>IFERROR(VLOOKUP('Planuojami Pirkimai'!M686,YesNoTable,2,FALSE),-1)</f>
        <v>-1</v>
      </c>
      <c r="N686" s="4">
        <f>IFERROR(VLOOKUP('Planuojami Pirkimai'!N686,YesNoTable,2,FALSE),-1)</f>
        <v>-1</v>
      </c>
      <c r="O686">
        <f>IFERROR(VLOOKUP('Planuojami Pirkimai'!O686,TitleTable,2,FALSE),'Planuojami Pirkimai'!O686)</f>
        <v>0</v>
      </c>
      <c r="P686" s="4">
        <f>('Planuojami Pirkimai'!P686)</f>
        <v>0</v>
      </c>
      <c r="Q686" s="4">
        <f>('Planuojami Pirkimai'!Q686)</f>
        <v>0</v>
      </c>
      <c r="R686" s="4">
        <f>('Planuojami Pirkimai'!R686)</f>
        <v>0</v>
      </c>
      <c r="S686" s="4">
        <f>('Planuojami Pirkimai'!S686)</f>
        <v>0</v>
      </c>
      <c r="T686" s="4">
        <f>('Planuojami Pirkimai'!T686)</f>
        <v>0</v>
      </c>
    </row>
    <row r="687" spans="1:20" x14ac:dyDescent="0.3">
      <c r="A687" s="4">
        <f>IFERROR(VLOOKUP('Planuojami Pirkimai'!A687,PurchaseTypeTable,2,FALSE),-1)</f>
        <v>-1</v>
      </c>
      <c r="B687" s="4">
        <f>'Planuojami Pirkimai'!B687</f>
        <v>0</v>
      </c>
      <c r="C687" s="4">
        <f>IFERROR(VLOOKUP('Planuojami Pirkimai'!C687,TypeTable,2,FALSE),-1)</f>
        <v>-1</v>
      </c>
      <c r="D687" s="4">
        <f>'Planuojami Pirkimai'!D687</f>
        <v>0</v>
      </c>
      <c r="E687" s="4">
        <f>'Planuojami Pirkimai'!E687</f>
        <v>0</v>
      </c>
      <c r="F687" s="4">
        <f>IFERROR(VLOOKUP('Planuojami Pirkimai'!F687,MeasurementTable,2,FALSE),'Planuojami Pirkimai'!F687)</f>
        <v>0</v>
      </c>
      <c r="G687" s="9">
        <f>'Planuojami Pirkimai'!G687</f>
        <v>0</v>
      </c>
      <c r="H687" s="4">
        <f>'Planuojami Pirkimai'!H687</f>
        <v>0</v>
      </c>
      <c r="I687" s="9">
        <f>'Planuojami Pirkimai'!I687</f>
        <v>0</v>
      </c>
      <c r="J687" s="4">
        <f>IFERROR(VLOOKUP('Planuojami Pirkimai'!J687,QuarterTable,2,FALSE),'Planuojami Pirkimai'!J687)</f>
        <v>0</v>
      </c>
      <c r="K687" s="4">
        <f>IFERROR(VLOOKUP('Planuojami Pirkimai'!K687,QuarterTable,2,FALSE),'Planuojami Pirkimai'!K687)</f>
        <v>0</v>
      </c>
      <c r="L687" s="4">
        <f>IFERROR(VLOOKUP('Planuojami Pirkimai'!L687,YesNoTable,2,FALSE),-1)</f>
        <v>-1</v>
      </c>
      <c r="M687" s="4">
        <f>IFERROR(VLOOKUP('Planuojami Pirkimai'!M687,YesNoTable,2,FALSE),-1)</f>
        <v>-1</v>
      </c>
      <c r="N687" s="4">
        <f>IFERROR(VLOOKUP('Planuojami Pirkimai'!N687,YesNoTable,2,FALSE),-1)</f>
        <v>-1</v>
      </c>
      <c r="O687">
        <f>IFERROR(VLOOKUP('Planuojami Pirkimai'!O687,TitleTable,2,FALSE),'Planuojami Pirkimai'!O687)</f>
        <v>0</v>
      </c>
      <c r="P687" s="4">
        <f>('Planuojami Pirkimai'!P687)</f>
        <v>0</v>
      </c>
      <c r="Q687" s="4">
        <f>('Planuojami Pirkimai'!Q687)</f>
        <v>0</v>
      </c>
      <c r="R687" s="4">
        <f>('Planuojami Pirkimai'!R687)</f>
        <v>0</v>
      </c>
      <c r="S687" s="4">
        <f>('Planuojami Pirkimai'!S687)</f>
        <v>0</v>
      </c>
      <c r="T687" s="4">
        <f>('Planuojami Pirkimai'!T687)</f>
        <v>0</v>
      </c>
    </row>
    <row r="688" spans="1:20" x14ac:dyDescent="0.3">
      <c r="A688" s="4">
        <f>IFERROR(VLOOKUP('Planuojami Pirkimai'!A688,PurchaseTypeTable,2,FALSE),-1)</f>
        <v>-1</v>
      </c>
      <c r="B688" s="4">
        <f>'Planuojami Pirkimai'!B688</f>
        <v>0</v>
      </c>
      <c r="C688" s="4">
        <f>IFERROR(VLOOKUP('Planuojami Pirkimai'!C688,TypeTable,2,FALSE),-1)</f>
        <v>-1</v>
      </c>
      <c r="D688" s="4">
        <f>'Planuojami Pirkimai'!D688</f>
        <v>0</v>
      </c>
      <c r="E688" s="4">
        <f>'Planuojami Pirkimai'!E688</f>
        <v>0</v>
      </c>
      <c r="F688" s="4">
        <f>IFERROR(VLOOKUP('Planuojami Pirkimai'!F688,MeasurementTable,2,FALSE),'Planuojami Pirkimai'!F688)</f>
        <v>0</v>
      </c>
      <c r="G688" s="9">
        <f>'Planuojami Pirkimai'!G688</f>
        <v>0</v>
      </c>
      <c r="H688" s="4">
        <f>'Planuojami Pirkimai'!H688</f>
        <v>0</v>
      </c>
      <c r="I688" s="9">
        <f>'Planuojami Pirkimai'!I688</f>
        <v>0</v>
      </c>
      <c r="J688" s="4">
        <f>IFERROR(VLOOKUP('Planuojami Pirkimai'!J688,QuarterTable,2,FALSE),'Planuojami Pirkimai'!J688)</f>
        <v>0</v>
      </c>
      <c r="K688" s="4">
        <f>IFERROR(VLOOKUP('Planuojami Pirkimai'!K688,QuarterTable,2,FALSE),'Planuojami Pirkimai'!K688)</f>
        <v>0</v>
      </c>
      <c r="L688" s="4">
        <f>IFERROR(VLOOKUP('Planuojami Pirkimai'!L688,YesNoTable,2,FALSE),-1)</f>
        <v>-1</v>
      </c>
      <c r="M688" s="4">
        <f>IFERROR(VLOOKUP('Planuojami Pirkimai'!M688,YesNoTable,2,FALSE),-1)</f>
        <v>-1</v>
      </c>
      <c r="N688" s="4">
        <f>IFERROR(VLOOKUP('Planuojami Pirkimai'!N688,YesNoTable,2,FALSE),-1)</f>
        <v>-1</v>
      </c>
      <c r="O688">
        <f>IFERROR(VLOOKUP('Planuojami Pirkimai'!O688,TitleTable,2,FALSE),'Planuojami Pirkimai'!O688)</f>
        <v>0</v>
      </c>
      <c r="P688" s="4">
        <f>('Planuojami Pirkimai'!P688)</f>
        <v>0</v>
      </c>
      <c r="Q688" s="4">
        <f>('Planuojami Pirkimai'!Q688)</f>
        <v>0</v>
      </c>
      <c r="R688" s="4">
        <f>('Planuojami Pirkimai'!R688)</f>
        <v>0</v>
      </c>
      <c r="S688" s="4">
        <f>('Planuojami Pirkimai'!S688)</f>
        <v>0</v>
      </c>
      <c r="T688" s="4">
        <f>('Planuojami Pirkimai'!T688)</f>
        <v>0</v>
      </c>
    </row>
    <row r="689" spans="1:20" x14ac:dyDescent="0.3">
      <c r="A689" s="4">
        <f>IFERROR(VLOOKUP('Planuojami Pirkimai'!A689,PurchaseTypeTable,2,FALSE),-1)</f>
        <v>-1</v>
      </c>
      <c r="B689" s="4">
        <f>'Planuojami Pirkimai'!B689</f>
        <v>0</v>
      </c>
      <c r="C689" s="4">
        <f>IFERROR(VLOOKUP('Planuojami Pirkimai'!C689,TypeTable,2,FALSE),-1)</f>
        <v>-1</v>
      </c>
      <c r="D689" s="4">
        <f>'Planuojami Pirkimai'!D689</f>
        <v>0</v>
      </c>
      <c r="E689" s="4">
        <f>'Planuojami Pirkimai'!E689</f>
        <v>0</v>
      </c>
      <c r="F689" s="4">
        <f>IFERROR(VLOOKUP('Planuojami Pirkimai'!F689,MeasurementTable,2,FALSE),'Planuojami Pirkimai'!F689)</f>
        <v>0</v>
      </c>
      <c r="G689" s="9">
        <f>'Planuojami Pirkimai'!G689</f>
        <v>0</v>
      </c>
      <c r="H689" s="4">
        <f>'Planuojami Pirkimai'!H689</f>
        <v>0</v>
      </c>
      <c r="I689" s="9">
        <f>'Planuojami Pirkimai'!I689</f>
        <v>0</v>
      </c>
      <c r="J689" s="4">
        <f>IFERROR(VLOOKUP('Planuojami Pirkimai'!J689,QuarterTable,2,FALSE),'Planuojami Pirkimai'!J689)</f>
        <v>0</v>
      </c>
      <c r="K689" s="4">
        <f>IFERROR(VLOOKUP('Planuojami Pirkimai'!K689,QuarterTable,2,FALSE),'Planuojami Pirkimai'!K689)</f>
        <v>0</v>
      </c>
      <c r="L689" s="4">
        <f>IFERROR(VLOOKUP('Planuojami Pirkimai'!L689,YesNoTable,2,FALSE),-1)</f>
        <v>-1</v>
      </c>
      <c r="M689" s="4">
        <f>IFERROR(VLOOKUP('Planuojami Pirkimai'!M689,YesNoTable,2,FALSE),-1)</f>
        <v>-1</v>
      </c>
      <c r="N689" s="4">
        <f>IFERROR(VLOOKUP('Planuojami Pirkimai'!N689,YesNoTable,2,FALSE),-1)</f>
        <v>-1</v>
      </c>
      <c r="O689">
        <f>IFERROR(VLOOKUP('Planuojami Pirkimai'!O689,TitleTable,2,FALSE),'Planuojami Pirkimai'!O689)</f>
        <v>0</v>
      </c>
      <c r="P689" s="4">
        <f>('Planuojami Pirkimai'!P689)</f>
        <v>0</v>
      </c>
      <c r="Q689" s="4">
        <f>('Planuojami Pirkimai'!Q689)</f>
        <v>0</v>
      </c>
      <c r="R689" s="4">
        <f>('Planuojami Pirkimai'!R689)</f>
        <v>0</v>
      </c>
      <c r="S689" s="4">
        <f>('Planuojami Pirkimai'!S689)</f>
        <v>0</v>
      </c>
      <c r="T689" s="4">
        <f>('Planuojami Pirkimai'!T689)</f>
        <v>0</v>
      </c>
    </row>
    <row r="690" spans="1:20" x14ac:dyDescent="0.3">
      <c r="A690" s="4">
        <f>IFERROR(VLOOKUP('Planuojami Pirkimai'!A690,PurchaseTypeTable,2,FALSE),-1)</f>
        <v>-1</v>
      </c>
      <c r="B690" s="4">
        <f>'Planuojami Pirkimai'!B690</f>
        <v>0</v>
      </c>
      <c r="C690" s="4">
        <f>IFERROR(VLOOKUP('Planuojami Pirkimai'!C690,TypeTable,2,FALSE),-1)</f>
        <v>-1</v>
      </c>
      <c r="D690" s="4">
        <f>'Planuojami Pirkimai'!D690</f>
        <v>0</v>
      </c>
      <c r="E690" s="4">
        <f>'Planuojami Pirkimai'!E690</f>
        <v>0</v>
      </c>
      <c r="F690" s="4">
        <f>IFERROR(VLOOKUP('Planuojami Pirkimai'!F690,MeasurementTable,2,FALSE),'Planuojami Pirkimai'!F690)</f>
        <v>0</v>
      </c>
      <c r="G690" s="9">
        <f>'Planuojami Pirkimai'!G690</f>
        <v>0</v>
      </c>
      <c r="H690" s="4">
        <f>'Planuojami Pirkimai'!H690</f>
        <v>0</v>
      </c>
      <c r="I690" s="9">
        <f>'Planuojami Pirkimai'!I690</f>
        <v>0</v>
      </c>
      <c r="J690" s="4">
        <f>IFERROR(VLOOKUP('Planuojami Pirkimai'!J690,QuarterTable,2,FALSE),'Planuojami Pirkimai'!J690)</f>
        <v>0</v>
      </c>
      <c r="K690" s="4">
        <f>IFERROR(VLOOKUP('Planuojami Pirkimai'!K690,QuarterTable,2,FALSE),'Planuojami Pirkimai'!K690)</f>
        <v>0</v>
      </c>
      <c r="L690" s="4">
        <f>IFERROR(VLOOKUP('Planuojami Pirkimai'!L690,YesNoTable,2,FALSE),-1)</f>
        <v>-1</v>
      </c>
      <c r="M690" s="4">
        <f>IFERROR(VLOOKUP('Planuojami Pirkimai'!M690,YesNoTable,2,FALSE),-1)</f>
        <v>-1</v>
      </c>
      <c r="N690" s="4">
        <f>IFERROR(VLOOKUP('Planuojami Pirkimai'!N690,YesNoTable,2,FALSE),-1)</f>
        <v>-1</v>
      </c>
      <c r="O690">
        <f>IFERROR(VLOOKUP('Planuojami Pirkimai'!O690,TitleTable,2,FALSE),'Planuojami Pirkimai'!O690)</f>
        <v>0</v>
      </c>
      <c r="P690" s="4">
        <f>('Planuojami Pirkimai'!P690)</f>
        <v>0</v>
      </c>
      <c r="Q690" s="4">
        <f>('Planuojami Pirkimai'!Q690)</f>
        <v>0</v>
      </c>
      <c r="R690" s="4">
        <f>('Planuojami Pirkimai'!R690)</f>
        <v>0</v>
      </c>
      <c r="S690" s="4">
        <f>('Planuojami Pirkimai'!S690)</f>
        <v>0</v>
      </c>
      <c r="T690" s="4">
        <f>('Planuojami Pirkimai'!T690)</f>
        <v>0</v>
      </c>
    </row>
    <row r="691" spans="1:20" x14ac:dyDescent="0.3">
      <c r="A691" s="4">
        <f>IFERROR(VLOOKUP('Planuojami Pirkimai'!A691,PurchaseTypeTable,2,FALSE),-1)</f>
        <v>-1</v>
      </c>
      <c r="B691" s="4">
        <f>'Planuojami Pirkimai'!B691</f>
        <v>0</v>
      </c>
      <c r="C691" s="4">
        <f>IFERROR(VLOOKUP('Planuojami Pirkimai'!C691,TypeTable,2,FALSE),-1)</f>
        <v>-1</v>
      </c>
      <c r="D691" s="4">
        <f>'Planuojami Pirkimai'!D691</f>
        <v>0</v>
      </c>
      <c r="E691" s="4">
        <f>'Planuojami Pirkimai'!E691</f>
        <v>0</v>
      </c>
      <c r="F691" s="4">
        <f>IFERROR(VLOOKUP('Planuojami Pirkimai'!F691,MeasurementTable,2,FALSE),'Planuojami Pirkimai'!F691)</f>
        <v>0</v>
      </c>
      <c r="G691" s="9">
        <f>'Planuojami Pirkimai'!G691</f>
        <v>0</v>
      </c>
      <c r="H691" s="4">
        <f>'Planuojami Pirkimai'!H691</f>
        <v>0</v>
      </c>
      <c r="I691" s="9">
        <f>'Planuojami Pirkimai'!I691</f>
        <v>0</v>
      </c>
      <c r="J691" s="4">
        <f>IFERROR(VLOOKUP('Planuojami Pirkimai'!J691,QuarterTable,2,FALSE),'Planuojami Pirkimai'!J691)</f>
        <v>0</v>
      </c>
      <c r="K691" s="4">
        <f>IFERROR(VLOOKUP('Planuojami Pirkimai'!K691,QuarterTable,2,FALSE),'Planuojami Pirkimai'!K691)</f>
        <v>0</v>
      </c>
      <c r="L691" s="4">
        <f>IFERROR(VLOOKUP('Planuojami Pirkimai'!L691,YesNoTable,2,FALSE),-1)</f>
        <v>-1</v>
      </c>
      <c r="M691" s="4">
        <f>IFERROR(VLOOKUP('Planuojami Pirkimai'!M691,YesNoTable,2,FALSE),-1)</f>
        <v>-1</v>
      </c>
      <c r="N691" s="4">
        <f>IFERROR(VLOOKUP('Planuojami Pirkimai'!N691,YesNoTable,2,FALSE),-1)</f>
        <v>-1</v>
      </c>
      <c r="O691">
        <f>IFERROR(VLOOKUP('Planuojami Pirkimai'!O691,TitleTable,2,FALSE),'Planuojami Pirkimai'!O691)</f>
        <v>0</v>
      </c>
      <c r="P691" s="4">
        <f>('Planuojami Pirkimai'!P691)</f>
        <v>0</v>
      </c>
      <c r="Q691" s="4">
        <f>('Planuojami Pirkimai'!Q691)</f>
        <v>0</v>
      </c>
      <c r="R691" s="4">
        <f>('Planuojami Pirkimai'!R691)</f>
        <v>0</v>
      </c>
      <c r="S691" s="4">
        <f>('Planuojami Pirkimai'!S691)</f>
        <v>0</v>
      </c>
      <c r="T691" s="4">
        <f>('Planuojami Pirkimai'!T691)</f>
        <v>0</v>
      </c>
    </row>
    <row r="692" spans="1:20" x14ac:dyDescent="0.3">
      <c r="A692" s="4">
        <f>IFERROR(VLOOKUP('Planuojami Pirkimai'!A692,PurchaseTypeTable,2,FALSE),-1)</f>
        <v>-1</v>
      </c>
      <c r="B692" s="4">
        <f>'Planuojami Pirkimai'!B692</f>
        <v>0</v>
      </c>
      <c r="C692" s="4">
        <f>IFERROR(VLOOKUP('Planuojami Pirkimai'!C692,TypeTable,2,FALSE),-1)</f>
        <v>-1</v>
      </c>
      <c r="D692" s="4">
        <f>'Planuojami Pirkimai'!D692</f>
        <v>0</v>
      </c>
      <c r="E692" s="4">
        <f>'Planuojami Pirkimai'!E692</f>
        <v>0</v>
      </c>
      <c r="F692" s="4">
        <f>IFERROR(VLOOKUP('Planuojami Pirkimai'!F692,MeasurementTable,2,FALSE),'Planuojami Pirkimai'!F692)</f>
        <v>0</v>
      </c>
      <c r="G692" s="9">
        <f>'Planuojami Pirkimai'!G692</f>
        <v>0</v>
      </c>
      <c r="H692" s="4">
        <f>'Planuojami Pirkimai'!H692</f>
        <v>0</v>
      </c>
      <c r="I692" s="9">
        <f>'Planuojami Pirkimai'!I692</f>
        <v>0</v>
      </c>
      <c r="J692" s="4">
        <f>IFERROR(VLOOKUP('Planuojami Pirkimai'!J692,QuarterTable,2,FALSE),'Planuojami Pirkimai'!J692)</f>
        <v>0</v>
      </c>
      <c r="K692" s="4">
        <f>IFERROR(VLOOKUP('Planuojami Pirkimai'!K692,QuarterTable,2,FALSE),'Planuojami Pirkimai'!K692)</f>
        <v>0</v>
      </c>
      <c r="L692" s="4">
        <f>IFERROR(VLOOKUP('Planuojami Pirkimai'!L692,YesNoTable,2,FALSE),-1)</f>
        <v>-1</v>
      </c>
      <c r="M692" s="4">
        <f>IFERROR(VLOOKUP('Planuojami Pirkimai'!M692,YesNoTable,2,FALSE),-1)</f>
        <v>-1</v>
      </c>
      <c r="N692" s="4">
        <f>IFERROR(VLOOKUP('Planuojami Pirkimai'!N692,YesNoTable,2,FALSE),-1)</f>
        <v>-1</v>
      </c>
      <c r="O692">
        <f>IFERROR(VLOOKUP('Planuojami Pirkimai'!O692,TitleTable,2,FALSE),'Planuojami Pirkimai'!O692)</f>
        <v>0</v>
      </c>
      <c r="P692" s="4">
        <f>('Planuojami Pirkimai'!P692)</f>
        <v>0</v>
      </c>
      <c r="Q692" s="4">
        <f>('Planuojami Pirkimai'!Q692)</f>
        <v>0</v>
      </c>
      <c r="R692" s="4">
        <f>('Planuojami Pirkimai'!R692)</f>
        <v>0</v>
      </c>
      <c r="S692" s="4">
        <f>('Planuojami Pirkimai'!S692)</f>
        <v>0</v>
      </c>
      <c r="T692" s="4">
        <f>('Planuojami Pirkimai'!T692)</f>
        <v>0</v>
      </c>
    </row>
    <row r="693" spans="1:20" x14ac:dyDescent="0.3">
      <c r="A693" s="4">
        <f>IFERROR(VLOOKUP('Planuojami Pirkimai'!A693,PurchaseTypeTable,2,FALSE),-1)</f>
        <v>-1</v>
      </c>
      <c r="B693" s="4">
        <f>'Planuojami Pirkimai'!B693</f>
        <v>0</v>
      </c>
      <c r="C693" s="4">
        <f>IFERROR(VLOOKUP('Planuojami Pirkimai'!C693,TypeTable,2,FALSE),-1)</f>
        <v>-1</v>
      </c>
      <c r="D693" s="4">
        <f>'Planuojami Pirkimai'!D693</f>
        <v>0</v>
      </c>
      <c r="E693" s="4">
        <f>'Planuojami Pirkimai'!E693</f>
        <v>0</v>
      </c>
      <c r="F693" s="4">
        <f>IFERROR(VLOOKUP('Planuojami Pirkimai'!F693,MeasurementTable,2,FALSE),'Planuojami Pirkimai'!F693)</f>
        <v>0</v>
      </c>
      <c r="G693" s="9">
        <f>'Planuojami Pirkimai'!G693</f>
        <v>0</v>
      </c>
      <c r="H693" s="4">
        <f>'Planuojami Pirkimai'!H693</f>
        <v>0</v>
      </c>
      <c r="I693" s="9">
        <f>'Planuojami Pirkimai'!I693</f>
        <v>0</v>
      </c>
      <c r="J693" s="4">
        <f>IFERROR(VLOOKUP('Planuojami Pirkimai'!J693,QuarterTable,2,FALSE),'Planuojami Pirkimai'!J693)</f>
        <v>0</v>
      </c>
      <c r="K693" s="4">
        <f>IFERROR(VLOOKUP('Planuojami Pirkimai'!K693,QuarterTable,2,FALSE),'Planuojami Pirkimai'!K693)</f>
        <v>0</v>
      </c>
      <c r="L693" s="4">
        <f>IFERROR(VLOOKUP('Planuojami Pirkimai'!L693,YesNoTable,2,FALSE),-1)</f>
        <v>-1</v>
      </c>
      <c r="M693" s="4">
        <f>IFERROR(VLOOKUP('Planuojami Pirkimai'!M693,YesNoTable,2,FALSE),-1)</f>
        <v>-1</v>
      </c>
      <c r="N693" s="4">
        <f>IFERROR(VLOOKUP('Planuojami Pirkimai'!N693,YesNoTable,2,FALSE),-1)</f>
        <v>-1</v>
      </c>
      <c r="O693">
        <f>IFERROR(VLOOKUP('Planuojami Pirkimai'!O693,TitleTable,2,FALSE),'Planuojami Pirkimai'!O693)</f>
        <v>0</v>
      </c>
      <c r="P693" s="4">
        <f>('Planuojami Pirkimai'!P693)</f>
        <v>0</v>
      </c>
      <c r="Q693" s="4">
        <f>('Planuojami Pirkimai'!Q693)</f>
        <v>0</v>
      </c>
      <c r="R693" s="4">
        <f>('Planuojami Pirkimai'!R693)</f>
        <v>0</v>
      </c>
      <c r="S693" s="4">
        <f>('Planuojami Pirkimai'!S693)</f>
        <v>0</v>
      </c>
      <c r="T693" s="4">
        <f>('Planuojami Pirkimai'!T693)</f>
        <v>0</v>
      </c>
    </row>
    <row r="694" spans="1:20" x14ac:dyDescent="0.3">
      <c r="A694" s="4">
        <f>IFERROR(VLOOKUP('Planuojami Pirkimai'!A694,PurchaseTypeTable,2,FALSE),-1)</f>
        <v>-1</v>
      </c>
      <c r="B694" s="4">
        <f>'Planuojami Pirkimai'!B694</f>
        <v>0</v>
      </c>
      <c r="C694" s="4">
        <f>IFERROR(VLOOKUP('Planuojami Pirkimai'!C694,TypeTable,2,FALSE),-1)</f>
        <v>-1</v>
      </c>
      <c r="D694" s="4">
        <f>'Planuojami Pirkimai'!D694</f>
        <v>0</v>
      </c>
      <c r="E694" s="4">
        <f>'Planuojami Pirkimai'!E694</f>
        <v>0</v>
      </c>
      <c r="F694" s="4">
        <f>IFERROR(VLOOKUP('Planuojami Pirkimai'!F694,MeasurementTable,2,FALSE),'Planuojami Pirkimai'!F694)</f>
        <v>0</v>
      </c>
      <c r="G694" s="9">
        <f>'Planuojami Pirkimai'!G694</f>
        <v>0</v>
      </c>
      <c r="H694" s="4">
        <f>'Planuojami Pirkimai'!H694</f>
        <v>0</v>
      </c>
      <c r="I694" s="9">
        <f>'Planuojami Pirkimai'!I694</f>
        <v>0</v>
      </c>
      <c r="J694" s="4">
        <f>IFERROR(VLOOKUP('Planuojami Pirkimai'!J694,QuarterTable,2,FALSE),'Planuojami Pirkimai'!J694)</f>
        <v>0</v>
      </c>
      <c r="K694" s="4">
        <f>IFERROR(VLOOKUP('Planuojami Pirkimai'!K694,QuarterTable,2,FALSE),'Planuojami Pirkimai'!K694)</f>
        <v>0</v>
      </c>
      <c r="L694" s="4">
        <f>IFERROR(VLOOKUP('Planuojami Pirkimai'!L694,YesNoTable,2,FALSE),-1)</f>
        <v>-1</v>
      </c>
      <c r="M694" s="4">
        <f>IFERROR(VLOOKUP('Planuojami Pirkimai'!M694,YesNoTable,2,FALSE),-1)</f>
        <v>-1</v>
      </c>
      <c r="N694" s="4">
        <f>IFERROR(VLOOKUP('Planuojami Pirkimai'!N694,YesNoTable,2,FALSE),-1)</f>
        <v>-1</v>
      </c>
      <c r="O694">
        <f>IFERROR(VLOOKUP('Planuojami Pirkimai'!O694,TitleTable,2,FALSE),'Planuojami Pirkimai'!O694)</f>
        <v>0</v>
      </c>
      <c r="P694" s="4">
        <f>('Planuojami Pirkimai'!P694)</f>
        <v>0</v>
      </c>
      <c r="Q694" s="4">
        <f>('Planuojami Pirkimai'!Q694)</f>
        <v>0</v>
      </c>
      <c r="R694" s="4">
        <f>('Planuojami Pirkimai'!R694)</f>
        <v>0</v>
      </c>
      <c r="S694" s="4">
        <f>('Planuojami Pirkimai'!S694)</f>
        <v>0</v>
      </c>
      <c r="T694" s="4">
        <f>('Planuojami Pirkimai'!T694)</f>
        <v>0</v>
      </c>
    </row>
    <row r="695" spans="1:20" x14ac:dyDescent="0.3">
      <c r="A695" s="4">
        <f>IFERROR(VLOOKUP('Planuojami Pirkimai'!A695,PurchaseTypeTable,2,FALSE),-1)</f>
        <v>-1</v>
      </c>
      <c r="B695" s="4">
        <f>'Planuojami Pirkimai'!B695</f>
        <v>0</v>
      </c>
      <c r="C695" s="4">
        <f>IFERROR(VLOOKUP('Planuojami Pirkimai'!C695,TypeTable,2,FALSE),-1)</f>
        <v>-1</v>
      </c>
      <c r="D695" s="4">
        <f>'Planuojami Pirkimai'!D695</f>
        <v>0</v>
      </c>
      <c r="E695" s="4">
        <f>'Planuojami Pirkimai'!E695</f>
        <v>0</v>
      </c>
      <c r="F695" s="4">
        <f>IFERROR(VLOOKUP('Planuojami Pirkimai'!F695,MeasurementTable,2,FALSE),'Planuojami Pirkimai'!F695)</f>
        <v>0</v>
      </c>
      <c r="G695" s="9">
        <f>'Planuojami Pirkimai'!G695</f>
        <v>0</v>
      </c>
      <c r="H695" s="4">
        <f>'Planuojami Pirkimai'!H695</f>
        <v>0</v>
      </c>
      <c r="I695" s="9">
        <f>'Planuojami Pirkimai'!I695</f>
        <v>0</v>
      </c>
      <c r="J695" s="4">
        <f>IFERROR(VLOOKUP('Planuojami Pirkimai'!J695,QuarterTable,2,FALSE),'Planuojami Pirkimai'!J695)</f>
        <v>0</v>
      </c>
      <c r="K695" s="4">
        <f>IFERROR(VLOOKUP('Planuojami Pirkimai'!K695,QuarterTable,2,FALSE),'Planuojami Pirkimai'!K695)</f>
        <v>0</v>
      </c>
      <c r="L695" s="4">
        <f>IFERROR(VLOOKUP('Planuojami Pirkimai'!L695,YesNoTable,2,FALSE),-1)</f>
        <v>-1</v>
      </c>
      <c r="M695" s="4">
        <f>IFERROR(VLOOKUP('Planuojami Pirkimai'!M695,YesNoTable,2,FALSE),-1)</f>
        <v>-1</v>
      </c>
      <c r="N695" s="4">
        <f>IFERROR(VLOOKUP('Planuojami Pirkimai'!N695,YesNoTable,2,FALSE),-1)</f>
        <v>-1</v>
      </c>
      <c r="O695">
        <f>IFERROR(VLOOKUP('Planuojami Pirkimai'!O695,TitleTable,2,FALSE),'Planuojami Pirkimai'!O695)</f>
        <v>0</v>
      </c>
      <c r="P695" s="4">
        <f>('Planuojami Pirkimai'!P695)</f>
        <v>0</v>
      </c>
      <c r="Q695" s="4">
        <f>('Planuojami Pirkimai'!Q695)</f>
        <v>0</v>
      </c>
      <c r="R695" s="4">
        <f>('Planuojami Pirkimai'!R695)</f>
        <v>0</v>
      </c>
      <c r="S695" s="4">
        <f>('Planuojami Pirkimai'!S695)</f>
        <v>0</v>
      </c>
      <c r="T695" s="4">
        <f>('Planuojami Pirkimai'!T695)</f>
        <v>0</v>
      </c>
    </row>
    <row r="696" spans="1:20" x14ac:dyDescent="0.3">
      <c r="A696" s="4">
        <f>IFERROR(VLOOKUP('Planuojami Pirkimai'!A696,PurchaseTypeTable,2,FALSE),-1)</f>
        <v>-1</v>
      </c>
      <c r="B696" s="4">
        <f>'Planuojami Pirkimai'!B696</f>
        <v>0</v>
      </c>
      <c r="C696" s="4">
        <f>IFERROR(VLOOKUP('Planuojami Pirkimai'!C696,TypeTable,2,FALSE),-1)</f>
        <v>-1</v>
      </c>
      <c r="D696" s="4">
        <f>'Planuojami Pirkimai'!D696</f>
        <v>0</v>
      </c>
      <c r="E696" s="4">
        <f>'Planuojami Pirkimai'!E696</f>
        <v>0</v>
      </c>
      <c r="F696" s="4">
        <f>IFERROR(VLOOKUP('Planuojami Pirkimai'!F696,MeasurementTable,2,FALSE),'Planuojami Pirkimai'!F696)</f>
        <v>0</v>
      </c>
      <c r="G696" s="9">
        <f>'Planuojami Pirkimai'!G696</f>
        <v>0</v>
      </c>
      <c r="H696" s="4">
        <f>'Planuojami Pirkimai'!H696</f>
        <v>0</v>
      </c>
      <c r="I696" s="9">
        <f>'Planuojami Pirkimai'!I696</f>
        <v>0</v>
      </c>
      <c r="J696" s="4">
        <f>IFERROR(VLOOKUP('Planuojami Pirkimai'!J696,QuarterTable,2,FALSE),'Planuojami Pirkimai'!J696)</f>
        <v>0</v>
      </c>
      <c r="K696" s="4">
        <f>IFERROR(VLOOKUP('Planuojami Pirkimai'!K696,QuarterTable,2,FALSE),'Planuojami Pirkimai'!K696)</f>
        <v>0</v>
      </c>
      <c r="L696" s="4">
        <f>IFERROR(VLOOKUP('Planuojami Pirkimai'!L696,YesNoTable,2,FALSE),-1)</f>
        <v>-1</v>
      </c>
      <c r="M696" s="4">
        <f>IFERROR(VLOOKUP('Planuojami Pirkimai'!M696,YesNoTable,2,FALSE),-1)</f>
        <v>-1</v>
      </c>
      <c r="N696" s="4">
        <f>IFERROR(VLOOKUP('Planuojami Pirkimai'!N696,YesNoTable,2,FALSE),-1)</f>
        <v>-1</v>
      </c>
      <c r="O696">
        <f>IFERROR(VLOOKUP('Planuojami Pirkimai'!O696,TitleTable,2,FALSE),'Planuojami Pirkimai'!O696)</f>
        <v>0</v>
      </c>
      <c r="P696" s="4">
        <f>('Planuojami Pirkimai'!P696)</f>
        <v>0</v>
      </c>
      <c r="Q696" s="4">
        <f>('Planuojami Pirkimai'!Q696)</f>
        <v>0</v>
      </c>
      <c r="R696" s="4">
        <f>('Planuojami Pirkimai'!R696)</f>
        <v>0</v>
      </c>
      <c r="S696" s="4">
        <f>('Planuojami Pirkimai'!S696)</f>
        <v>0</v>
      </c>
      <c r="T696" s="4">
        <f>('Planuojami Pirkimai'!T696)</f>
        <v>0</v>
      </c>
    </row>
    <row r="697" spans="1:20" x14ac:dyDescent="0.3">
      <c r="A697" s="4">
        <f>IFERROR(VLOOKUP('Planuojami Pirkimai'!A697,PurchaseTypeTable,2,FALSE),-1)</f>
        <v>-1</v>
      </c>
      <c r="B697" s="4">
        <f>'Planuojami Pirkimai'!B697</f>
        <v>0</v>
      </c>
      <c r="C697" s="4">
        <f>IFERROR(VLOOKUP('Planuojami Pirkimai'!C697,TypeTable,2,FALSE),-1)</f>
        <v>-1</v>
      </c>
      <c r="D697" s="4">
        <f>'Planuojami Pirkimai'!D697</f>
        <v>0</v>
      </c>
      <c r="E697" s="4">
        <f>'Planuojami Pirkimai'!E697</f>
        <v>0</v>
      </c>
      <c r="F697" s="4">
        <f>IFERROR(VLOOKUP('Planuojami Pirkimai'!F697,MeasurementTable,2,FALSE),'Planuojami Pirkimai'!F697)</f>
        <v>0</v>
      </c>
      <c r="G697" s="9">
        <f>'Planuojami Pirkimai'!G697</f>
        <v>0</v>
      </c>
      <c r="H697" s="4">
        <f>'Planuojami Pirkimai'!H697</f>
        <v>0</v>
      </c>
      <c r="I697" s="9">
        <f>'Planuojami Pirkimai'!I697</f>
        <v>0</v>
      </c>
      <c r="J697" s="4">
        <f>IFERROR(VLOOKUP('Planuojami Pirkimai'!J697,QuarterTable,2,FALSE),'Planuojami Pirkimai'!J697)</f>
        <v>0</v>
      </c>
      <c r="K697" s="4">
        <f>IFERROR(VLOOKUP('Planuojami Pirkimai'!K697,QuarterTable,2,FALSE),'Planuojami Pirkimai'!K697)</f>
        <v>0</v>
      </c>
      <c r="L697" s="4">
        <f>IFERROR(VLOOKUP('Planuojami Pirkimai'!L697,YesNoTable,2,FALSE),-1)</f>
        <v>-1</v>
      </c>
      <c r="M697" s="4">
        <f>IFERROR(VLOOKUP('Planuojami Pirkimai'!M697,YesNoTable,2,FALSE),-1)</f>
        <v>-1</v>
      </c>
      <c r="N697" s="4">
        <f>IFERROR(VLOOKUP('Planuojami Pirkimai'!N697,YesNoTable,2,FALSE),-1)</f>
        <v>-1</v>
      </c>
      <c r="O697">
        <f>IFERROR(VLOOKUP('Planuojami Pirkimai'!O697,TitleTable,2,FALSE),'Planuojami Pirkimai'!O697)</f>
        <v>0</v>
      </c>
      <c r="P697" s="4">
        <f>('Planuojami Pirkimai'!P697)</f>
        <v>0</v>
      </c>
      <c r="Q697" s="4">
        <f>('Planuojami Pirkimai'!Q697)</f>
        <v>0</v>
      </c>
      <c r="R697" s="4">
        <f>('Planuojami Pirkimai'!R697)</f>
        <v>0</v>
      </c>
      <c r="S697" s="4">
        <f>('Planuojami Pirkimai'!S697)</f>
        <v>0</v>
      </c>
      <c r="T697" s="4">
        <f>('Planuojami Pirkimai'!T697)</f>
        <v>0</v>
      </c>
    </row>
    <row r="698" spans="1:20" x14ac:dyDescent="0.3">
      <c r="A698" s="4">
        <f>IFERROR(VLOOKUP('Planuojami Pirkimai'!A698,PurchaseTypeTable,2,FALSE),-1)</f>
        <v>-1</v>
      </c>
      <c r="B698" s="4">
        <f>'Planuojami Pirkimai'!B698</f>
        <v>0</v>
      </c>
      <c r="C698" s="4">
        <f>IFERROR(VLOOKUP('Planuojami Pirkimai'!C698,TypeTable,2,FALSE),-1)</f>
        <v>-1</v>
      </c>
      <c r="D698" s="4">
        <f>'Planuojami Pirkimai'!D698</f>
        <v>0</v>
      </c>
      <c r="E698" s="4">
        <f>'Planuojami Pirkimai'!E698</f>
        <v>0</v>
      </c>
      <c r="F698" s="4">
        <f>IFERROR(VLOOKUP('Planuojami Pirkimai'!F698,MeasurementTable,2,FALSE),'Planuojami Pirkimai'!F698)</f>
        <v>0</v>
      </c>
      <c r="G698" s="9">
        <f>'Planuojami Pirkimai'!G698</f>
        <v>0</v>
      </c>
      <c r="H698" s="4">
        <f>'Planuojami Pirkimai'!H698</f>
        <v>0</v>
      </c>
      <c r="I698" s="9">
        <f>'Planuojami Pirkimai'!I698</f>
        <v>0</v>
      </c>
      <c r="J698" s="4">
        <f>IFERROR(VLOOKUP('Planuojami Pirkimai'!J698,QuarterTable,2,FALSE),'Planuojami Pirkimai'!J698)</f>
        <v>0</v>
      </c>
      <c r="K698" s="4">
        <f>IFERROR(VLOOKUP('Planuojami Pirkimai'!K698,QuarterTable,2,FALSE),'Planuojami Pirkimai'!K698)</f>
        <v>0</v>
      </c>
      <c r="L698" s="4">
        <f>IFERROR(VLOOKUP('Planuojami Pirkimai'!L698,YesNoTable,2,FALSE),-1)</f>
        <v>-1</v>
      </c>
      <c r="M698" s="4">
        <f>IFERROR(VLOOKUP('Planuojami Pirkimai'!M698,YesNoTable,2,FALSE),-1)</f>
        <v>-1</v>
      </c>
      <c r="N698" s="4">
        <f>IFERROR(VLOOKUP('Planuojami Pirkimai'!N698,YesNoTable,2,FALSE),-1)</f>
        <v>-1</v>
      </c>
      <c r="O698">
        <f>IFERROR(VLOOKUP('Planuojami Pirkimai'!O698,TitleTable,2,FALSE),'Planuojami Pirkimai'!O698)</f>
        <v>0</v>
      </c>
      <c r="P698" s="4">
        <f>('Planuojami Pirkimai'!P698)</f>
        <v>0</v>
      </c>
      <c r="Q698" s="4">
        <f>('Planuojami Pirkimai'!Q698)</f>
        <v>0</v>
      </c>
      <c r="R698" s="4">
        <f>('Planuojami Pirkimai'!R698)</f>
        <v>0</v>
      </c>
      <c r="S698" s="4">
        <f>('Planuojami Pirkimai'!S698)</f>
        <v>0</v>
      </c>
      <c r="T698" s="4">
        <f>('Planuojami Pirkimai'!T698)</f>
        <v>0</v>
      </c>
    </row>
    <row r="699" spans="1:20" x14ac:dyDescent="0.3">
      <c r="A699" s="4">
        <f>IFERROR(VLOOKUP('Planuojami Pirkimai'!A699,PurchaseTypeTable,2,FALSE),-1)</f>
        <v>-1</v>
      </c>
      <c r="B699" s="4">
        <f>'Planuojami Pirkimai'!B699</f>
        <v>0</v>
      </c>
      <c r="C699" s="4">
        <f>IFERROR(VLOOKUP('Planuojami Pirkimai'!C699,TypeTable,2,FALSE),-1)</f>
        <v>-1</v>
      </c>
      <c r="D699" s="4">
        <f>'Planuojami Pirkimai'!D699</f>
        <v>0</v>
      </c>
      <c r="E699" s="4">
        <f>'Planuojami Pirkimai'!E699</f>
        <v>0</v>
      </c>
      <c r="F699" s="4">
        <f>IFERROR(VLOOKUP('Planuojami Pirkimai'!F699,MeasurementTable,2,FALSE),'Planuojami Pirkimai'!F699)</f>
        <v>0</v>
      </c>
      <c r="G699" s="9">
        <f>'Planuojami Pirkimai'!G699</f>
        <v>0</v>
      </c>
      <c r="H699" s="4">
        <f>'Planuojami Pirkimai'!H699</f>
        <v>0</v>
      </c>
      <c r="I699" s="9">
        <f>'Planuojami Pirkimai'!I699</f>
        <v>0</v>
      </c>
      <c r="J699" s="4">
        <f>IFERROR(VLOOKUP('Planuojami Pirkimai'!J699,QuarterTable,2,FALSE),'Planuojami Pirkimai'!J699)</f>
        <v>0</v>
      </c>
      <c r="K699" s="4">
        <f>IFERROR(VLOOKUP('Planuojami Pirkimai'!K699,QuarterTable,2,FALSE),'Planuojami Pirkimai'!K699)</f>
        <v>0</v>
      </c>
      <c r="L699" s="4">
        <f>IFERROR(VLOOKUP('Planuojami Pirkimai'!L699,YesNoTable,2,FALSE),-1)</f>
        <v>-1</v>
      </c>
      <c r="M699" s="4">
        <f>IFERROR(VLOOKUP('Planuojami Pirkimai'!M699,YesNoTable,2,FALSE),-1)</f>
        <v>-1</v>
      </c>
      <c r="N699" s="4">
        <f>IFERROR(VLOOKUP('Planuojami Pirkimai'!N699,YesNoTable,2,FALSE),-1)</f>
        <v>-1</v>
      </c>
      <c r="O699">
        <f>IFERROR(VLOOKUP('Planuojami Pirkimai'!O699,TitleTable,2,FALSE),'Planuojami Pirkimai'!O699)</f>
        <v>0</v>
      </c>
      <c r="P699" s="4">
        <f>('Planuojami Pirkimai'!P699)</f>
        <v>0</v>
      </c>
      <c r="Q699" s="4">
        <f>('Planuojami Pirkimai'!Q699)</f>
        <v>0</v>
      </c>
      <c r="R699" s="4">
        <f>('Planuojami Pirkimai'!R699)</f>
        <v>0</v>
      </c>
      <c r="S699" s="4">
        <f>('Planuojami Pirkimai'!S699)</f>
        <v>0</v>
      </c>
      <c r="T699" s="4">
        <f>('Planuojami Pirkimai'!T699)</f>
        <v>0</v>
      </c>
    </row>
    <row r="700" spans="1:20" x14ac:dyDescent="0.3">
      <c r="A700" s="4">
        <f>IFERROR(VLOOKUP('Planuojami Pirkimai'!A700,PurchaseTypeTable,2,FALSE),-1)</f>
        <v>-1</v>
      </c>
      <c r="B700" s="4">
        <f>'Planuojami Pirkimai'!B700</f>
        <v>0</v>
      </c>
      <c r="C700" s="4">
        <f>IFERROR(VLOOKUP('Planuojami Pirkimai'!C700,TypeTable,2,FALSE),-1)</f>
        <v>-1</v>
      </c>
      <c r="D700" s="4">
        <f>'Planuojami Pirkimai'!D700</f>
        <v>0</v>
      </c>
      <c r="E700" s="4">
        <f>'Planuojami Pirkimai'!E700</f>
        <v>0</v>
      </c>
      <c r="F700" s="4">
        <f>IFERROR(VLOOKUP('Planuojami Pirkimai'!F700,MeasurementTable,2,FALSE),'Planuojami Pirkimai'!F700)</f>
        <v>0</v>
      </c>
      <c r="G700" s="9">
        <f>'Planuojami Pirkimai'!G700</f>
        <v>0</v>
      </c>
      <c r="H700" s="4">
        <f>'Planuojami Pirkimai'!H700</f>
        <v>0</v>
      </c>
      <c r="I700" s="9">
        <f>'Planuojami Pirkimai'!I700</f>
        <v>0</v>
      </c>
      <c r="J700" s="4">
        <f>IFERROR(VLOOKUP('Planuojami Pirkimai'!J700,QuarterTable,2,FALSE),'Planuojami Pirkimai'!J700)</f>
        <v>0</v>
      </c>
      <c r="K700" s="4">
        <f>IFERROR(VLOOKUP('Planuojami Pirkimai'!K700,QuarterTable,2,FALSE),'Planuojami Pirkimai'!K700)</f>
        <v>0</v>
      </c>
      <c r="L700" s="4">
        <f>IFERROR(VLOOKUP('Planuojami Pirkimai'!L700,YesNoTable,2,FALSE),-1)</f>
        <v>-1</v>
      </c>
      <c r="M700" s="4">
        <f>IFERROR(VLOOKUP('Planuojami Pirkimai'!M700,YesNoTable,2,FALSE),-1)</f>
        <v>-1</v>
      </c>
      <c r="N700" s="4">
        <f>IFERROR(VLOOKUP('Planuojami Pirkimai'!N700,YesNoTable,2,FALSE),-1)</f>
        <v>-1</v>
      </c>
      <c r="O700">
        <f>IFERROR(VLOOKUP('Planuojami Pirkimai'!O700,TitleTable,2,FALSE),'Planuojami Pirkimai'!O700)</f>
        <v>0</v>
      </c>
      <c r="P700" s="4">
        <f>('Planuojami Pirkimai'!P700)</f>
        <v>0</v>
      </c>
      <c r="Q700" s="4">
        <f>('Planuojami Pirkimai'!Q700)</f>
        <v>0</v>
      </c>
      <c r="R700" s="4">
        <f>('Planuojami Pirkimai'!R700)</f>
        <v>0</v>
      </c>
      <c r="S700" s="4">
        <f>('Planuojami Pirkimai'!S700)</f>
        <v>0</v>
      </c>
      <c r="T700" s="4">
        <f>('Planuojami Pirkimai'!T700)</f>
        <v>0</v>
      </c>
    </row>
    <row r="701" spans="1:20" x14ac:dyDescent="0.3">
      <c r="A701" s="4">
        <f>IFERROR(VLOOKUP('Planuojami Pirkimai'!A701,PurchaseTypeTable,2,FALSE),-1)</f>
        <v>-1</v>
      </c>
      <c r="B701" s="4">
        <f>'Planuojami Pirkimai'!B701</f>
        <v>0</v>
      </c>
      <c r="C701" s="4">
        <f>IFERROR(VLOOKUP('Planuojami Pirkimai'!C701,TypeTable,2,FALSE),-1)</f>
        <v>-1</v>
      </c>
      <c r="D701" s="4">
        <f>'Planuojami Pirkimai'!D701</f>
        <v>0</v>
      </c>
      <c r="E701" s="4">
        <f>'Planuojami Pirkimai'!E701</f>
        <v>0</v>
      </c>
      <c r="F701" s="4">
        <f>IFERROR(VLOOKUP('Planuojami Pirkimai'!F701,MeasurementTable,2,FALSE),'Planuojami Pirkimai'!F701)</f>
        <v>0</v>
      </c>
      <c r="G701" s="9">
        <f>'Planuojami Pirkimai'!G701</f>
        <v>0</v>
      </c>
      <c r="H701" s="4">
        <f>'Planuojami Pirkimai'!H701</f>
        <v>0</v>
      </c>
      <c r="I701" s="9">
        <f>'Planuojami Pirkimai'!I701</f>
        <v>0</v>
      </c>
      <c r="J701" s="4">
        <f>IFERROR(VLOOKUP('Planuojami Pirkimai'!J701,QuarterTable,2,FALSE),'Planuojami Pirkimai'!J701)</f>
        <v>0</v>
      </c>
      <c r="K701" s="4">
        <f>IFERROR(VLOOKUP('Planuojami Pirkimai'!K701,QuarterTable,2,FALSE),'Planuojami Pirkimai'!K701)</f>
        <v>0</v>
      </c>
      <c r="L701" s="4">
        <f>IFERROR(VLOOKUP('Planuojami Pirkimai'!L701,YesNoTable,2,FALSE),-1)</f>
        <v>-1</v>
      </c>
      <c r="M701" s="4">
        <f>IFERROR(VLOOKUP('Planuojami Pirkimai'!M701,YesNoTable,2,FALSE),-1)</f>
        <v>-1</v>
      </c>
      <c r="N701" s="4">
        <f>IFERROR(VLOOKUP('Planuojami Pirkimai'!N701,YesNoTable,2,FALSE),-1)</f>
        <v>-1</v>
      </c>
      <c r="O701">
        <f>IFERROR(VLOOKUP('Planuojami Pirkimai'!O701,TitleTable,2,FALSE),'Planuojami Pirkimai'!O701)</f>
        <v>0</v>
      </c>
      <c r="P701" s="4">
        <f>('Planuojami Pirkimai'!P701)</f>
        <v>0</v>
      </c>
      <c r="Q701" s="4">
        <f>('Planuojami Pirkimai'!Q701)</f>
        <v>0</v>
      </c>
      <c r="R701" s="4">
        <f>('Planuojami Pirkimai'!R701)</f>
        <v>0</v>
      </c>
      <c r="S701" s="4">
        <f>('Planuojami Pirkimai'!S701)</f>
        <v>0</v>
      </c>
      <c r="T701" s="4">
        <f>('Planuojami Pirkimai'!T701)</f>
        <v>0</v>
      </c>
    </row>
    <row r="702" spans="1:20" x14ac:dyDescent="0.3">
      <c r="A702" s="4">
        <f>IFERROR(VLOOKUP('Planuojami Pirkimai'!A702,PurchaseTypeTable,2,FALSE),-1)</f>
        <v>-1</v>
      </c>
      <c r="B702" s="4">
        <f>'Planuojami Pirkimai'!B702</f>
        <v>0</v>
      </c>
      <c r="C702" s="4">
        <f>IFERROR(VLOOKUP('Planuojami Pirkimai'!C702,TypeTable,2,FALSE),-1)</f>
        <v>-1</v>
      </c>
      <c r="D702" s="4">
        <f>'Planuojami Pirkimai'!D702</f>
        <v>0</v>
      </c>
      <c r="E702" s="4">
        <f>'Planuojami Pirkimai'!E702</f>
        <v>0</v>
      </c>
      <c r="F702" s="4">
        <f>IFERROR(VLOOKUP('Planuojami Pirkimai'!F702,MeasurementTable,2,FALSE),'Planuojami Pirkimai'!F702)</f>
        <v>0</v>
      </c>
      <c r="G702" s="9">
        <f>'Planuojami Pirkimai'!G702</f>
        <v>0</v>
      </c>
      <c r="H702" s="4">
        <f>'Planuojami Pirkimai'!H702</f>
        <v>0</v>
      </c>
      <c r="I702" s="9">
        <f>'Planuojami Pirkimai'!I702</f>
        <v>0</v>
      </c>
      <c r="J702" s="4">
        <f>IFERROR(VLOOKUP('Planuojami Pirkimai'!J702,QuarterTable,2,FALSE),'Planuojami Pirkimai'!J702)</f>
        <v>0</v>
      </c>
      <c r="K702" s="4">
        <f>IFERROR(VLOOKUP('Planuojami Pirkimai'!K702,QuarterTable,2,FALSE),'Planuojami Pirkimai'!K702)</f>
        <v>0</v>
      </c>
      <c r="L702" s="4">
        <f>IFERROR(VLOOKUP('Planuojami Pirkimai'!L702,YesNoTable,2,FALSE),-1)</f>
        <v>-1</v>
      </c>
      <c r="M702" s="4">
        <f>IFERROR(VLOOKUP('Planuojami Pirkimai'!M702,YesNoTable,2,FALSE),-1)</f>
        <v>-1</v>
      </c>
      <c r="N702" s="4">
        <f>IFERROR(VLOOKUP('Planuojami Pirkimai'!N702,YesNoTable,2,FALSE),-1)</f>
        <v>-1</v>
      </c>
      <c r="O702">
        <f>IFERROR(VLOOKUP('Planuojami Pirkimai'!O702,TitleTable,2,FALSE),'Planuojami Pirkimai'!O702)</f>
        <v>0</v>
      </c>
      <c r="P702" s="4">
        <f>('Planuojami Pirkimai'!P702)</f>
        <v>0</v>
      </c>
      <c r="Q702" s="4">
        <f>('Planuojami Pirkimai'!Q702)</f>
        <v>0</v>
      </c>
      <c r="R702" s="4">
        <f>('Planuojami Pirkimai'!R702)</f>
        <v>0</v>
      </c>
      <c r="S702" s="4">
        <f>('Planuojami Pirkimai'!S702)</f>
        <v>0</v>
      </c>
      <c r="T702" s="4">
        <f>('Planuojami Pirkimai'!T702)</f>
        <v>0</v>
      </c>
    </row>
    <row r="703" spans="1:20" x14ac:dyDescent="0.3">
      <c r="A703" s="4">
        <f>IFERROR(VLOOKUP('Planuojami Pirkimai'!A703,PurchaseTypeTable,2,FALSE),-1)</f>
        <v>-1</v>
      </c>
      <c r="B703" s="4">
        <f>'Planuojami Pirkimai'!B703</f>
        <v>0</v>
      </c>
      <c r="C703" s="4">
        <f>IFERROR(VLOOKUP('Planuojami Pirkimai'!C703,TypeTable,2,FALSE),-1)</f>
        <v>-1</v>
      </c>
      <c r="D703" s="4">
        <f>'Planuojami Pirkimai'!D703</f>
        <v>0</v>
      </c>
      <c r="E703" s="4">
        <f>'Planuojami Pirkimai'!E703</f>
        <v>0</v>
      </c>
      <c r="F703" s="4">
        <f>IFERROR(VLOOKUP('Planuojami Pirkimai'!F703,MeasurementTable,2,FALSE),'Planuojami Pirkimai'!F703)</f>
        <v>0</v>
      </c>
      <c r="G703" s="9">
        <f>'Planuojami Pirkimai'!G703</f>
        <v>0</v>
      </c>
      <c r="H703" s="4">
        <f>'Planuojami Pirkimai'!H703</f>
        <v>0</v>
      </c>
      <c r="I703" s="9">
        <f>'Planuojami Pirkimai'!I703</f>
        <v>0</v>
      </c>
      <c r="J703" s="4">
        <f>IFERROR(VLOOKUP('Planuojami Pirkimai'!J703,QuarterTable,2,FALSE),'Planuojami Pirkimai'!J703)</f>
        <v>0</v>
      </c>
      <c r="K703" s="4">
        <f>IFERROR(VLOOKUP('Planuojami Pirkimai'!K703,QuarterTable,2,FALSE),'Planuojami Pirkimai'!K703)</f>
        <v>0</v>
      </c>
      <c r="L703" s="4">
        <f>IFERROR(VLOOKUP('Planuojami Pirkimai'!L703,YesNoTable,2,FALSE),-1)</f>
        <v>-1</v>
      </c>
      <c r="M703" s="4">
        <f>IFERROR(VLOOKUP('Planuojami Pirkimai'!M703,YesNoTable,2,FALSE),-1)</f>
        <v>-1</v>
      </c>
      <c r="N703" s="4">
        <f>IFERROR(VLOOKUP('Planuojami Pirkimai'!N703,YesNoTable,2,FALSE),-1)</f>
        <v>-1</v>
      </c>
      <c r="O703">
        <f>IFERROR(VLOOKUP('Planuojami Pirkimai'!O703,TitleTable,2,FALSE),'Planuojami Pirkimai'!O703)</f>
        <v>0</v>
      </c>
      <c r="P703" s="4">
        <f>('Planuojami Pirkimai'!P703)</f>
        <v>0</v>
      </c>
      <c r="Q703" s="4">
        <f>('Planuojami Pirkimai'!Q703)</f>
        <v>0</v>
      </c>
      <c r="R703" s="4">
        <f>('Planuojami Pirkimai'!R703)</f>
        <v>0</v>
      </c>
      <c r="S703" s="4">
        <f>('Planuojami Pirkimai'!S703)</f>
        <v>0</v>
      </c>
      <c r="T703" s="4">
        <f>('Planuojami Pirkimai'!T703)</f>
        <v>0</v>
      </c>
    </row>
    <row r="704" spans="1:20" x14ac:dyDescent="0.3">
      <c r="A704" s="4">
        <f>IFERROR(VLOOKUP('Planuojami Pirkimai'!A704,PurchaseTypeTable,2,FALSE),-1)</f>
        <v>-1</v>
      </c>
      <c r="B704" s="4">
        <f>'Planuojami Pirkimai'!B704</f>
        <v>0</v>
      </c>
      <c r="C704" s="4">
        <f>IFERROR(VLOOKUP('Planuojami Pirkimai'!C704,TypeTable,2,FALSE),-1)</f>
        <v>-1</v>
      </c>
      <c r="D704" s="4">
        <f>'Planuojami Pirkimai'!D704</f>
        <v>0</v>
      </c>
      <c r="E704" s="4">
        <f>'Planuojami Pirkimai'!E704</f>
        <v>0</v>
      </c>
      <c r="F704" s="4">
        <f>IFERROR(VLOOKUP('Planuojami Pirkimai'!F704,MeasurementTable,2,FALSE),'Planuojami Pirkimai'!F704)</f>
        <v>0</v>
      </c>
      <c r="G704" s="9">
        <f>'Planuojami Pirkimai'!G704</f>
        <v>0</v>
      </c>
      <c r="H704" s="4">
        <f>'Planuojami Pirkimai'!H704</f>
        <v>0</v>
      </c>
      <c r="I704" s="9">
        <f>'Planuojami Pirkimai'!I704</f>
        <v>0</v>
      </c>
      <c r="J704" s="4">
        <f>IFERROR(VLOOKUP('Planuojami Pirkimai'!J704,QuarterTable,2,FALSE),'Planuojami Pirkimai'!J704)</f>
        <v>0</v>
      </c>
      <c r="K704" s="4">
        <f>IFERROR(VLOOKUP('Planuojami Pirkimai'!K704,QuarterTable,2,FALSE),'Planuojami Pirkimai'!K704)</f>
        <v>0</v>
      </c>
      <c r="L704" s="4">
        <f>IFERROR(VLOOKUP('Planuojami Pirkimai'!L704,YesNoTable,2,FALSE),-1)</f>
        <v>-1</v>
      </c>
      <c r="M704" s="4">
        <f>IFERROR(VLOOKUP('Planuojami Pirkimai'!M704,YesNoTable,2,FALSE),-1)</f>
        <v>-1</v>
      </c>
      <c r="N704" s="4">
        <f>IFERROR(VLOOKUP('Planuojami Pirkimai'!N704,YesNoTable,2,FALSE),-1)</f>
        <v>-1</v>
      </c>
      <c r="O704">
        <f>IFERROR(VLOOKUP('Planuojami Pirkimai'!O704,TitleTable,2,FALSE),'Planuojami Pirkimai'!O704)</f>
        <v>0</v>
      </c>
      <c r="P704" s="4">
        <f>('Planuojami Pirkimai'!P704)</f>
        <v>0</v>
      </c>
      <c r="Q704" s="4">
        <f>('Planuojami Pirkimai'!Q704)</f>
        <v>0</v>
      </c>
      <c r="R704" s="4">
        <f>('Planuojami Pirkimai'!R704)</f>
        <v>0</v>
      </c>
      <c r="S704" s="4">
        <f>('Planuojami Pirkimai'!S704)</f>
        <v>0</v>
      </c>
      <c r="T704" s="4">
        <f>('Planuojami Pirkimai'!T704)</f>
        <v>0</v>
      </c>
    </row>
    <row r="705" spans="1:20" x14ac:dyDescent="0.3">
      <c r="A705" s="4">
        <f>IFERROR(VLOOKUP('Planuojami Pirkimai'!A705,PurchaseTypeTable,2,FALSE),-1)</f>
        <v>-1</v>
      </c>
      <c r="B705" s="4">
        <f>'Planuojami Pirkimai'!B705</f>
        <v>0</v>
      </c>
      <c r="C705" s="4">
        <f>IFERROR(VLOOKUP('Planuojami Pirkimai'!C705,TypeTable,2,FALSE),-1)</f>
        <v>-1</v>
      </c>
      <c r="D705" s="4">
        <f>'Planuojami Pirkimai'!D705</f>
        <v>0</v>
      </c>
      <c r="E705" s="4">
        <f>'Planuojami Pirkimai'!E705</f>
        <v>0</v>
      </c>
      <c r="F705" s="4">
        <f>IFERROR(VLOOKUP('Planuojami Pirkimai'!F705,MeasurementTable,2,FALSE),'Planuojami Pirkimai'!F705)</f>
        <v>0</v>
      </c>
      <c r="G705" s="9">
        <f>'Planuojami Pirkimai'!G705</f>
        <v>0</v>
      </c>
      <c r="H705" s="4">
        <f>'Planuojami Pirkimai'!H705</f>
        <v>0</v>
      </c>
      <c r="I705" s="9">
        <f>'Planuojami Pirkimai'!I705</f>
        <v>0</v>
      </c>
      <c r="J705" s="4">
        <f>IFERROR(VLOOKUP('Planuojami Pirkimai'!J705,QuarterTable,2,FALSE),'Planuojami Pirkimai'!J705)</f>
        <v>0</v>
      </c>
      <c r="K705" s="4">
        <f>IFERROR(VLOOKUP('Planuojami Pirkimai'!K705,QuarterTable,2,FALSE),'Planuojami Pirkimai'!K705)</f>
        <v>0</v>
      </c>
      <c r="L705" s="4">
        <f>IFERROR(VLOOKUP('Planuojami Pirkimai'!L705,YesNoTable,2,FALSE),-1)</f>
        <v>-1</v>
      </c>
      <c r="M705" s="4">
        <f>IFERROR(VLOOKUP('Planuojami Pirkimai'!M705,YesNoTable,2,FALSE),-1)</f>
        <v>-1</v>
      </c>
      <c r="N705" s="4">
        <f>IFERROR(VLOOKUP('Planuojami Pirkimai'!N705,YesNoTable,2,FALSE),-1)</f>
        <v>-1</v>
      </c>
      <c r="O705">
        <f>IFERROR(VLOOKUP('Planuojami Pirkimai'!O705,TitleTable,2,FALSE),'Planuojami Pirkimai'!O705)</f>
        <v>0</v>
      </c>
      <c r="P705" s="4">
        <f>('Planuojami Pirkimai'!P705)</f>
        <v>0</v>
      </c>
      <c r="Q705" s="4">
        <f>('Planuojami Pirkimai'!Q705)</f>
        <v>0</v>
      </c>
      <c r="R705" s="4">
        <f>('Planuojami Pirkimai'!R705)</f>
        <v>0</v>
      </c>
      <c r="S705" s="4">
        <f>('Planuojami Pirkimai'!S705)</f>
        <v>0</v>
      </c>
      <c r="T705" s="4">
        <f>('Planuojami Pirkimai'!T705)</f>
        <v>0</v>
      </c>
    </row>
    <row r="706" spans="1:20" x14ac:dyDescent="0.3">
      <c r="A706" s="4">
        <f>IFERROR(VLOOKUP('Planuojami Pirkimai'!A706,PurchaseTypeTable,2,FALSE),-1)</f>
        <v>-1</v>
      </c>
      <c r="B706" s="4">
        <f>'Planuojami Pirkimai'!B706</f>
        <v>0</v>
      </c>
      <c r="C706" s="4">
        <f>IFERROR(VLOOKUP('Planuojami Pirkimai'!C706,TypeTable,2,FALSE),-1)</f>
        <v>-1</v>
      </c>
      <c r="D706" s="4">
        <f>'Planuojami Pirkimai'!D706</f>
        <v>0</v>
      </c>
      <c r="E706" s="4">
        <f>'Planuojami Pirkimai'!E706</f>
        <v>0</v>
      </c>
      <c r="F706" s="4">
        <f>IFERROR(VLOOKUP('Planuojami Pirkimai'!F706,MeasurementTable,2,FALSE),'Planuojami Pirkimai'!F706)</f>
        <v>0</v>
      </c>
      <c r="G706" s="9">
        <f>'Planuojami Pirkimai'!G706</f>
        <v>0</v>
      </c>
      <c r="H706" s="4">
        <f>'Planuojami Pirkimai'!H706</f>
        <v>0</v>
      </c>
      <c r="I706" s="9">
        <f>'Planuojami Pirkimai'!I706</f>
        <v>0</v>
      </c>
      <c r="J706" s="4">
        <f>IFERROR(VLOOKUP('Planuojami Pirkimai'!J706,QuarterTable,2,FALSE),'Planuojami Pirkimai'!J706)</f>
        <v>0</v>
      </c>
      <c r="K706" s="4">
        <f>IFERROR(VLOOKUP('Planuojami Pirkimai'!K706,QuarterTable,2,FALSE),'Planuojami Pirkimai'!K706)</f>
        <v>0</v>
      </c>
      <c r="L706" s="4">
        <f>IFERROR(VLOOKUP('Planuojami Pirkimai'!L706,YesNoTable,2,FALSE),-1)</f>
        <v>-1</v>
      </c>
      <c r="M706" s="4">
        <f>IFERROR(VLOOKUP('Planuojami Pirkimai'!M706,YesNoTable,2,FALSE),-1)</f>
        <v>-1</v>
      </c>
      <c r="N706" s="4">
        <f>IFERROR(VLOOKUP('Planuojami Pirkimai'!N706,YesNoTable,2,FALSE),-1)</f>
        <v>-1</v>
      </c>
      <c r="O706">
        <f>IFERROR(VLOOKUP('Planuojami Pirkimai'!O706,TitleTable,2,FALSE),'Planuojami Pirkimai'!O706)</f>
        <v>0</v>
      </c>
      <c r="P706" s="4">
        <f>('Planuojami Pirkimai'!P706)</f>
        <v>0</v>
      </c>
      <c r="Q706" s="4">
        <f>('Planuojami Pirkimai'!Q706)</f>
        <v>0</v>
      </c>
      <c r="R706" s="4">
        <f>('Planuojami Pirkimai'!R706)</f>
        <v>0</v>
      </c>
      <c r="S706" s="4">
        <f>('Planuojami Pirkimai'!S706)</f>
        <v>0</v>
      </c>
      <c r="T706" s="4">
        <f>('Planuojami Pirkimai'!T706)</f>
        <v>0</v>
      </c>
    </row>
    <row r="707" spans="1:20" x14ac:dyDescent="0.3">
      <c r="A707" s="4">
        <f>IFERROR(VLOOKUP('Planuojami Pirkimai'!A707,PurchaseTypeTable,2,FALSE),-1)</f>
        <v>-1</v>
      </c>
      <c r="B707" s="4">
        <f>'Planuojami Pirkimai'!B707</f>
        <v>0</v>
      </c>
      <c r="C707" s="4">
        <f>IFERROR(VLOOKUP('Planuojami Pirkimai'!C707,TypeTable,2,FALSE),-1)</f>
        <v>-1</v>
      </c>
      <c r="D707" s="4">
        <f>'Planuojami Pirkimai'!D707</f>
        <v>0</v>
      </c>
      <c r="E707" s="4">
        <f>'Planuojami Pirkimai'!E707</f>
        <v>0</v>
      </c>
      <c r="F707" s="4">
        <f>IFERROR(VLOOKUP('Planuojami Pirkimai'!F707,MeasurementTable,2,FALSE),'Planuojami Pirkimai'!F707)</f>
        <v>0</v>
      </c>
      <c r="G707" s="9">
        <f>'Planuojami Pirkimai'!G707</f>
        <v>0</v>
      </c>
      <c r="H707" s="4">
        <f>'Planuojami Pirkimai'!H707</f>
        <v>0</v>
      </c>
      <c r="I707" s="9">
        <f>'Planuojami Pirkimai'!I707</f>
        <v>0</v>
      </c>
      <c r="J707" s="4">
        <f>IFERROR(VLOOKUP('Planuojami Pirkimai'!J707,QuarterTable,2,FALSE),'Planuojami Pirkimai'!J707)</f>
        <v>0</v>
      </c>
      <c r="K707" s="4">
        <f>IFERROR(VLOOKUP('Planuojami Pirkimai'!K707,QuarterTable,2,FALSE),'Planuojami Pirkimai'!K707)</f>
        <v>0</v>
      </c>
      <c r="L707" s="4">
        <f>IFERROR(VLOOKUP('Planuojami Pirkimai'!L707,YesNoTable,2,FALSE),-1)</f>
        <v>-1</v>
      </c>
      <c r="M707" s="4">
        <f>IFERROR(VLOOKUP('Planuojami Pirkimai'!M707,YesNoTable,2,FALSE),-1)</f>
        <v>-1</v>
      </c>
      <c r="N707" s="4">
        <f>IFERROR(VLOOKUP('Planuojami Pirkimai'!N707,YesNoTable,2,FALSE),-1)</f>
        <v>-1</v>
      </c>
      <c r="O707">
        <f>IFERROR(VLOOKUP('Planuojami Pirkimai'!O707,TitleTable,2,FALSE),'Planuojami Pirkimai'!O707)</f>
        <v>0</v>
      </c>
      <c r="P707" s="4">
        <f>('Planuojami Pirkimai'!P707)</f>
        <v>0</v>
      </c>
      <c r="Q707" s="4">
        <f>('Planuojami Pirkimai'!Q707)</f>
        <v>0</v>
      </c>
      <c r="R707" s="4">
        <f>('Planuojami Pirkimai'!R707)</f>
        <v>0</v>
      </c>
      <c r="S707" s="4">
        <f>('Planuojami Pirkimai'!S707)</f>
        <v>0</v>
      </c>
      <c r="T707" s="4">
        <f>('Planuojami Pirkimai'!T707)</f>
        <v>0</v>
      </c>
    </row>
    <row r="708" spans="1:20" x14ac:dyDescent="0.3">
      <c r="A708" s="4">
        <f>IFERROR(VLOOKUP('Planuojami Pirkimai'!A708,PurchaseTypeTable,2,FALSE),-1)</f>
        <v>-1</v>
      </c>
      <c r="B708" s="4">
        <f>'Planuojami Pirkimai'!B708</f>
        <v>0</v>
      </c>
      <c r="C708" s="4">
        <f>IFERROR(VLOOKUP('Planuojami Pirkimai'!C708,TypeTable,2,FALSE),-1)</f>
        <v>-1</v>
      </c>
      <c r="D708" s="4">
        <f>'Planuojami Pirkimai'!D708</f>
        <v>0</v>
      </c>
      <c r="E708" s="4">
        <f>'Planuojami Pirkimai'!E708</f>
        <v>0</v>
      </c>
      <c r="F708" s="4">
        <f>IFERROR(VLOOKUP('Planuojami Pirkimai'!F708,MeasurementTable,2,FALSE),'Planuojami Pirkimai'!F708)</f>
        <v>0</v>
      </c>
      <c r="G708" s="9">
        <f>'Planuojami Pirkimai'!G708</f>
        <v>0</v>
      </c>
      <c r="H708" s="4">
        <f>'Planuojami Pirkimai'!H708</f>
        <v>0</v>
      </c>
      <c r="I708" s="9">
        <f>'Planuojami Pirkimai'!I708</f>
        <v>0</v>
      </c>
      <c r="J708" s="4">
        <f>IFERROR(VLOOKUP('Planuojami Pirkimai'!J708,QuarterTable,2,FALSE),'Planuojami Pirkimai'!J708)</f>
        <v>0</v>
      </c>
      <c r="K708" s="4">
        <f>IFERROR(VLOOKUP('Planuojami Pirkimai'!K708,QuarterTable,2,FALSE),'Planuojami Pirkimai'!K708)</f>
        <v>0</v>
      </c>
      <c r="L708" s="4">
        <f>IFERROR(VLOOKUP('Planuojami Pirkimai'!L708,YesNoTable,2,FALSE),-1)</f>
        <v>-1</v>
      </c>
      <c r="M708" s="4">
        <f>IFERROR(VLOOKUP('Planuojami Pirkimai'!M708,YesNoTable,2,FALSE),-1)</f>
        <v>-1</v>
      </c>
      <c r="N708" s="4">
        <f>IFERROR(VLOOKUP('Planuojami Pirkimai'!N708,YesNoTable,2,FALSE),-1)</f>
        <v>-1</v>
      </c>
      <c r="O708">
        <f>IFERROR(VLOOKUP('Planuojami Pirkimai'!O708,TitleTable,2,FALSE),'Planuojami Pirkimai'!O708)</f>
        <v>0</v>
      </c>
      <c r="P708" s="4">
        <f>('Planuojami Pirkimai'!P708)</f>
        <v>0</v>
      </c>
      <c r="Q708" s="4">
        <f>('Planuojami Pirkimai'!Q708)</f>
        <v>0</v>
      </c>
      <c r="R708" s="4">
        <f>('Planuojami Pirkimai'!R708)</f>
        <v>0</v>
      </c>
      <c r="S708" s="4">
        <f>('Planuojami Pirkimai'!S708)</f>
        <v>0</v>
      </c>
      <c r="T708" s="4">
        <f>('Planuojami Pirkimai'!T708)</f>
        <v>0</v>
      </c>
    </row>
    <row r="709" spans="1:20" x14ac:dyDescent="0.3">
      <c r="A709" s="4">
        <f>IFERROR(VLOOKUP('Planuojami Pirkimai'!A709,PurchaseTypeTable,2,FALSE),-1)</f>
        <v>-1</v>
      </c>
      <c r="B709" s="4">
        <f>'Planuojami Pirkimai'!B709</f>
        <v>0</v>
      </c>
      <c r="C709" s="4">
        <f>IFERROR(VLOOKUP('Planuojami Pirkimai'!C709,TypeTable,2,FALSE),-1)</f>
        <v>-1</v>
      </c>
      <c r="D709" s="4">
        <f>'Planuojami Pirkimai'!D709</f>
        <v>0</v>
      </c>
      <c r="E709" s="4">
        <f>'Planuojami Pirkimai'!E709</f>
        <v>0</v>
      </c>
      <c r="F709" s="4">
        <f>IFERROR(VLOOKUP('Planuojami Pirkimai'!F709,MeasurementTable,2,FALSE),'Planuojami Pirkimai'!F709)</f>
        <v>0</v>
      </c>
      <c r="G709" s="9">
        <f>'Planuojami Pirkimai'!G709</f>
        <v>0</v>
      </c>
      <c r="H709" s="4">
        <f>'Planuojami Pirkimai'!H709</f>
        <v>0</v>
      </c>
      <c r="I709" s="9">
        <f>'Planuojami Pirkimai'!I709</f>
        <v>0</v>
      </c>
      <c r="J709" s="4">
        <f>IFERROR(VLOOKUP('Planuojami Pirkimai'!J709,QuarterTable,2,FALSE),'Planuojami Pirkimai'!J709)</f>
        <v>0</v>
      </c>
      <c r="K709" s="4">
        <f>IFERROR(VLOOKUP('Planuojami Pirkimai'!K709,QuarterTable,2,FALSE),'Planuojami Pirkimai'!K709)</f>
        <v>0</v>
      </c>
      <c r="L709" s="4">
        <f>IFERROR(VLOOKUP('Planuojami Pirkimai'!L709,YesNoTable,2,FALSE),-1)</f>
        <v>-1</v>
      </c>
      <c r="M709" s="4">
        <f>IFERROR(VLOOKUP('Planuojami Pirkimai'!M709,YesNoTable,2,FALSE),-1)</f>
        <v>-1</v>
      </c>
      <c r="N709" s="4">
        <f>IFERROR(VLOOKUP('Planuojami Pirkimai'!N709,YesNoTable,2,FALSE),-1)</f>
        <v>-1</v>
      </c>
      <c r="O709">
        <f>IFERROR(VLOOKUP('Planuojami Pirkimai'!O709,TitleTable,2,FALSE),'Planuojami Pirkimai'!O709)</f>
        <v>0</v>
      </c>
      <c r="P709" s="4">
        <f>('Planuojami Pirkimai'!P709)</f>
        <v>0</v>
      </c>
      <c r="Q709" s="4">
        <f>('Planuojami Pirkimai'!Q709)</f>
        <v>0</v>
      </c>
      <c r="R709" s="4">
        <f>('Planuojami Pirkimai'!R709)</f>
        <v>0</v>
      </c>
      <c r="S709" s="4">
        <f>('Planuojami Pirkimai'!S709)</f>
        <v>0</v>
      </c>
      <c r="T709" s="4">
        <f>('Planuojami Pirkimai'!T709)</f>
        <v>0</v>
      </c>
    </row>
    <row r="710" spans="1:20" x14ac:dyDescent="0.3">
      <c r="A710" s="4">
        <f>IFERROR(VLOOKUP('Planuojami Pirkimai'!A710,PurchaseTypeTable,2,FALSE),-1)</f>
        <v>-1</v>
      </c>
      <c r="B710" s="4">
        <f>'Planuojami Pirkimai'!B710</f>
        <v>0</v>
      </c>
      <c r="C710" s="4">
        <f>IFERROR(VLOOKUP('Planuojami Pirkimai'!C710,TypeTable,2,FALSE),-1)</f>
        <v>-1</v>
      </c>
      <c r="D710" s="4">
        <f>'Planuojami Pirkimai'!D710</f>
        <v>0</v>
      </c>
      <c r="E710" s="4">
        <f>'Planuojami Pirkimai'!E710</f>
        <v>0</v>
      </c>
      <c r="F710" s="4">
        <f>IFERROR(VLOOKUP('Planuojami Pirkimai'!F710,MeasurementTable,2,FALSE),'Planuojami Pirkimai'!F710)</f>
        <v>0</v>
      </c>
      <c r="G710" s="9">
        <f>'Planuojami Pirkimai'!G710</f>
        <v>0</v>
      </c>
      <c r="H710" s="4">
        <f>'Planuojami Pirkimai'!H710</f>
        <v>0</v>
      </c>
      <c r="I710" s="9">
        <f>'Planuojami Pirkimai'!I710</f>
        <v>0</v>
      </c>
      <c r="J710" s="4">
        <f>IFERROR(VLOOKUP('Planuojami Pirkimai'!J710,QuarterTable,2,FALSE),'Planuojami Pirkimai'!J710)</f>
        <v>0</v>
      </c>
      <c r="K710" s="4">
        <f>IFERROR(VLOOKUP('Planuojami Pirkimai'!K710,QuarterTable,2,FALSE),'Planuojami Pirkimai'!K710)</f>
        <v>0</v>
      </c>
      <c r="L710" s="4">
        <f>IFERROR(VLOOKUP('Planuojami Pirkimai'!L710,YesNoTable,2,FALSE),-1)</f>
        <v>-1</v>
      </c>
      <c r="M710" s="4">
        <f>IFERROR(VLOOKUP('Planuojami Pirkimai'!M710,YesNoTable,2,FALSE),-1)</f>
        <v>-1</v>
      </c>
      <c r="N710" s="4">
        <f>IFERROR(VLOOKUP('Planuojami Pirkimai'!N710,YesNoTable,2,FALSE),-1)</f>
        <v>-1</v>
      </c>
      <c r="O710">
        <f>IFERROR(VLOOKUP('Planuojami Pirkimai'!O710,TitleTable,2,FALSE),'Planuojami Pirkimai'!O710)</f>
        <v>0</v>
      </c>
      <c r="P710" s="4">
        <f>('Planuojami Pirkimai'!P710)</f>
        <v>0</v>
      </c>
      <c r="Q710" s="4">
        <f>('Planuojami Pirkimai'!Q710)</f>
        <v>0</v>
      </c>
      <c r="R710" s="4">
        <f>('Planuojami Pirkimai'!R710)</f>
        <v>0</v>
      </c>
      <c r="S710" s="4">
        <f>('Planuojami Pirkimai'!S710)</f>
        <v>0</v>
      </c>
      <c r="T710" s="4">
        <f>('Planuojami Pirkimai'!T710)</f>
        <v>0</v>
      </c>
    </row>
    <row r="711" spans="1:20" x14ac:dyDescent="0.3">
      <c r="A711" s="4">
        <f>IFERROR(VLOOKUP('Planuojami Pirkimai'!A711,PurchaseTypeTable,2,FALSE),-1)</f>
        <v>-1</v>
      </c>
      <c r="B711" s="4">
        <f>'Planuojami Pirkimai'!B711</f>
        <v>0</v>
      </c>
      <c r="C711" s="4">
        <f>IFERROR(VLOOKUP('Planuojami Pirkimai'!C711,TypeTable,2,FALSE),-1)</f>
        <v>-1</v>
      </c>
      <c r="D711" s="4">
        <f>'Planuojami Pirkimai'!D711</f>
        <v>0</v>
      </c>
      <c r="E711" s="4">
        <f>'Planuojami Pirkimai'!E711</f>
        <v>0</v>
      </c>
      <c r="F711" s="4">
        <f>IFERROR(VLOOKUP('Planuojami Pirkimai'!F711,MeasurementTable,2,FALSE),'Planuojami Pirkimai'!F711)</f>
        <v>0</v>
      </c>
      <c r="G711" s="9">
        <f>'Planuojami Pirkimai'!G711</f>
        <v>0</v>
      </c>
      <c r="H711" s="4">
        <f>'Planuojami Pirkimai'!H711</f>
        <v>0</v>
      </c>
      <c r="I711" s="9">
        <f>'Planuojami Pirkimai'!I711</f>
        <v>0</v>
      </c>
      <c r="J711" s="4">
        <f>IFERROR(VLOOKUP('Planuojami Pirkimai'!J711,QuarterTable,2,FALSE),'Planuojami Pirkimai'!J711)</f>
        <v>0</v>
      </c>
      <c r="K711" s="4">
        <f>IFERROR(VLOOKUP('Planuojami Pirkimai'!K711,QuarterTable,2,FALSE),'Planuojami Pirkimai'!K711)</f>
        <v>0</v>
      </c>
      <c r="L711" s="4">
        <f>IFERROR(VLOOKUP('Planuojami Pirkimai'!L711,YesNoTable,2,FALSE),-1)</f>
        <v>-1</v>
      </c>
      <c r="M711" s="4">
        <f>IFERROR(VLOOKUP('Planuojami Pirkimai'!M711,YesNoTable,2,FALSE),-1)</f>
        <v>-1</v>
      </c>
      <c r="N711" s="4">
        <f>IFERROR(VLOOKUP('Planuojami Pirkimai'!N711,YesNoTable,2,FALSE),-1)</f>
        <v>-1</v>
      </c>
      <c r="O711">
        <f>IFERROR(VLOOKUP('Planuojami Pirkimai'!O711,TitleTable,2,FALSE),'Planuojami Pirkimai'!O711)</f>
        <v>0</v>
      </c>
      <c r="P711" s="4">
        <f>('Planuojami Pirkimai'!P711)</f>
        <v>0</v>
      </c>
      <c r="Q711" s="4">
        <f>('Planuojami Pirkimai'!Q711)</f>
        <v>0</v>
      </c>
      <c r="R711" s="4">
        <f>('Planuojami Pirkimai'!R711)</f>
        <v>0</v>
      </c>
      <c r="S711" s="4">
        <f>('Planuojami Pirkimai'!S711)</f>
        <v>0</v>
      </c>
      <c r="T711" s="4">
        <f>('Planuojami Pirkimai'!T711)</f>
        <v>0</v>
      </c>
    </row>
    <row r="712" spans="1:20" x14ac:dyDescent="0.3">
      <c r="A712" s="4">
        <f>IFERROR(VLOOKUP('Planuojami Pirkimai'!A712,PurchaseTypeTable,2,FALSE),-1)</f>
        <v>-1</v>
      </c>
      <c r="B712" s="4">
        <f>'Planuojami Pirkimai'!B712</f>
        <v>0</v>
      </c>
      <c r="C712" s="4">
        <f>IFERROR(VLOOKUP('Planuojami Pirkimai'!C712,TypeTable,2,FALSE),-1)</f>
        <v>-1</v>
      </c>
      <c r="D712" s="4">
        <f>'Planuojami Pirkimai'!D712</f>
        <v>0</v>
      </c>
      <c r="E712" s="4">
        <f>'Planuojami Pirkimai'!E712</f>
        <v>0</v>
      </c>
      <c r="F712" s="4">
        <f>IFERROR(VLOOKUP('Planuojami Pirkimai'!F712,MeasurementTable,2,FALSE),'Planuojami Pirkimai'!F712)</f>
        <v>0</v>
      </c>
      <c r="G712" s="9">
        <f>'Planuojami Pirkimai'!G712</f>
        <v>0</v>
      </c>
      <c r="H712" s="4">
        <f>'Planuojami Pirkimai'!H712</f>
        <v>0</v>
      </c>
      <c r="I712" s="9">
        <f>'Planuojami Pirkimai'!I712</f>
        <v>0</v>
      </c>
      <c r="J712" s="4">
        <f>IFERROR(VLOOKUP('Planuojami Pirkimai'!J712,QuarterTable,2,FALSE),'Planuojami Pirkimai'!J712)</f>
        <v>0</v>
      </c>
      <c r="K712" s="4">
        <f>IFERROR(VLOOKUP('Planuojami Pirkimai'!K712,QuarterTable,2,FALSE),'Planuojami Pirkimai'!K712)</f>
        <v>0</v>
      </c>
      <c r="L712" s="4">
        <f>IFERROR(VLOOKUP('Planuojami Pirkimai'!L712,YesNoTable,2,FALSE),-1)</f>
        <v>-1</v>
      </c>
      <c r="M712" s="4">
        <f>IFERROR(VLOOKUP('Planuojami Pirkimai'!M712,YesNoTable,2,FALSE),-1)</f>
        <v>-1</v>
      </c>
      <c r="N712" s="4">
        <f>IFERROR(VLOOKUP('Planuojami Pirkimai'!N712,YesNoTable,2,FALSE),-1)</f>
        <v>-1</v>
      </c>
      <c r="O712">
        <f>IFERROR(VLOOKUP('Planuojami Pirkimai'!O712,TitleTable,2,FALSE),'Planuojami Pirkimai'!O712)</f>
        <v>0</v>
      </c>
      <c r="P712" s="4">
        <f>('Planuojami Pirkimai'!P712)</f>
        <v>0</v>
      </c>
      <c r="Q712" s="4">
        <f>('Planuojami Pirkimai'!Q712)</f>
        <v>0</v>
      </c>
      <c r="R712" s="4">
        <f>('Planuojami Pirkimai'!R712)</f>
        <v>0</v>
      </c>
      <c r="S712" s="4">
        <f>('Planuojami Pirkimai'!S712)</f>
        <v>0</v>
      </c>
      <c r="T712" s="4">
        <f>('Planuojami Pirkimai'!T712)</f>
        <v>0</v>
      </c>
    </row>
    <row r="713" spans="1:20" x14ac:dyDescent="0.3">
      <c r="A713" s="4">
        <f>IFERROR(VLOOKUP('Planuojami Pirkimai'!A713,PurchaseTypeTable,2,FALSE),-1)</f>
        <v>-1</v>
      </c>
      <c r="B713" s="4">
        <f>'Planuojami Pirkimai'!B713</f>
        <v>0</v>
      </c>
      <c r="C713" s="4">
        <f>IFERROR(VLOOKUP('Planuojami Pirkimai'!C713,TypeTable,2,FALSE),-1)</f>
        <v>-1</v>
      </c>
      <c r="D713" s="4">
        <f>'Planuojami Pirkimai'!D713</f>
        <v>0</v>
      </c>
      <c r="E713" s="4">
        <f>'Planuojami Pirkimai'!E713</f>
        <v>0</v>
      </c>
      <c r="F713" s="4">
        <f>IFERROR(VLOOKUP('Planuojami Pirkimai'!F713,MeasurementTable,2,FALSE),'Planuojami Pirkimai'!F713)</f>
        <v>0</v>
      </c>
      <c r="G713" s="9">
        <f>'Planuojami Pirkimai'!G713</f>
        <v>0</v>
      </c>
      <c r="H713" s="4">
        <f>'Planuojami Pirkimai'!H713</f>
        <v>0</v>
      </c>
      <c r="I713" s="9">
        <f>'Planuojami Pirkimai'!I713</f>
        <v>0</v>
      </c>
      <c r="J713" s="4">
        <f>IFERROR(VLOOKUP('Planuojami Pirkimai'!J713,QuarterTable,2,FALSE),'Planuojami Pirkimai'!J713)</f>
        <v>0</v>
      </c>
      <c r="K713" s="4">
        <f>IFERROR(VLOOKUP('Planuojami Pirkimai'!K713,QuarterTable,2,FALSE),'Planuojami Pirkimai'!K713)</f>
        <v>0</v>
      </c>
      <c r="L713" s="4">
        <f>IFERROR(VLOOKUP('Planuojami Pirkimai'!L713,YesNoTable,2,FALSE),-1)</f>
        <v>-1</v>
      </c>
      <c r="M713" s="4">
        <f>IFERROR(VLOOKUP('Planuojami Pirkimai'!M713,YesNoTable,2,FALSE),-1)</f>
        <v>-1</v>
      </c>
      <c r="N713" s="4">
        <f>IFERROR(VLOOKUP('Planuojami Pirkimai'!N713,YesNoTable,2,FALSE),-1)</f>
        <v>-1</v>
      </c>
      <c r="O713">
        <f>IFERROR(VLOOKUP('Planuojami Pirkimai'!O713,TitleTable,2,FALSE),'Planuojami Pirkimai'!O713)</f>
        <v>0</v>
      </c>
      <c r="P713" s="4">
        <f>('Planuojami Pirkimai'!P713)</f>
        <v>0</v>
      </c>
      <c r="Q713" s="4">
        <f>('Planuojami Pirkimai'!Q713)</f>
        <v>0</v>
      </c>
      <c r="R713" s="4">
        <f>('Planuojami Pirkimai'!R713)</f>
        <v>0</v>
      </c>
      <c r="S713" s="4">
        <f>('Planuojami Pirkimai'!S713)</f>
        <v>0</v>
      </c>
      <c r="T713" s="4">
        <f>('Planuojami Pirkimai'!T713)</f>
        <v>0</v>
      </c>
    </row>
    <row r="714" spans="1:20" x14ac:dyDescent="0.3">
      <c r="A714" s="4">
        <f>IFERROR(VLOOKUP('Planuojami Pirkimai'!A714,PurchaseTypeTable,2,FALSE),-1)</f>
        <v>-1</v>
      </c>
      <c r="B714" s="4">
        <f>'Planuojami Pirkimai'!B714</f>
        <v>0</v>
      </c>
      <c r="C714" s="4">
        <f>IFERROR(VLOOKUP('Planuojami Pirkimai'!C714,TypeTable,2,FALSE),-1)</f>
        <v>-1</v>
      </c>
      <c r="D714" s="4">
        <f>'Planuojami Pirkimai'!D714</f>
        <v>0</v>
      </c>
      <c r="E714" s="4">
        <f>'Planuojami Pirkimai'!E714</f>
        <v>0</v>
      </c>
      <c r="F714" s="4">
        <f>IFERROR(VLOOKUP('Planuojami Pirkimai'!F714,MeasurementTable,2,FALSE),'Planuojami Pirkimai'!F714)</f>
        <v>0</v>
      </c>
      <c r="G714" s="9">
        <f>'Planuojami Pirkimai'!G714</f>
        <v>0</v>
      </c>
      <c r="H714" s="4">
        <f>'Planuojami Pirkimai'!H714</f>
        <v>0</v>
      </c>
      <c r="I714" s="9">
        <f>'Planuojami Pirkimai'!I714</f>
        <v>0</v>
      </c>
      <c r="J714" s="4">
        <f>IFERROR(VLOOKUP('Planuojami Pirkimai'!J714,QuarterTable,2,FALSE),'Planuojami Pirkimai'!J714)</f>
        <v>0</v>
      </c>
      <c r="K714" s="4">
        <f>IFERROR(VLOOKUP('Planuojami Pirkimai'!K714,QuarterTable,2,FALSE),'Planuojami Pirkimai'!K714)</f>
        <v>0</v>
      </c>
      <c r="L714" s="4">
        <f>IFERROR(VLOOKUP('Planuojami Pirkimai'!L714,YesNoTable,2,FALSE),-1)</f>
        <v>-1</v>
      </c>
      <c r="M714" s="4">
        <f>IFERROR(VLOOKUP('Planuojami Pirkimai'!M714,YesNoTable,2,FALSE),-1)</f>
        <v>-1</v>
      </c>
      <c r="N714" s="4">
        <f>IFERROR(VLOOKUP('Planuojami Pirkimai'!N714,YesNoTable,2,FALSE),-1)</f>
        <v>-1</v>
      </c>
      <c r="O714">
        <f>IFERROR(VLOOKUP('Planuojami Pirkimai'!O714,TitleTable,2,FALSE),'Planuojami Pirkimai'!O714)</f>
        <v>0</v>
      </c>
      <c r="P714" s="4">
        <f>('Planuojami Pirkimai'!P714)</f>
        <v>0</v>
      </c>
      <c r="Q714" s="4">
        <f>('Planuojami Pirkimai'!Q714)</f>
        <v>0</v>
      </c>
      <c r="R714" s="4">
        <f>('Planuojami Pirkimai'!R714)</f>
        <v>0</v>
      </c>
      <c r="S714" s="4">
        <f>('Planuojami Pirkimai'!S714)</f>
        <v>0</v>
      </c>
      <c r="T714" s="4">
        <f>('Planuojami Pirkimai'!T714)</f>
        <v>0</v>
      </c>
    </row>
    <row r="715" spans="1:20" x14ac:dyDescent="0.3">
      <c r="A715" s="4">
        <f>IFERROR(VLOOKUP('Planuojami Pirkimai'!A715,PurchaseTypeTable,2,FALSE),-1)</f>
        <v>-1</v>
      </c>
      <c r="B715" s="4">
        <f>'Planuojami Pirkimai'!B715</f>
        <v>0</v>
      </c>
      <c r="C715" s="4">
        <f>IFERROR(VLOOKUP('Planuojami Pirkimai'!C715,TypeTable,2,FALSE),-1)</f>
        <v>-1</v>
      </c>
      <c r="D715" s="4">
        <f>'Planuojami Pirkimai'!D715</f>
        <v>0</v>
      </c>
      <c r="E715" s="4">
        <f>'Planuojami Pirkimai'!E715</f>
        <v>0</v>
      </c>
      <c r="F715" s="4">
        <f>IFERROR(VLOOKUP('Planuojami Pirkimai'!F715,MeasurementTable,2,FALSE),'Planuojami Pirkimai'!F715)</f>
        <v>0</v>
      </c>
      <c r="G715" s="9">
        <f>'Planuojami Pirkimai'!G715</f>
        <v>0</v>
      </c>
      <c r="H715" s="4">
        <f>'Planuojami Pirkimai'!H715</f>
        <v>0</v>
      </c>
      <c r="I715" s="9">
        <f>'Planuojami Pirkimai'!I715</f>
        <v>0</v>
      </c>
      <c r="J715" s="4">
        <f>IFERROR(VLOOKUP('Planuojami Pirkimai'!J715,QuarterTable,2,FALSE),'Planuojami Pirkimai'!J715)</f>
        <v>0</v>
      </c>
      <c r="K715" s="4">
        <f>IFERROR(VLOOKUP('Planuojami Pirkimai'!K715,QuarterTable,2,FALSE),'Planuojami Pirkimai'!K715)</f>
        <v>0</v>
      </c>
      <c r="L715" s="4">
        <f>IFERROR(VLOOKUP('Planuojami Pirkimai'!L715,YesNoTable,2,FALSE),-1)</f>
        <v>-1</v>
      </c>
      <c r="M715" s="4">
        <f>IFERROR(VLOOKUP('Planuojami Pirkimai'!M715,YesNoTable,2,FALSE),-1)</f>
        <v>-1</v>
      </c>
      <c r="N715" s="4">
        <f>IFERROR(VLOOKUP('Planuojami Pirkimai'!N715,YesNoTable,2,FALSE),-1)</f>
        <v>-1</v>
      </c>
      <c r="O715">
        <f>IFERROR(VLOOKUP('Planuojami Pirkimai'!O715,TitleTable,2,FALSE),'Planuojami Pirkimai'!O715)</f>
        <v>0</v>
      </c>
      <c r="P715" s="4">
        <f>('Planuojami Pirkimai'!P715)</f>
        <v>0</v>
      </c>
      <c r="Q715" s="4">
        <f>('Planuojami Pirkimai'!Q715)</f>
        <v>0</v>
      </c>
      <c r="R715" s="4">
        <f>('Planuojami Pirkimai'!R715)</f>
        <v>0</v>
      </c>
      <c r="S715" s="4">
        <f>('Planuojami Pirkimai'!S715)</f>
        <v>0</v>
      </c>
      <c r="T715" s="4">
        <f>('Planuojami Pirkimai'!T715)</f>
        <v>0</v>
      </c>
    </row>
    <row r="716" spans="1:20" x14ac:dyDescent="0.3">
      <c r="A716" s="4">
        <f>IFERROR(VLOOKUP('Planuojami Pirkimai'!A716,PurchaseTypeTable,2,FALSE),-1)</f>
        <v>-1</v>
      </c>
      <c r="B716" s="4">
        <f>'Planuojami Pirkimai'!B716</f>
        <v>0</v>
      </c>
      <c r="C716" s="4">
        <f>IFERROR(VLOOKUP('Planuojami Pirkimai'!C716,TypeTable,2,FALSE),-1)</f>
        <v>-1</v>
      </c>
      <c r="D716" s="4">
        <f>'Planuojami Pirkimai'!D716</f>
        <v>0</v>
      </c>
      <c r="E716" s="4">
        <f>'Planuojami Pirkimai'!E716</f>
        <v>0</v>
      </c>
      <c r="F716" s="4">
        <f>IFERROR(VLOOKUP('Planuojami Pirkimai'!F716,MeasurementTable,2,FALSE),'Planuojami Pirkimai'!F716)</f>
        <v>0</v>
      </c>
      <c r="G716" s="9">
        <f>'Planuojami Pirkimai'!G716</f>
        <v>0</v>
      </c>
      <c r="H716" s="4">
        <f>'Planuojami Pirkimai'!H716</f>
        <v>0</v>
      </c>
      <c r="I716" s="9">
        <f>'Planuojami Pirkimai'!I716</f>
        <v>0</v>
      </c>
      <c r="J716" s="4">
        <f>IFERROR(VLOOKUP('Planuojami Pirkimai'!J716,QuarterTable,2,FALSE),'Planuojami Pirkimai'!J716)</f>
        <v>0</v>
      </c>
      <c r="K716" s="4">
        <f>IFERROR(VLOOKUP('Planuojami Pirkimai'!K716,QuarterTable,2,FALSE),'Planuojami Pirkimai'!K716)</f>
        <v>0</v>
      </c>
      <c r="L716" s="4">
        <f>IFERROR(VLOOKUP('Planuojami Pirkimai'!L716,YesNoTable,2,FALSE),-1)</f>
        <v>-1</v>
      </c>
      <c r="M716" s="4">
        <f>IFERROR(VLOOKUP('Planuojami Pirkimai'!M716,YesNoTable,2,FALSE),-1)</f>
        <v>-1</v>
      </c>
      <c r="N716" s="4">
        <f>IFERROR(VLOOKUP('Planuojami Pirkimai'!N716,YesNoTable,2,FALSE),-1)</f>
        <v>-1</v>
      </c>
      <c r="O716">
        <f>IFERROR(VLOOKUP('Planuojami Pirkimai'!O716,TitleTable,2,FALSE),'Planuojami Pirkimai'!O716)</f>
        <v>0</v>
      </c>
      <c r="P716" s="4">
        <f>('Planuojami Pirkimai'!P716)</f>
        <v>0</v>
      </c>
      <c r="Q716" s="4">
        <f>('Planuojami Pirkimai'!Q716)</f>
        <v>0</v>
      </c>
      <c r="R716" s="4">
        <f>('Planuojami Pirkimai'!R716)</f>
        <v>0</v>
      </c>
      <c r="S716" s="4">
        <f>('Planuojami Pirkimai'!S716)</f>
        <v>0</v>
      </c>
      <c r="T716" s="4">
        <f>('Planuojami Pirkimai'!T716)</f>
        <v>0</v>
      </c>
    </row>
    <row r="717" spans="1:20" x14ac:dyDescent="0.3">
      <c r="A717" s="4">
        <f>IFERROR(VLOOKUP('Planuojami Pirkimai'!A717,PurchaseTypeTable,2,FALSE),-1)</f>
        <v>-1</v>
      </c>
      <c r="B717" s="4">
        <f>'Planuojami Pirkimai'!B717</f>
        <v>0</v>
      </c>
      <c r="C717" s="4">
        <f>IFERROR(VLOOKUP('Planuojami Pirkimai'!C717,TypeTable,2,FALSE),-1)</f>
        <v>-1</v>
      </c>
      <c r="D717" s="4">
        <f>'Planuojami Pirkimai'!D717</f>
        <v>0</v>
      </c>
      <c r="E717" s="4">
        <f>'Planuojami Pirkimai'!E717</f>
        <v>0</v>
      </c>
      <c r="F717" s="4">
        <f>IFERROR(VLOOKUP('Planuojami Pirkimai'!F717,MeasurementTable,2,FALSE),'Planuojami Pirkimai'!F717)</f>
        <v>0</v>
      </c>
      <c r="G717" s="9">
        <f>'Planuojami Pirkimai'!G717</f>
        <v>0</v>
      </c>
      <c r="H717" s="4">
        <f>'Planuojami Pirkimai'!H717</f>
        <v>0</v>
      </c>
      <c r="I717" s="9">
        <f>'Planuojami Pirkimai'!I717</f>
        <v>0</v>
      </c>
      <c r="J717" s="4">
        <f>IFERROR(VLOOKUP('Planuojami Pirkimai'!J717,QuarterTable,2,FALSE),'Planuojami Pirkimai'!J717)</f>
        <v>0</v>
      </c>
      <c r="K717" s="4">
        <f>IFERROR(VLOOKUP('Planuojami Pirkimai'!K717,QuarterTable,2,FALSE),'Planuojami Pirkimai'!K717)</f>
        <v>0</v>
      </c>
      <c r="L717" s="4">
        <f>IFERROR(VLOOKUP('Planuojami Pirkimai'!L717,YesNoTable,2,FALSE),-1)</f>
        <v>-1</v>
      </c>
      <c r="M717" s="4">
        <f>IFERROR(VLOOKUP('Planuojami Pirkimai'!M717,YesNoTable,2,FALSE),-1)</f>
        <v>-1</v>
      </c>
      <c r="N717" s="4">
        <f>IFERROR(VLOOKUP('Planuojami Pirkimai'!N717,YesNoTable,2,FALSE),-1)</f>
        <v>-1</v>
      </c>
      <c r="O717">
        <f>IFERROR(VLOOKUP('Planuojami Pirkimai'!O717,TitleTable,2,FALSE),'Planuojami Pirkimai'!O717)</f>
        <v>0</v>
      </c>
      <c r="P717" s="4">
        <f>('Planuojami Pirkimai'!P717)</f>
        <v>0</v>
      </c>
      <c r="Q717" s="4">
        <f>('Planuojami Pirkimai'!Q717)</f>
        <v>0</v>
      </c>
      <c r="R717" s="4">
        <f>('Planuojami Pirkimai'!R717)</f>
        <v>0</v>
      </c>
      <c r="S717" s="4">
        <f>('Planuojami Pirkimai'!S717)</f>
        <v>0</v>
      </c>
      <c r="T717" s="4">
        <f>('Planuojami Pirkimai'!T717)</f>
        <v>0</v>
      </c>
    </row>
    <row r="718" spans="1:20" x14ac:dyDescent="0.3">
      <c r="A718" s="4">
        <f>IFERROR(VLOOKUP('Planuojami Pirkimai'!A718,PurchaseTypeTable,2,FALSE),-1)</f>
        <v>-1</v>
      </c>
      <c r="B718" s="4">
        <f>'Planuojami Pirkimai'!B718</f>
        <v>0</v>
      </c>
      <c r="C718" s="4">
        <f>IFERROR(VLOOKUP('Planuojami Pirkimai'!C718,TypeTable,2,FALSE),-1)</f>
        <v>-1</v>
      </c>
      <c r="D718" s="4">
        <f>'Planuojami Pirkimai'!D718</f>
        <v>0</v>
      </c>
      <c r="E718" s="4">
        <f>'Planuojami Pirkimai'!E718</f>
        <v>0</v>
      </c>
      <c r="F718" s="4">
        <f>IFERROR(VLOOKUP('Planuojami Pirkimai'!F718,MeasurementTable,2,FALSE),'Planuojami Pirkimai'!F718)</f>
        <v>0</v>
      </c>
      <c r="G718" s="9">
        <f>'Planuojami Pirkimai'!G718</f>
        <v>0</v>
      </c>
      <c r="H718" s="4">
        <f>'Planuojami Pirkimai'!H718</f>
        <v>0</v>
      </c>
      <c r="I718" s="9">
        <f>'Planuojami Pirkimai'!I718</f>
        <v>0</v>
      </c>
      <c r="J718" s="4">
        <f>IFERROR(VLOOKUP('Planuojami Pirkimai'!J718,QuarterTable,2,FALSE),'Planuojami Pirkimai'!J718)</f>
        <v>0</v>
      </c>
      <c r="K718" s="4">
        <f>IFERROR(VLOOKUP('Planuojami Pirkimai'!K718,QuarterTable,2,FALSE),'Planuojami Pirkimai'!K718)</f>
        <v>0</v>
      </c>
      <c r="L718" s="4">
        <f>IFERROR(VLOOKUP('Planuojami Pirkimai'!L718,YesNoTable,2,FALSE),-1)</f>
        <v>-1</v>
      </c>
      <c r="M718" s="4">
        <f>IFERROR(VLOOKUP('Planuojami Pirkimai'!M718,YesNoTable,2,FALSE),-1)</f>
        <v>-1</v>
      </c>
      <c r="N718" s="4">
        <f>IFERROR(VLOOKUP('Planuojami Pirkimai'!N718,YesNoTable,2,FALSE),-1)</f>
        <v>-1</v>
      </c>
      <c r="O718">
        <f>IFERROR(VLOOKUP('Planuojami Pirkimai'!O718,TitleTable,2,FALSE),'Planuojami Pirkimai'!O718)</f>
        <v>0</v>
      </c>
      <c r="P718" s="4">
        <f>('Planuojami Pirkimai'!P718)</f>
        <v>0</v>
      </c>
      <c r="Q718" s="4">
        <f>('Planuojami Pirkimai'!Q718)</f>
        <v>0</v>
      </c>
      <c r="R718" s="4">
        <f>('Planuojami Pirkimai'!R718)</f>
        <v>0</v>
      </c>
      <c r="S718" s="4">
        <f>('Planuojami Pirkimai'!S718)</f>
        <v>0</v>
      </c>
      <c r="T718" s="4">
        <f>('Planuojami Pirkimai'!T718)</f>
        <v>0</v>
      </c>
    </row>
    <row r="719" spans="1:20" x14ac:dyDescent="0.3">
      <c r="A719" s="4">
        <f>IFERROR(VLOOKUP('Planuojami Pirkimai'!A719,PurchaseTypeTable,2,FALSE),-1)</f>
        <v>-1</v>
      </c>
      <c r="B719" s="4">
        <f>'Planuojami Pirkimai'!B719</f>
        <v>0</v>
      </c>
      <c r="C719" s="4">
        <f>IFERROR(VLOOKUP('Planuojami Pirkimai'!C719,TypeTable,2,FALSE),-1)</f>
        <v>-1</v>
      </c>
      <c r="D719" s="4">
        <f>'Planuojami Pirkimai'!D719</f>
        <v>0</v>
      </c>
      <c r="E719" s="4">
        <f>'Planuojami Pirkimai'!E719</f>
        <v>0</v>
      </c>
      <c r="F719" s="4">
        <f>IFERROR(VLOOKUP('Planuojami Pirkimai'!F719,MeasurementTable,2,FALSE),'Planuojami Pirkimai'!F719)</f>
        <v>0</v>
      </c>
      <c r="G719" s="9">
        <f>'Planuojami Pirkimai'!G719</f>
        <v>0</v>
      </c>
      <c r="H719" s="4">
        <f>'Planuojami Pirkimai'!H719</f>
        <v>0</v>
      </c>
      <c r="I719" s="9">
        <f>'Planuojami Pirkimai'!I719</f>
        <v>0</v>
      </c>
      <c r="J719" s="4">
        <f>IFERROR(VLOOKUP('Planuojami Pirkimai'!J719,QuarterTable,2,FALSE),'Planuojami Pirkimai'!J719)</f>
        <v>0</v>
      </c>
      <c r="K719" s="4">
        <f>IFERROR(VLOOKUP('Planuojami Pirkimai'!K719,QuarterTable,2,FALSE),'Planuojami Pirkimai'!K719)</f>
        <v>0</v>
      </c>
      <c r="L719" s="4">
        <f>IFERROR(VLOOKUP('Planuojami Pirkimai'!L719,YesNoTable,2,FALSE),-1)</f>
        <v>-1</v>
      </c>
      <c r="M719" s="4">
        <f>IFERROR(VLOOKUP('Planuojami Pirkimai'!M719,YesNoTable,2,FALSE),-1)</f>
        <v>-1</v>
      </c>
      <c r="N719" s="4">
        <f>IFERROR(VLOOKUP('Planuojami Pirkimai'!N719,YesNoTable,2,FALSE),-1)</f>
        <v>-1</v>
      </c>
      <c r="O719">
        <f>IFERROR(VLOOKUP('Planuojami Pirkimai'!O719,TitleTable,2,FALSE),'Planuojami Pirkimai'!O719)</f>
        <v>0</v>
      </c>
      <c r="P719" s="4">
        <f>('Planuojami Pirkimai'!P719)</f>
        <v>0</v>
      </c>
      <c r="Q719" s="4">
        <f>('Planuojami Pirkimai'!Q719)</f>
        <v>0</v>
      </c>
      <c r="R719" s="4">
        <f>('Planuojami Pirkimai'!R719)</f>
        <v>0</v>
      </c>
      <c r="S719" s="4">
        <f>('Planuojami Pirkimai'!S719)</f>
        <v>0</v>
      </c>
      <c r="T719" s="4">
        <f>('Planuojami Pirkimai'!T719)</f>
        <v>0</v>
      </c>
    </row>
    <row r="720" spans="1:20" x14ac:dyDescent="0.3">
      <c r="A720" s="4">
        <f>IFERROR(VLOOKUP('Planuojami Pirkimai'!A720,PurchaseTypeTable,2,FALSE),-1)</f>
        <v>-1</v>
      </c>
      <c r="B720" s="4">
        <f>'Planuojami Pirkimai'!B720</f>
        <v>0</v>
      </c>
      <c r="C720" s="4">
        <f>IFERROR(VLOOKUP('Planuojami Pirkimai'!C720,TypeTable,2,FALSE),-1)</f>
        <v>-1</v>
      </c>
      <c r="D720" s="4">
        <f>'Planuojami Pirkimai'!D720</f>
        <v>0</v>
      </c>
      <c r="E720" s="4">
        <f>'Planuojami Pirkimai'!E720</f>
        <v>0</v>
      </c>
      <c r="F720" s="4">
        <f>IFERROR(VLOOKUP('Planuojami Pirkimai'!F720,MeasurementTable,2,FALSE),'Planuojami Pirkimai'!F720)</f>
        <v>0</v>
      </c>
      <c r="G720" s="9">
        <f>'Planuojami Pirkimai'!G720</f>
        <v>0</v>
      </c>
      <c r="H720" s="4">
        <f>'Planuojami Pirkimai'!H720</f>
        <v>0</v>
      </c>
      <c r="I720" s="9">
        <f>'Planuojami Pirkimai'!I720</f>
        <v>0</v>
      </c>
      <c r="J720" s="4">
        <f>IFERROR(VLOOKUP('Planuojami Pirkimai'!J720,QuarterTable,2,FALSE),'Planuojami Pirkimai'!J720)</f>
        <v>0</v>
      </c>
      <c r="K720" s="4">
        <f>IFERROR(VLOOKUP('Planuojami Pirkimai'!K720,QuarterTable,2,FALSE),'Planuojami Pirkimai'!K720)</f>
        <v>0</v>
      </c>
      <c r="L720" s="4">
        <f>IFERROR(VLOOKUP('Planuojami Pirkimai'!L720,YesNoTable,2,FALSE),-1)</f>
        <v>-1</v>
      </c>
      <c r="M720" s="4">
        <f>IFERROR(VLOOKUP('Planuojami Pirkimai'!M720,YesNoTable,2,FALSE),-1)</f>
        <v>-1</v>
      </c>
      <c r="N720" s="4">
        <f>IFERROR(VLOOKUP('Planuojami Pirkimai'!N720,YesNoTable,2,FALSE),-1)</f>
        <v>-1</v>
      </c>
      <c r="O720">
        <f>IFERROR(VLOOKUP('Planuojami Pirkimai'!O720,TitleTable,2,FALSE),'Planuojami Pirkimai'!O720)</f>
        <v>0</v>
      </c>
      <c r="P720" s="4">
        <f>('Planuojami Pirkimai'!P720)</f>
        <v>0</v>
      </c>
      <c r="Q720" s="4">
        <f>('Planuojami Pirkimai'!Q720)</f>
        <v>0</v>
      </c>
      <c r="R720" s="4">
        <f>('Planuojami Pirkimai'!R720)</f>
        <v>0</v>
      </c>
      <c r="S720" s="4">
        <f>('Planuojami Pirkimai'!S720)</f>
        <v>0</v>
      </c>
      <c r="T720" s="4">
        <f>('Planuojami Pirkimai'!T720)</f>
        <v>0</v>
      </c>
    </row>
    <row r="721" spans="1:20" x14ac:dyDescent="0.3">
      <c r="A721" s="4">
        <f>IFERROR(VLOOKUP('Planuojami Pirkimai'!A721,PurchaseTypeTable,2,FALSE),-1)</f>
        <v>-1</v>
      </c>
      <c r="B721" s="4">
        <f>'Planuojami Pirkimai'!B721</f>
        <v>0</v>
      </c>
      <c r="C721" s="4">
        <f>IFERROR(VLOOKUP('Planuojami Pirkimai'!C721,TypeTable,2,FALSE),-1)</f>
        <v>-1</v>
      </c>
      <c r="D721" s="4">
        <f>'Planuojami Pirkimai'!D721</f>
        <v>0</v>
      </c>
      <c r="E721" s="4">
        <f>'Planuojami Pirkimai'!E721</f>
        <v>0</v>
      </c>
      <c r="F721" s="4">
        <f>IFERROR(VLOOKUP('Planuojami Pirkimai'!F721,MeasurementTable,2,FALSE),'Planuojami Pirkimai'!F721)</f>
        <v>0</v>
      </c>
      <c r="G721" s="9">
        <f>'Planuojami Pirkimai'!G721</f>
        <v>0</v>
      </c>
      <c r="H721" s="4">
        <f>'Planuojami Pirkimai'!H721</f>
        <v>0</v>
      </c>
      <c r="I721" s="9">
        <f>'Planuojami Pirkimai'!I721</f>
        <v>0</v>
      </c>
      <c r="J721" s="4">
        <f>IFERROR(VLOOKUP('Planuojami Pirkimai'!J721,QuarterTable,2,FALSE),'Planuojami Pirkimai'!J721)</f>
        <v>0</v>
      </c>
      <c r="K721" s="4">
        <f>IFERROR(VLOOKUP('Planuojami Pirkimai'!K721,QuarterTable,2,FALSE),'Planuojami Pirkimai'!K721)</f>
        <v>0</v>
      </c>
      <c r="L721" s="4">
        <f>IFERROR(VLOOKUP('Planuojami Pirkimai'!L721,YesNoTable,2,FALSE),-1)</f>
        <v>-1</v>
      </c>
      <c r="M721" s="4">
        <f>IFERROR(VLOOKUP('Planuojami Pirkimai'!M721,YesNoTable,2,FALSE),-1)</f>
        <v>-1</v>
      </c>
      <c r="N721" s="4">
        <f>IFERROR(VLOOKUP('Planuojami Pirkimai'!N721,YesNoTable,2,FALSE),-1)</f>
        <v>-1</v>
      </c>
      <c r="O721">
        <f>IFERROR(VLOOKUP('Planuojami Pirkimai'!O721,TitleTable,2,FALSE),'Planuojami Pirkimai'!O721)</f>
        <v>0</v>
      </c>
      <c r="P721" s="4">
        <f>('Planuojami Pirkimai'!P721)</f>
        <v>0</v>
      </c>
      <c r="Q721" s="4">
        <f>('Planuojami Pirkimai'!Q721)</f>
        <v>0</v>
      </c>
      <c r="R721" s="4">
        <f>('Planuojami Pirkimai'!R721)</f>
        <v>0</v>
      </c>
      <c r="S721" s="4">
        <f>('Planuojami Pirkimai'!S721)</f>
        <v>0</v>
      </c>
      <c r="T721" s="4">
        <f>('Planuojami Pirkimai'!T721)</f>
        <v>0</v>
      </c>
    </row>
    <row r="722" spans="1:20" x14ac:dyDescent="0.3">
      <c r="A722" s="4">
        <f>IFERROR(VLOOKUP('Planuojami Pirkimai'!A722,PurchaseTypeTable,2,FALSE),-1)</f>
        <v>-1</v>
      </c>
      <c r="B722" s="4">
        <f>'Planuojami Pirkimai'!B722</f>
        <v>0</v>
      </c>
      <c r="C722" s="4">
        <f>IFERROR(VLOOKUP('Planuojami Pirkimai'!C722,TypeTable,2,FALSE),-1)</f>
        <v>-1</v>
      </c>
      <c r="D722" s="4">
        <f>'Planuojami Pirkimai'!D722</f>
        <v>0</v>
      </c>
      <c r="E722" s="4">
        <f>'Planuojami Pirkimai'!E722</f>
        <v>0</v>
      </c>
      <c r="F722" s="4">
        <f>IFERROR(VLOOKUP('Planuojami Pirkimai'!F722,MeasurementTable,2,FALSE),'Planuojami Pirkimai'!F722)</f>
        <v>0</v>
      </c>
      <c r="G722" s="9">
        <f>'Planuojami Pirkimai'!G722</f>
        <v>0</v>
      </c>
      <c r="H722" s="4">
        <f>'Planuojami Pirkimai'!H722</f>
        <v>0</v>
      </c>
      <c r="I722" s="9">
        <f>'Planuojami Pirkimai'!I722</f>
        <v>0</v>
      </c>
      <c r="J722" s="4">
        <f>IFERROR(VLOOKUP('Planuojami Pirkimai'!J722,QuarterTable,2,FALSE),'Planuojami Pirkimai'!J722)</f>
        <v>0</v>
      </c>
      <c r="K722" s="4">
        <f>IFERROR(VLOOKUP('Planuojami Pirkimai'!K722,QuarterTable,2,FALSE),'Planuojami Pirkimai'!K722)</f>
        <v>0</v>
      </c>
      <c r="L722" s="4">
        <f>IFERROR(VLOOKUP('Planuojami Pirkimai'!L722,YesNoTable,2,FALSE),-1)</f>
        <v>-1</v>
      </c>
      <c r="M722" s="4">
        <f>IFERROR(VLOOKUP('Planuojami Pirkimai'!M722,YesNoTable,2,FALSE),-1)</f>
        <v>-1</v>
      </c>
      <c r="N722" s="4">
        <f>IFERROR(VLOOKUP('Planuojami Pirkimai'!N722,YesNoTable,2,FALSE),-1)</f>
        <v>-1</v>
      </c>
      <c r="O722">
        <f>IFERROR(VLOOKUP('Planuojami Pirkimai'!O722,TitleTable,2,FALSE),'Planuojami Pirkimai'!O722)</f>
        <v>0</v>
      </c>
      <c r="P722" s="4">
        <f>('Planuojami Pirkimai'!P722)</f>
        <v>0</v>
      </c>
      <c r="Q722" s="4">
        <f>('Planuojami Pirkimai'!Q722)</f>
        <v>0</v>
      </c>
      <c r="R722" s="4">
        <f>('Planuojami Pirkimai'!R722)</f>
        <v>0</v>
      </c>
      <c r="S722" s="4">
        <f>('Planuojami Pirkimai'!S722)</f>
        <v>0</v>
      </c>
      <c r="T722" s="4">
        <f>('Planuojami Pirkimai'!T722)</f>
        <v>0</v>
      </c>
    </row>
    <row r="723" spans="1:20" x14ac:dyDescent="0.3">
      <c r="A723" s="4">
        <f>IFERROR(VLOOKUP('Planuojami Pirkimai'!A723,PurchaseTypeTable,2,FALSE),-1)</f>
        <v>-1</v>
      </c>
      <c r="B723" s="4">
        <f>'Planuojami Pirkimai'!B723</f>
        <v>0</v>
      </c>
      <c r="C723" s="4">
        <f>IFERROR(VLOOKUP('Planuojami Pirkimai'!C723,TypeTable,2,FALSE),-1)</f>
        <v>-1</v>
      </c>
      <c r="D723" s="4">
        <f>'Planuojami Pirkimai'!D723</f>
        <v>0</v>
      </c>
      <c r="E723" s="4">
        <f>'Planuojami Pirkimai'!E723</f>
        <v>0</v>
      </c>
      <c r="F723" s="4">
        <f>IFERROR(VLOOKUP('Planuojami Pirkimai'!F723,MeasurementTable,2,FALSE),'Planuojami Pirkimai'!F723)</f>
        <v>0</v>
      </c>
      <c r="G723" s="9">
        <f>'Planuojami Pirkimai'!G723</f>
        <v>0</v>
      </c>
      <c r="H723" s="4">
        <f>'Planuojami Pirkimai'!H723</f>
        <v>0</v>
      </c>
      <c r="I723" s="9">
        <f>'Planuojami Pirkimai'!I723</f>
        <v>0</v>
      </c>
      <c r="J723" s="4">
        <f>IFERROR(VLOOKUP('Planuojami Pirkimai'!J723,QuarterTable,2,FALSE),'Planuojami Pirkimai'!J723)</f>
        <v>0</v>
      </c>
      <c r="K723" s="4">
        <f>IFERROR(VLOOKUP('Planuojami Pirkimai'!K723,QuarterTable,2,FALSE),'Planuojami Pirkimai'!K723)</f>
        <v>0</v>
      </c>
      <c r="L723" s="4">
        <f>IFERROR(VLOOKUP('Planuojami Pirkimai'!L723,YesNoTable,2,FALSE),-1)</f>
        <v>-1</v>
      </c>
      <c r="M723" s="4">
        <f>IFERROR(VLOOKUP('Planuojami Pirkimai'!M723,YesNoTable,2,FALSE),-1)</f>
        <v>-1</v>
      </c>
      <c r="N723" s="4">
        <f>IFERROR(VLOOKUP('Planuojami Pirkimai'!N723,YesNoTable,2,FALSE),-1)</f>
        <v>-1</v>
      </c>
      <c r="O723">
        <f>IFERROR(VLOOKUP('Planuojami Pirkimai'!O723,TitleTable,2,FALSE),'Planuojami Pirkimai'!O723)</f>
        <v>0</v>
      </c>
      <c r="P723" s="4">
        <f>('Planuojami Pirkimai'!P723)</f>
        <v>0</v>
      </c>
      <c r="Q723" s="4">
        <f>('Planuojami Pirkimai'!Q723)</f>
        <v>0</v>
      </c>
      <c r="R723" s="4">
        <f>('Planuojami Pirkimai'!R723)</f>
        <v>0</v>
      </c>
      <c r="S723" s="4">
        <f>('Planuojami Pirkimai'!S723)</f>
        <v>0</v>
      </c>
      <c r="T723" s="4">
        <f>('Planuojami Pirkimai'!T723)</f>
        <v>0</v>
      </c>
    </row>
    <row r="724" spans="1:20" x14ac:dyDescent="0.3">
      <c r="A724" s="4">
        <f>IFERROR(VLOOKUP('Planuojami Pirkimai'!A724,PurchaseTypeTable,2,FALSE),-1)</f>
        <v>-1</v>
      </c>
      <c r="B724" s="4">
        <f>'Planuojami Pirkimai'!B724</f>
        <v>0</v>
      </c>
      <c r="C724" s="4">
        <f>IFERROR(VLOOKUP('Planuojami Pirkimai'!C724,TypeTable,2,FALSE),-1)</f>
        <v>-1</v>
      </c>
      <c r="D724" s="4">
        <f>'Planuojami Pirkimai'!D724</f>
        <v>0</v>
      </c>
      <c r="E724" s="4">
        <f>'Planuojami Pirkimai'!E724</f>
        <v>0</v>
      </c>
      <c r="F724" s="4">
        <f>IFERROR(VLOOKUP('Planuojami Pirkimai'!F724,MeasurementTable,2,FALSE),'Planuojami Pirkimai'!F724)</f>
        <v>0</v>
      </c>
      <c r="G724" s="9">
        <f>'Planuojami Pirkimai'!G724</f>
        <v>0</v>
      </c>
      <c r="H724" s="4">
        <f>'Planuojami Pirkimai'!H724</f>
        <v>0</v>
      </c>
      <c r="I724" s="9">
        <f>'Planuojami Pirkimai'!I724</f>
        <v>0</v>
      </c>
      <c r="J724" s="4">
        <f>IFERROR(VLOOKUP('Planuojami Pirkimai'!J724,QuarterTable,2,FALSE),'Planuojami Pirkimai'!J724)</f>
        <v>0</v>
      </c>
      <c r="K724" s="4">
        <f>IFERROR(VLOOKUP('Planuojami Pirkimai'!K724,QuarterTable,2,FALSE),'Planuojami Pirkimai'!K724)</f>
        <v>0</v>
      </c>
      <c r="L724" s="4">
        <f>IFERROR(VLOOKUP('Planuojami Pirkimai'!L724,YesNoTable,2,FALSE),-1)</f>
        <v>-1</v>
      </c>
      <c r="M724" s="4">
        <f>IFERROR(VLOOKUP('Planuojami Pirkimai'!M724,YesNoTable,2,FALSE),-1)</f>
        <v>-1</v>
      </c>
      <c r="N724" s="4">
        <f>IFERROR(VLOOKUP('Planuojami Pirkimai'!N724,YesNoTable,2,FALSE),-1)</f>
        <v>-1</v>
      </c>
      <c r="O724">
        <f>IFERROR(VLOOKUP('Planuojami Pirkimai'!O724,TitleTable,2,FALSE),'Planuojami Pirkimai'!O724)</f>
        <v>0</v>
      </c>
      <c r="P724" s="4">
        <f>('Planuojami Pirkimai'!P724)</f>
        <v>0</v>
      </c>
      <c r="Q724" s="4">
        <f>('Planuojami Pirkimai'!Q724)</f>
        <v>0</v>
      </c>
      <c r="R724" s="4">
        <f>('Planuojami Pirkimai'!R724)</f>
        <v>0</v>
      </c>
      <c r="S724" s="4">
        <f>('Planuojami Pirkimai'!S724)</f>
        <v>0</v>
      </c>
      <c r="T724" s="4">
        <f>('Planuojami Pirkimai'!T724)</f>
        <v>0</v>
      </c>
    </row>
    <row r="725" spans="1:20" x14ac:dyDescent="0.3">
      <c r="A725" s="4">
        <f>IFERROR(VLOOKUP('Planuojami Pirkimai'!A725,PurchaseTypeTable,2,FALSE),-1)</f>
        <v>-1</v>
      </c>
      <c r="B725" s="4">
        <f>'Planuojami Pirkimai'!B725</f>
        <v>0</v>
      </c>
      <c r="C725" s="4">
        <f>IFERROR(VLOOKUP('Planuojami Pirkimai'!C725,TypeTable,2,FALSE),-1)</f>
        <v>-1</v>
      </c>
      <c r="D725" s="4">
        <f>'Planuojami Pirkimai'!D725</f>
        <v>0</v>
      </c>
      <c r="E725" s="4">
        <f>'Planuojami Pirkimai'!E725</f>
        <v>0</v>
      </c>
      <c r="F725" s="4">
        <f>IFERROR(VLOOKUP('Planuojami Pirkimai'!F725,MeasurementTable,2,FALSE),'Planuojami Pirkimai'!F725)</f>
        <v>0</v>
      </c>
      <c r="G725" s="9">
        <f>'Planuojami Pirkimai'!G725</f>
        <v>0</v>
      </c>
      <c r="H725" s="4">
        <f>'Planuojami Pirkimai'!H725</f>
        <v>0</v>
      </c>
      <c r="I725" s="9">
        <f>'Planuojami Pirkimai'!I725</f>
        <v>0</v>
      </c>
      <c r="J725" s="4">
        <f>IFERROR(VLOOKUP('Planuojami Pirkimai'!J725,QuarterTable,2,FALSE),'Planuojami Pirkimai'!J725)</f>
        <v>0</v>
      </c>
      <c r="K725" s="4">
        <f>IFERROR(VLOOKUP('Planuojami Pirkimai'!K725,QuarterTable,2,FALSE),'Planuojami Pirkimai'!K725)</f>
        <v>0</v>
      </c>
      <c r="L725" s="4">
        <f>IFERROR(VLOOKUP('Planuojami Pirkimai'!L725,YesNoTable,2,FALSE),-1)</f>
        <v>-1</v>
      </c>
      <c r="M725" s="4">
        <f>IFERROR(VLOOKUP('Planuojami Pirkimai'!M725,YesNoTable,2,FALSE),-1)</f>
        <v>-1</v>
      </c>
      <c r="N725" s="4">
        <f>IFERROR(VLOOKUP('Planuojami Pirkimai'!N725,YesNoTable,2,FALSE),-1)</f>
        <v>-1</v>
      </c>
      <c r="O725">
        <f>IFERROR(VLOOKUP('Planuojami Pirkimai'!O725,TitleTable,2,FALSE),'Planuojami Pirkimai'!O725)</f>
        <v>0</v>
      </c>
      <c r="P725" s="4">
        <f>('Planuojami Pirkimai'!P725)</f>
        <v>0</v>
      </c>
      <c r="Q725" s="4">
        <f>('Planuojami Pirkimai'!Q725)</f>
        <v>0</v>
      </c>
      <c r="R725" s="4">
        <f>('Planuojami Pirkimai'!R725)</f>
        <v>0</v>
      </c>
      <c r="S725" s="4">
        <f>('Planuojami Pirkimai'!S725)</f>
        <v>0</v>
      </c>
      <c r="T725" s="4">
        <f>('Planuojami Pirkimai'!T725)</f>
        <v>0</v>
      </c>
    </row>
    <row r="726" spans="1:20" x14ac:dyDescent="0.3">
      <c r="A726" s="4">
        <f>IFERROR(VLOOKUP('Planuojami Pirkimai'!A726,PurchaseTypeTable,2,FALSE),-1)</f>
        <v>-1</v>
      </c>
      <c r="B726" s="4">
        <f>'Planuojami Pirkimai'!B726</f>
        <v>0</v>
      </c>
      <c r="C726" s="4">
        <f>IFERROR(VLOOKUP('Planuojami Pirkimai'!C726,TypeTable,2,FALSE),-1)</f>
        <v>-1</v>
      </c>
      <c r="D726" s="4">
        <f>'Planuojami Pirkimai'!D726</f>
        <v>0</v>
      </c>
      <c r="E726" s="4">
        <f>'Planuojami Pirkimai'!E726</f>
        <v>0</v>
      </c>
      <c r="F726" s="4">
        <f>IFERROR(VLOOKUP('Planuojami Pirkimai'!F726,MeasurementTable,2,FALSE),'Planuojami Pirkimai'!F726)</f>
        <v>0</v>
      </c>
      <c r="G726" s="9">
        <f>'Planuojami Pirkimai'!G726</f>
        <v>0</v>
      </c>
      <c r="H726" s="4">
        <f>'Planuojami Pirkimai'!H726</f>
        <v>0</v>
      </c>
      <c r="I726" s="9">
        <f>'Planuojami Pirkimai'!I726</f>
        <v>0</v>
      </c>
      <c r="J726" s="4">
        <f>IFERROR(VLOOKUP('Planuojami Pirkimai'!J726,QuarterTable,2,FALSE),'Planuojami Pirkimai'!J726)</f>
        <v>0</v>
      </c>
      <c r="K726" s="4">
        <f>IFERROR(VLOOKUP('Planuojami Pirkimai'!K726,QuarterTable,2,FALSE),'Planuojami Pirkimai'!K726)</f>
        <v>0</v>
      </c>
      <c r="L726" s="4">
        <f>IFERROR(VLOOKUP('Planuojami Pirkimai'!L726,YesNoTable,2,FALSE),-1)</f>
        <v>-1</v>
      </c>
      <c r="M726" s="4">
        <f>IFERROR(VLOOKUP('Planuojami Pirkimai'!M726,YesNoTable,2,FALSE),-1)</f>
        <v>-1</v>
      </c>
      <c r="N726" s="4">
        <f>IFERROR(VLOOKUP('Planuojami Pirkimai'!N726,YesNoTable,2,FALSE),-1)</f>
        <v>-1</v>
      </c>
      <c r="O726">
        <f>IFERROR(VLOOKUP('Planuojami Pirkimai'!O726,TitleTable,2,FALSE),'Planuojami Pirkimai'!O726)</f>
        <v>0</v>
      </c>
      <c r="P726" s="4">
        <f>('Planuojami Pirkimai'!P726)</f>
        <v>0</v>
      </c>
      <c r="Q726" s="4">
        <f>('Planuojami Pirkimai'!Q726)</f>
        <v>0</v>
      </c>
      <c r="R726" s="4">
        <f>('Planuojami Pirkimai'!R726)</f>
        <v>0</v>
      </c>
      <c r="S726" s="4">
        <f>('Planuojami Pirkimai'!S726)</f>
        <v>0</v>
      </c>
      <c r="T726" s="4">
        <f>('Planuojami Pirkimai'!T726)</f>
        <v>0</v>
      </c>
    </row>
    <row r="727" spans="1:20" x14ac:dyDescent="0.3">
      <c r="A727" s="4">
        <f>IFERROR(VLOOKUP('Planuojami Pirkimai'!A727,PurchaseTypeTable,2,FALSE),-1)</f>
        <v>-1</v>
      </c>
      <c r="B727" s="4">
        <f>'Planuojami Pirkimai'!B727</f>
        <v>0</v>
      </c>
      <c r="C727" s="4">
        <f>IFERROR(VLOOKUP('Planuojami Pirkimai'!C727,TypeTable,2,FALSE),-1)</f>
        <v>-1</v>
      </c>
      <c r="D727" s="4">
        <f>'Planuojami Pirkimai'!D727</f>
        <v>0</v>
      </c>
      <c r="E727" s="4">
        <f>'Planuojami Pirkimai'!E727</f>
        <v>0</v>
      </c>
      <c r="F727" s="4">
        <f>IFERROR(VLOOKUP('Planuojami Pirkimai'!F727,MeasurementTable,2,FALSE),'Planuojami Pirkimai'!F727)</f>
        <v>0</v>
      </c>
      <c r="G727" s="9">
        <f>'Planuojami Pirkimai'!G727</f>
        <v>0</v>
      </c>
      <c r="H727" s="4">
        <f>'Planuojami Pirkimai'!H727</f>
        <v>0</v>
      </c>
      <c r="I727" s="9">
        <f>'Planuojami Pirkimai'!I727</f>
        <v>0</v>
      </c>
      <c r="J727" s="4">
        <f>IFERROR(VLOOKUP('Planuojami Pirkimai'!J727,QuarterTable,2,FALSE),'Planuojami Pirkimai'!J727)</f>
        <v>0</v>
      </c>
      <c r="K727" s="4">
        <f>IFERROR(VLOOKUP('Planuojami Pirkimai'!K727,QuarterTable,2,FALSE),'Planuojami Pirkimai'!K727)</f>
        <v>0</v>
      </c>
      <c r="L727" s="4">
        <f>IFERROR(VLOOKUP('Planuojami Pirkimai'!L727,YesNoTable,2,FALSE),-1)</f>
        <v>-1</v>
      </c>
      <c r="M727" s="4">
        <f>IFERROR(VLOOKUP('Planuojami Pirkimai'!M727,YesNoTable,2,FALSE),-1)</f>
        <v>-1</v>
      </c>
      <c r="N727" s="4">
        <f>IFERROR(VLOOKUP('Planuojami Pirkimai'!N727,YesNoTable,2,FALSE),-1)</f>
        <v>-1</v>
      </c>
      <c r="O727">
        <f>IFERROR(VLOOKUP('Planuojami Pirkimai'!O727,TitleTable,2,FALSE),'Planuojami Pirkimai'!O727)</f>
        <v>0</v>
      </c>
      <c r="P727" s="4">
        <f>('Planuojami Pirkimai'!P727)</f>
        <v>0</v>
      </c>
      <c r="Q727" s="4">
        <f>('Planuojami Pirkimai'!Q727)</f>
        <v>0</v>
      </c>
      <c r="R727" s="4">
        <f>('Planuojami Pirkimai'!R727)</f>
        <v>0</v>
      </c>
      <c r="S727" s="4">
        <f>('Planuojami Pirkimai'!S727)</f>
        <v>0</v>
      </c>
      <c r="T727" s="4">
        <f>('Planuojami Pirkimai'!T727)</f>
        <v>0</v>
      </c>
    </row>
    <row r="728" spans="1:20" x14ac:dyDescent="0.3">
      <c r="A728" s="4">
        <f>IFERROR(VLOOKUP('Planuojami Pirkimai'!A728,PurchaseTypeTable,2,FALSE),-1)</f>
        <v>-1</v>
      </c>
      <c r="B728" s="4">
        <f>'Planuojami Pirkimai'!B728</f>
        <v>0</v>
      </c>
      <c r="C728" s="4">
        <f>IFERROR(VLOOKUP('Planuojami Pirkimai'!C728,TypeTable,2,FALSE),-1)</f>
        <v>-1</v>
      </c>
      <c r="D728" s="4">
        <f>'Planuojami Pirkimai'!D728</f>
        <v>0</v>
      </c>
      <c r="E728" s="4">
        <f>'Planuojami Pirkimai'!E728</f>
        <v>0</v>
      </c>
      <c r="F728" s="4">
        <f>IFERROR(VLOOKUP('Planuojami Pirkimai'!F728,MeasurementTable,2,FALSE),'Planuojami Pirkimai'!F728)</f>
        <v>0</v>
      </c>
      <c r="G728" s="9">
        <f>'Planuojami Pirkimai'!G728</f>
        <v>0</v>
      </c>
      <c r="H728" s="4">
        <f>'Planuojami Pirkimai'!H728</f>
        <v>0</v>
      </c>
      <c r="I728" s="9">
        <f>'Planuojami Pirkimai'!I728</f>
        <v>0</v>
      </c>
      <c r="J728" s="4">
        <f>IFERROR(VLOOKUP('Planuojami Pirkimai'!J728,QuarterTable,2,FALSE),'Planuojami Pirkimai'!J728)</f>
        <v>0</v>
      </c>
      <c r="K728" s="4">
        <f>IFERROR(VLOOKUP('Planuojami Pirkimai'!K728,QuarterTable,2,FALSE),'Planuojami Pirkimai'!K728)</f>
        <v>0</v>
      </c>
      <c r="L728" s="4">
        <f>IFERROR(VLOOKUP('Planuojami Pirkimai'!L728,YesNoTable,2,FALSE),-1)</f>
        <v>-1</v>
      </c>
      <c r="M728" s="4">
        <f>IFERROR(VLOOKUP('Planuojami Pirkimai'!M728,YesNoTable,2,FALSE),-1)</f>
        <v>-1</v>
      </c>
      <c r="N728" s="4">
        <f>IFERROR(VLOOKUP('Planuojami Pirkimai'!N728,YesNoTable,2,FALSE),-1)</f>
        <v>-1</v>
      </c>
      <c r="O728">
        <f>IFERROR(VLOOKUP('Planuojami Pirkimai'!O728,TitleTable,2,FALSE),'Planuojami Pirkimai'!O728)</f>
        <v>0</v>
      </c>
      <c r="P728" s="4">
        <f>('Planuojami Pirkimai'!P728)</f>
        <v>0</v>
      </c>
      <c r="Q728" s="4">
        <f>('Planuojami Pirkimai'!Q728)</f>
        <v>0</v>
      </c>
      <c r="R728" s="4">
        <f>('Planuojami Pirkimai'!R728)</f>
        <v>0</v>
      </c>
      <c r="S728" s="4">
        <f>('Planuojami Pirkimai'!S728)</f>
        <v>0</v>
      </c>
      <c r="T728" s="4">
        <f>('Planuojami Pirkimai'!T728)</f>
        <v>0</v>
      </c>
    </row>
    <row r="729" spans="1:20" x14ac:dyDescent="0.3">
      <c r="A729" s="4">
        <f>IFERROR(VLOOKUP('Planuojami Pirkimai'!A729,PurchaseTypeTable,2,FALSE),-1)</f>
        <v>-1</v>
      </c>
      <c r="B729" s="4">
        <f>'Planuojami Pirkimai'!B729</f>
        <v>0</v>
      </c>
      <c r="C729" s="4">
        <f>IFERROR(VLOOKUP('Planuojami Pirkimai'!C729,TypeTable,2,FALSE),-1)</f>
        <v>-1</v>
      </c>
      <c r="D729" s="4">
        <f>'Planuojami Pirkimai'!D729</f>
        <v>0</v>
      </c>
      <c r="E729" s="4">
        <f>'Planuojami Pirkimai'!E729</f>
        <v>0</v>
      </c>
      <c r="F729" s="4">
        <f>IFERROR(VLOOKUP('Planuojami Pirkimai'!F729,MeasurementTable,2,FALSE),'Planuojami Pirkimai'!F729)</f>
        <v>0</v>
      </c>
      <c r="G729" s="9">
        <f>'Planuojami Pirkimai'!G729</f>
        <v>0</v>
      </c>
      <c r="H729" s="4">
        <f>'Planuojami Pirkimai'!H729</f>
        <v>0</v>
      </c>
      <c r="I729" s="9">
        <f>'Planuojami Pirkimai'!I729</f>
        <v>0</v>
      </c>
      <c r="J729" s="4">
        <f>IFERROR(VLOOKUP('Planuojami Pirkimai'!J729,QuarterTable,2,FALSE),'Planuojami Pirkimai'!J729)</f>
        <v>0</v>
      </c>
      <c r="K729" s="4">
        <f>IFERROR(VLOOKUP('Planuojami Pirkimai'!K729,QuarterTable,2,FALSE),'Planuojami Pirkimai'!K729)</f>
        <v>0</v>
      </c>
      <c r="L729" s="4">
        <f>IFERROR(VLOOKUP('Planuojami Pirkimai'!L729,YesNoTable,2,FALSE),-1)</f>
        <v>-1</v>
      </c>
      <c r="M729" s="4">
        <f>IFERROR(VLOOKUP('Planuojami Pirkimai'!M729,YesNoTable,2,FALSE),-1)</f>
        <v>-1</v>
      </c>
      <c r="N729" s="4">
        <f>IFERROR(VLOOKUP('Planuojami Pirkimai'!N729,YesNoTable,2,FALSE),-1)</f>
        <v>-1</v>
      </c>
      <c r="O729">
        <f>IFERROR(VLOOKUP('Planuojami Pirkimai'!O729,TitleTable,2,FALSE),'Planuojami Pirkimai'!O729)</f>
        <v>0</v>
      </c>
      <c r="P729" s="4">
        <f>('Planuojami Pirkimai'!P729)</f>
        <v>0</v>
      </c>
      <c r="Q729" s="4">
        <f>('Planuojami Pirkimai'!Q729)</f>
        <v>0</v>
      </c>
      <c r="R729" s="4">
        <f>('Planuojami Pirkimai'!R729)</f>
        <v>0</v>
      </c>
      <c r="S729" s="4">
        <f>('Planuojami Pirkimai'!S729)</f>
        <v>0</v>
      </c>
      <c r="T729" s="4">
        <f>('Planuojami Pirkimai'!T729)</f>
        <v>0</v>
      </c>
    </row>
    <row r="730" spans="1:20" x14ac:dyDescent="0.3">
      <c r="A730" s="4">
        <f>IFERROR(VLOOKUP('Planuojami Pirkimai'!A730,PurchaseTypeTable,2,FALSE),-1)</f>
        <v>-1</v>
      </c>
      <c r="B730" s="4">
        <f>'Planuojami Pirkimai'!B730</f>
        <v>0</v>
      </c>
      <c r="C730" s="4">
        <f>IFERROR(VLOOKUP('Planuojami Pirkimai'!C730,TypeTable,2,FALSE),-1)</f>
        <v>-1</v>
      </c>
      <c r="D730" s="4">
        <f>'Planuojami Pirkimai'!D730</f>
        <v>0</v>
      </c>
      <c r="E730" s="4">
        <f>'Planuojami Pirkimai'!E730</f>
        <v>0</v>
      </c>
      <c r="F730" s="4">
        <f>IFERROR(VLOOKUP('Planuojami Pirkimai'!F730,MeasurementTable,2,FALSE),'Planuojami Pirkimai'!F730)</f>
        <v>0</v>
      </c>
      <c r="G730" s="9">
        <f>'Planuojami Pirkimai'!G730</f>
        <v>0</v>
      </c>
      <c r="H730" s="4">
        <f>'Planuojami Pirkimai'!H730</f>
        <v>0</v>
      </c>
      <c r="I730" s="9">
        <f>'Planuojami Pirkimai'!I730</f>
        <v>0</v>
      </c>
      <c r="J730" s="4">
        <f>IFERROR(VLOOKUP('Planuojami Pirkimai'!J730,QuarterTable,2,FALSE),'Planuojami Pirkimai'!J730)</f>
        <v>0</v>
      </c>
      <c r="K730" s="4">
        <f>IFERROR(VLOOKUP('Planuojami Pirkimai'!K730,QuarterTable,2,FALSE),'Planuojami Pirkimai'!K730)</f>
        <v>0</v>
      </c>
      <c r="L730" s="4">
        <f>IFERROR(VLOOKUP('Planuojami Pirkimai'!L730,YesNoTable,2,FALSE),-1)</f>
        <v>-1</v>
      </c>
      <c r="M730" s="4">
        <f>IFERROR(VLOOKUP('Planuojami Pirkimai'!M730,YesNoTable,2,FALSE),-1)</f>
        <v>-1</v>
      </c>
      <c r="N730" s="4">
        <f>IFERROR(VLOOKUP('Planuojami Pirkimai'!N730,YesNoTable,2,FALSE),-1)</f>
        <v>-1</v>
      </c>
      <c r="O730">
        <f>IFERROR(VLOOKUP('Planuojami Pirkimai'!O730,TitleTable,2,FALSE),'Planuojami Pirkimai'!O730)</f>
        <v>0</v>
      </c>
      <c r="P730" s="4">
        <f>('Planuojami Pirkimai'!P730)</f>
        <v>0</v>
      </c>
      <c r="Q730" s="4">
        <f>('Planuojami Pirkimai'!Q730)</f>
        <v>0</v>
      </c>
      <c r="R730" s="4">
        <f>('Planuojami Pirkimai'!R730)</f>
        <v>0</v>
      </c>
      <c r="S730" s="4">
        <f>('Planuojami Pirkimai'!S730)</f>
        <v>0</v>
      </c>
      <c r="T730" s="4">
        <f>('Planuojami Pirkimai'!T730)</f>
        <v>0</v>
      </c>
    </row>
    <row r="731" spans="1:20" x14ac:dyDescent="0.3">
      <c r="A731" s="4">
        <f>IFERROR(VLOOKUP('Planuojami Pirkimai'!A731,PurchaseTypeTable,2,FALSE),-1)</f>
        <v>-1</v>
      </c>
      <c r="B731" s="4">
        <f>'Planuojami Pirkimai'!B731</f>
        <v>0</v>
      </c>
      <c r="C731" s="4">
        <f>IFERROR(VLOOKUP('Planuojami Pirkimai'!C731,TypeTable,2,FALSE),-1)</f>
        <v>-1</v>
      </c>
      <c r="D731" s="4">
        <f>'Planuojami Pirkimai'!D731</f>
        <v>0</v>
      </c>
      <c r="E731" s="4">
        <f>'Planuojami Pirkimai'!E731</f>
        <v>0</v>
      </c>
      <c r="F731" s="4">
        <f>IFERROR(VLOOKUP('Planuojami Pirkimai'!F731,MeasurementTable,2,FALSE),'Planuojami Pirkimai'!F731)</f>
        <v>0</v>
      </c>
      <c r="G731" s="9">
        <f>'Planuojami Pirkimai'!G731</f>
        <v>0</v>
      </c>
      <c r="H731" s="4">
        <f>'Planuojami Pirkimai'!H731</f>
        <v>0</v>
      </c>
      <c r="I731" s="9">
        <f>'Planuojami Pirkimai'!I731</f>
        <v>0</v>
      </c>
      <c r="J731" s="4">
        <f>IFERROR(VLOOKUP('Planuojami Pirkimai'!J731,QuarterTable,2,FALSE),'Planuojami Pirkimai'!J731)</f>
        <v>0</v>
      </c>
      <c r="K731" s="4">
        <f>IFERROR(VLOOKUP('Planuojami Pirkimai'!K731,QuarterTable,2,FALSE),'Planuojami Pirkimai'!K731)</f>
        <v>0</v>
      </c>
      <c r="L731" s="4">
        <f>IFERROR(VLOOKUP('Planuojami Pirkimai'!L731,YesNoTable,2,FALSE),-1)</f>
        <v>-1</v>
      </c>
      <c r="M731" s="4">
        <f>IFERROR(VLOOKUP('Planuojami Pirkimai'!M731,YesNoTable,2,FALSE),-1)</f>
        <v>-1</v>
      </c>
      <c r="N731" s="4">
        <f>IFERROR(VLOOKUP('Planuojami Pirkimai'!N731,YesNoTable,2,FALSE),-1)</f>
        <v>-1</v>
      </c>
      <c r="O731">
        <f>IFERROR(VLOOKUP('Planuojami Pirkimai'!O731,TitleTable,2,FALSE),'Planuojami Pirkimai'!O731)</f>
        <v>0</v>
      </c>
      <c r="P731" s="4">
        <f>('Planuojami Pirkimai'!P731)</f>
        <v>0</v>
      </c>
      <c r="Q731" s="4">
        <f>('Planuojami Pirkimai'!Q731)</f>
        <v>0</v>
      </c>
      <c r="R731" s="4">
        <f>('Planuojami Pirkimai'!R731)</f>
        <v>0</v>
      </c>
      <c r="S731" s="4">
        <f>('Planuojami Pirkimai'!S731)</f>
        <v>0</v>
      </c>
      <c r="T731" s="4">
        <f>('Planuojami Pirkimai'!T731)</f>
        <v>0</v>
      </c>
    </row>
    <row r="732" spans="1:20" x14ac:dyDescent="0.3">
      <c r="A732" s="4">
        <f>IFERROR(VLOOKUP('Planuojami Pirkimai'!A732,PurchaseTypeTable,2,FALSE),-1)</f>
        <v>-1</v>
      </c>
      <c r="B732" s="4">
        <f>'Planuojami Pirkimai'!B732</f>
        <v>0</v>
      </c>
      <c r="C732" s="4">
        <f>IFERROR(VLOOKUP('Planuojami Pirkimai'!C732,TypeTable,2,FALSE),-1)</f>
        <v>-1</v>
      </c>
      <c r="D732" s="4">
        <f>'Planuojami Pirkimai'!D732</f>
        <v>0</v>
      </c>
      <c r="E732" s="4">
        <f>'Planuojami Pirkimai'!E732</f>
        <v>0</v>
      </c>
      <c r="F732" s="4">
        <f>IFERROR(VLOOKUP('Planuojami Pirkimai'!F732,MeasurementTable,2,FALSE),'Planuojami Pirkimai'!F732)</f>
        <v>0</v>
      </c>
      <c r="G732" s="9">
        <f>'Planuojami Pirkimai'!G732</f>
        <v>0</v>
      </c>
      <c r="H732" s="4">
        <f>'Planuojami Pirkimai'!H732</f>
        <v>0</v>
      </c>
      <c r="I732" s="9">
        <f>'Planuojami Pirkimai'!I732</f>
        <v>0</v>
      </c>
      <c r="J732" s="4">
        <f>IFERROR(VLOOKUP('Planuojami Pirkimai'!J732,QuarterTable,2,FALSE),'Planuojami Pirkimai'!J732)</f>
        <v>0</v>
      </c>
      <c r="K732" s="4">
        <f>IFERROR(VLOOKUP('Planuojami Pirkimai'!K732,QuarterTable,2,FALSE),'Planuojami Pirkimai'!K732)</f>
        <v>0</v>
      </c>
      <c r="L732" s="4">
        <f>IFERROR(VLOOKUP('Planuojami Pirkimai'!L732,YesNoTable,2,FALSE),-1)</f>
        <v>-1</v>
      </c>
      <c r="M732" s="4">
        <f>IFERROR(VLOOKUP('Planuojami Pirkimai'!M732,YesNoTable,2,FALSE),-1)</f>
        <v>-1</v>
      </c>
      <c r="N732" s="4">
        <f>IFERROR(VLOOKUP('Planuojami Pirkimai'!N732,YesNoTable,2,FALSE),-1)</f>
        <v>-1</v>
      </c>
      <c r="O732">
        <f>IFERROR(VLOOKUP('Planuojami Pirkimai'!O732,TitleTable,2,FALSE),'Planuojami Pirkimai'!O732)</f>
        <v>0</v>
      </c>
      <c r="P732" s="4">
        <f>('Planuojami Pirkimai'!P732)</f>
        <v>0</v>
      </c>
      <c r="Q732" s="4">
        <f>('Planuojami Pirkimai'!Q732)</f>
        <v>0</v>
      </c>
      <c r="R732" s="4">
        <f>('Planuojami Pirkimai'!R732)</f>
        <v>0</v>
      </c>
      <c r="S732" s="4">
        <f>('Planuojami Pirkimai'!S732)</f>
        <v>0</v>
      </c>
      <c r="T732" s="4">
        <f>('Planuojami Pirkimai'!T732)</f>
        <v>0</v>
      </c>
    </row>
    <row r="733" spans="1:20" x14ac:dyDescent="0.3">
      <c r="A733" s="4">
        <f>IFERROR(VLOOKUP('Planuojami Pirkimai'!A733,PurchaseTypeTable,2,FALSE),-1)</f>
        <v>-1</v>
      </c>
      <c r="B733" s="4">
        <f>'Planuojami Pirkimai'!B733</f>
        <v>0</v>
      </c>
      <c r="C733" s="4">
        <f>IFERROR(VLOOKUP('Planuojami Pirkimai'!C733,TypeTable,2,FALSE),-1)</f>
        <v>-1</v>
      </c>
      <c r="D733" s="4">
        <f>'Planuojami Pirkimai'!D733</f>
        <v>0</v>
      </c>
      <c r="E733" s="4">
        <f>'Planuojami Pirkimai'!E733</f>
        <v>0</v>
      </c>
      <c r="F733" s="4">
        <f>IFERROR(VLOOKUP('Planuojami Pirkimai'!F733,MeasurementTable,2,FALSE),'Planuojami Pirkimai'!F733)</f>
        <v>0</v>
      </c>
      <c r="G733" s="9">
        <f>'Planuojami Pirkimai'!G733</f>
        <v>0</v>
      </c>
      <c r="H733" s="4">
        <f>'Planuojami Pirkimai'!H733</f>
        <v>0</v>
      </c>
      <c r="I733" s="9">
        <f>'Planuojami Pirkimai'!I733</f>
        <v>0</v>
      </c>
      <c r="J733" s="4">
        <f>IFERROR(VLOOKUP('Planuojami Pirkimai'!J733,QuarterTable,2,FALSE),'Planuojami Pirkimai'!J733)</f>
        <v>0</v>
      </c>
      <c r="K733" s="4">
        <f>IFERROR(VLOOKUP('Planuojami Pirkimai'!K733,QuarterTable,2,FALSE),'Planuojami Pirkimai'!K733)</f>
        <v>0</v>
      </c>
      <c r="L733" s="4">
        <f>IFERROR(VLOOKUP('Planuojami Pirkimai'!L733,YesNoTable,2,FALSE),-1)</f>
        <v>-1</v>
      </c>
      <c r="M733" s="4">
        <f>IFERROR(VLOOKUP('Planuojami Pirkimai'!M733,YesNoTable,2,FALSE),-1)</f>
        <v>-1</v>
      </c>
      <c r="N733" s="4">
        <f>IFERROR(VLOOKUP('Planuojami Pirkimai'!N733,YesNoTable,2,FALSE),-1)</f>
        <v>-1</v>
      </c>
      <c r="O733">
        <f>IFERROR(VLOOKUP('Planuojami Pirkimai'!O733,TitleTable,2,FALSE),'Planuojami Pirkimai'!O733)</f>
        <v>0</v>
      </c>
      <c r="P733" s="4">
        <f>('Planuojami Pirkimai'!P733)</f>
        <v>0</v>
      </c>
      <c r="Q733" s="4">
        <f>('Planuojami Pirkimai'!Q733)</f>
        <v>0</v>
      </c>
      <c r="R733" s="4">
        <f>('Planuojami Pirkimai'!R733)</f>
        <v>0</v>
      </c>
      <c r="S733" s="4">
        <f>('Planuojami Pirkimai'!S733)</f>
        <v>0</v>
      </c>
      <c r="T733" s="4">
        <f>('Planuojami Pirkimai'!T733)</f>
        <v>0</v>
      </c>
    </row>
    <row r="734" spans="1:20" x14ac:dyDescent="0.3">
      <c r="A734" s="4">
        <f>IFERROR(VLOOKUP('Planuojami Pirkimai'!A734,PurchaseTypeTable,2,FALSE),-1)</f>
        <v>-1</v>
      </c>
      <c r="B734" s="4">
        <f>'Planuojami Pirkimai'!B734</f>
        <v>0</v>
      </c>
      <c r="C734" s="4">
        <f>IFERROR(VLOOKUP('Planuojami Pirkimai'!C734,TypeTable,2,FALSE),-1)</f>
        <v>-1</v>
      </c>
      <c r="D734" s="4">
        <f>'Planuojami Pirkimai'!D734</f>
        <v>0</v>
      </c>
      <c r="E734" s="4">
        <f>'Planuojami Pirkimai'!E734</f>
        <v>0</v>
      </c>
      <c r="F734" s="4">
        <f>IFERROR(VLOOKUP('Planuojami Pirkimai'!F734,MeasurementTable,2,FALSE),'Planuojami Pirkimai'!F734)</f>
        <v>0</v>
      </c>
      <c r="G734" s="9">
        <f>'Planuojami Pirkimai'!G734</f>
        <v>0</v>
      </c>
      <c r="H734" s="4">
        <f>'Planuojami Pirkimai'!H734</f>
        <v>0</v>
      </c>
      <c r="I734" s="9">
        <f>'Planuojami Pirkimai'!I734</f>
        <v>0</v>
      </c>
      <c r="J734" s="4">
        <f>IFERROR(VLOOKUP('Planuojami Pirkimai'!J734,QuarterTable,2,FALSE),'Planuojami Pirkimai'!J734)</f>
        <v>0</v>
      </c>
      <c r="K734" s="4">
        <f>IFERROR(VLOOKUP('Planuojami Pirkimai'!K734,QuarterTable,2,FALSE),'Planuojami Pirkimai'!K734)</f>
        <v>0</v>
      </c>
      <c r="L734" s="4">
        <f>IFERROR(VLOOKUP('Planuojami Pirkimai'!L734,YesNoTable,2,FALSE),-1)</f>
        <v>-1</v>
      </c>
      <c r="M734" s="4">
        <f>IFERROR(VLOOKUP('Planuojami Pirkimai'!M734,YesNoTable,2,FALSE),-1)</f>
        <v>-1</v>
      </c>
      <c r="N734" s="4">
        <f>IFERROR(VLOOKUP('Planuojami Pirkimai'!N734,YesNoTable,2,FALSE),-1)</f>
        <v>-1</v>
      </c>
      <c r="O734">
        <f>IFERROR(VLOOKUP('Planuojami Pirkimai'!O734,TitleTable,2,FALSE),'Planuojami Pirkimai'!O734)</f>
        <v>0</v>
      </c>
      <c r="P734" s="4">
        <f>('Planuojami Pirkimai'!P734)</f>
        <v>0</v>
      </c>
      <c r="Q734" s="4">
        <f>('Planuojami Pirkimai'!Q734)</f>
        <v>0</v>
      </c>
      <c r="R734" s="4">
        <f>('Planuojami Pirkimai'!R734)</f>
        <v>0</v>
      </c>
      <c r="S734" s="4">
        <f>('Planuojami Pirkimai'!S734)</f>
        <v>0</v>
      </c>
      <c r="T734" s="4">
        <f>('Planuojami Pirkimai'!T734)</f>
        <v>0</v>
      </c>
    </row>
    <row r="735" spans="1:20" x14ac:dyDescent="0.3">
      <c r="A735" s="4">
        <f>IFERROR(VLOOKUP('Planuojami Pirkimai'!A735,PurchaseTypeTable,2,FALSE),-1)</f>
        <v>-1</v>
      </c>
      <c r="B735" s="4">
        <f>'Planuojami Pirkimai'!B735</f>
        <v>0</v>
      </c>
      <c r="C735" s="4">
        <f>IFERROR(VLOOKUP('Planuojami Pirkimai'!C735,TypeTable,2,FALSE),-1)</f>
        <v>-1</v>
      </c>
      <c r="D735" s="4">
        <f>'Planuojami Pirkimai'!D735</f>
        <v>0</v>
      </c>
      <c r="E735" s="4">
        <f>'Planuojami Pirkimai'!E735</f>
        <v>0</v>
      </c>
      <c r="F735" s="4">
        <f>IFERROR(VLOOKUP('Planuojami Pirkimai'!F735,MeasurementTable,2,FALSE),'Planuojami Pirkimai'!F735)</f>
        <v>0</v>
      </c>
      <c r="G735" s="9">
        <f>'Planuojami Pirkimai'!G735</f>
        <v>0</v>
      </c>
      <c r="H735" s="4">
        <f>'Planuojami Pirkimai'!H735</f>
        <v>0</v>
      </c>
      <c r="I735" s="9">
        <f>'Planuojami Pirkimai'!I735</f>
        <v>0</v>
      </c>
      <c r="J735" s="4">
        <f>IFERROR(VLOOKUP('Planuojami Pirkimai'!J735,QuarterTable,2,FALSE),'Planuojami Pirkimai'!J735)</f>
        <v>0</v>
      </c>
      <c r="K735" s="4">
        <f>IFERROR(VLOOKUP('Planuojami Pirkimai'!K735,QuarterTable,2,FALSE),'Planuojami Pirkimai'!K735)</f>
        <v>0</v>
      </c>
      <c r="L735" s="4">
        <f>IFERROR(VLOOKUP('Planuojami Pirkimai'!L735,YesNoTable,2,FALSE),-1)</f>
        <v>-1</v>
      </c>
      <c r="M735" s="4">
        <f>IFERROR(VLOOKUP('Planuojami Pirkimai'!M735,YesNoTable,2,FALSE),-1)</f>
        <v>-1</v>
      </c>
      <c r="N735" s="4">
        <f>IFERROR(VLOOKUP('Planuojami Pirkimai'!N735,YesNoTable,2,FALSE),-1)</f>
        <v>-1</v>
      </c>
      <c r="O735">
        <f>IFERROR(VLOOKUP('Planuojami Pirkimai'!O735,TitleTable,2,FALSE),'Planuojami Pirkimai'!O735)</f>
        <v>0</v>
      </c>
      <c r="P735" s="4">
        <f>('Planuojami Pirkimai'!P735)</f>
        <v>0</v>
      </c>
      <c r="Q735" s="4">
        <f>('Planuojami Pirkimai'!Q735)</f>
        <v>0</v>
      </c>
      <c r="R735" s="4">
        <f>('Planuojami Pirkimai'!R735)</f>
        <v>0</v>
      </c>
      <c r="S735" s="4">
        <f>('Planuojami Pirkimai'!S735)</f>
        <v>0</v>
      </c>
      <c r="T735" s="4">
        <f>('Planuojami Pirkimai'!T735)</f>
        <v>0</v>
      </c>
    </row>
    <row r="736" spans="1:20" x14ac:dyDescent="0.3">
      <c r="A736" s="4">
        <f>IFERROR(VLOOKUP('Planuojami Pirkimai'!A736,PurchaseTypeTable,2,FALSE),-1)</f>
        <v>-1</v>
      </c>
      <c r="B736" s="4">
        <f>'Planuojami Pirkimai'!B736</f>
        <v>0</v>
      </c>
      <c r="C736" s="4">
        <f>IFERROR(VLOOKUP('Planuojami Pirkimai'!C736,TypeTable,2,FALSE),-1)</f>
        <v>-1</v>
      </c>
      <c r="D736" s="4">
        <f>'Planuojami Pirkimai'!D736</f>
        <v>0</v>
      </c>
      <c r="E736" s="4">
        <f>'Planuojami Pirkimai'!E736</f>
        <v>0</v>
      </c>
      <c r="F736" s="4">
        <f>IFERROR(VLOOKUP('Planuojami Pirkimai'!F736,MeasurementTable,2,FALSE),'Planuojami Pirkimai'!F736)</f>
        <v>0</v>
      </c>
      <c r="G736" s="9">
        <f>'Planuojami Pirkimai'!G736</f>
        <v>0</v>
      </c>
      <c r="H736" s="4">
        <f>'Planuojami Pirkimai'!H736</f>
        <v>0</v>
      </c>
      <c r="I736" s="9">
        <f>'Planuojami Pirkimai'!I736</f>
        <v>0</v>
      </c>
      <c r="J736" s="4">
        <f>IFERROR(VLOOKUP('Planuojami Pirkimai'!J736,QuarterTable,2,FALSE),'Planuojami Pirkimai'!J736)</f>
        <v>0</v>
      </c>
      <c r="K736" s="4">
        <f>IFERROR(VLOOKUP('Planuojami Pirkimai'!K736,QuarterTable,2,FALSE),'Planuojami Pirkimai'!K736)</f>
        <v>0</v>
      </c>
      <c r="L736" s="4">
        <f>IFERROR(VLOOKUP('Planuojami Pirkimai'!L736,YesNoTable,2,FALSE),-1)</f>
        <v>-1</v>
      </c>
      <c r="M736" s="4">
        <f>IFERROR(VLOOKUP('Planuojami Pirkimai'!M736,YesNoTable,2,FALSE),-1)</f>
        <v>-1</v>
      </c>
      <c r="N736" s="4">
        <f>IFERROR(VLOOKUP('Planuojami Pirkimai'!N736,YesNoTable,2,FALSE),-1)</f>
        <v>-1</v>
      </c>
      <c r="O736">
        <f>IFERROR(VLOOKUP('Planuojami Pirkimai'!O736,TitleTable,2,FALSE),'Planuojami Pirkimai'!O736)</f>
        <v>0</v>
      </c>
      <c r="P736" s="4">
        <f>('Planuojami Pirkimai'!P736)</f>
        <v>0</v>
      </c>
      <c r="Q736" s="4">
        <f>('Planuojami Pirkimai'!Q736)</f>
        <v>0</v>
      </c>
      <c r="R736" s="4">
        <f>('Planuojami Pirkimai'!R736)</f>
        <v>0</v>
      </c>
      <c r="S736" s="4">
        <f>('Planuojami Pirkimai'!S736)</f>
        <v>0</v>
      </c>
      <c r="T736" s="4">
        <f>('Planuojami Pirkimai'!T736)</f>
        <v>0</v>
      </c>
    </row>
    <row r="737" spans="1:20" x14ac:dyDescent="0.3">
      <c r="A737" s="4">
        <f>IFERROR(VLOOKUP('Planuojami Pirkimai'!A737,PurchaseTypeTable,2,FALSE),-1)</f>
        <v>-1</v>
      </c>
      <c r="B737" s="4">
        <f>'Planuojami Pirkimai'!B737</f>
        <v>0</v>
      </c>
      <c r="C737" s="4">
        <f>IFERROR(VLOOKUP('Planuojami Pirkimai'!C737,TypeTable,2,FALSE),-1)</f>
        <v>-1</v>
      </c>
      <c r="D737" s="4">
        <f>'Planuojami Pirkimai'!D737</f>
        <v>0</v>
      </c>
      <c r="E737" s="4">
        <f>'Planuojami Pirkimai'!E737</f>
        <v>0</v>
      </c>
      <c r="F737" s="4">
        <f>IFERROR(VLOOKUP('Planuojami Pirkimai'!F737,MeasurementTable,2,FALSE),'Planuojami Pirkimai'!F737)</f>
        <v>0</v>
      </c>
      <c r="G737" s="9">
        <f>'Planuojami Pirkimai'!G737</f>
        <v>0</v>
      </c>
      <c r="H737" s="4">
        <f>'Planuojami Pirkimai'!H737</f>
        <v>0</v>
      </c>
      <c r="I737" s="9">
        <f>'Planuojami Pirkimai'!I737</f>
        <v>0</v>
      </c>
      <c r="J737" s="4">
        <f>IFERROR(VLOOKUP('Planuojami Pirkimai'!J737,QuarterTable,2,FALSE),'Planuojami Pirkimai'!J737)</f>
        <v>0</v>
      </c>
      <c r="K737" s="4">
        <f>IFERROR(VLOOKUP('Planuojami Pirkimai'!K737,QuarterTable,2,FALSE),'Planuojami Pirkimai'!K737)</f>
        <v>0</v>
      </c>
      <c r="L737" s="4">
        <f>IFERROR(VLOOKUP('Planuojami Pirkimai'!L737,YesNoTable,2,FALSE),-1)</f>
        <v>-1</v>
      </c>
      <c r="M737" s="4">
        <f>IFERROR(VLOOKUP('Planuojami Pirkimai'!M737,YesNoTable,2,FALSE),-1)</f>
        <v>-1</v>
      </c>
      <c r="N737" s="4">
        <f>IFERROR(VLOOKUP('Planuojami Pirkimai'!N737,YesNoTable,2,FALSE),-1)</f>
        <v>-1</v>
      </c>
      <c r="O737">
        <f>IFERROR(VLOOKUP('Planuojami Pirkimai'!O737,TitleTable,2,FALSE),'Planuojami Pirkimai'!O737)</f>
        <v>0</v>
      </c>
      <c r="P737" s="4">
        <f>('Planuojami Pirkimai'!P737)</f>
        <v>0</v>
      </c>
      <c r="Q737" s="4">
        <f>('Planuojami Pirkimai'!Q737)</f>
        <v>0</v>
      </c>
      <c r="R737" s="4">
        <f>('Planuojami Pirkimai'!R737)</f>
        <v>0</v>
      </c>
      <c r="S737" s="4">
        <f>('Planuojami Pirkimai'!S737)</f>
        <v>0</v>
      </c>
      <c r="T737" s="4">
        <f>('Planuojami Pirkimai'!T737)</f>
        <v>0</v>
      </c>
    </row>
    <row r="738" spans="1:20" x14ac:dyDescent="0.3">
      <c r="A738" s="4">
        <f>IFERROR(VLOOKUP('Planuojami Pirkimai'!A738,PurchaseTypeTable,2,FALSE),-1)</f>
        <v>-1</v>
      </c>
      <c r="B738" s="4">
        <f>'Planuojami Pirkimai'!B738</f>
        <v>0</v>
      </c>
      <c r="C738" s="4">
        <f>IFERROR(VLOOKUP('Planuojami Pirkimai'!C738,TypeTable,2,FALSE),-1)</f>
        <v>-1</v>
      </c>
      <c r="D738" s="4">
        <f>'Planuojami Pirkimai'!D738</f>
        <v>0</v>
      </c>
      <c r="E738" s="4">
        <f>'Planuojami Pirkimai'!E738</f>
        <v>0</v>
      </c>
      <c r="F738" s="4">
        <f>IFERROR(VLOOKUP('Planuojami Pirkimai'!F738,MeasurementTable,2,FALSE),'Planuojami Pirkimai'!F738)</f>
        <v>0</v>
      </c>
      <c r="G738" s="9">
        <f>'Planuojami Pirkimai'!G738</f>
        <v>0</v>
      </c>
      <c r="H738" s="4">
        <f>'Planuojami Pirkimai'!H738</f>
        <v>0</v>
      </c>
      <c r="I738" s="9">
        <f>'Planuojami Pirkimai'!I738</f>
        <v>0</v>
      </c>
      <c r="J738" s="4">
        <f>IFERROR(VLOOKUP('Planuojami Pirkimai'!J738,QuarterTable,2,FALSE),'Planuojami Pirkimai'!J738)</f>
        <v>0</v>
      </c>
      <c r="K738" s="4">
        <f>IFERROR(VLOOKUP('Planuojami Pirkimai'!K738,QuarterTable,2,FALSE),'Planuojami Pirkimai'!K738)</f>
        <v>0</v>
      </c>
      <c r="L738" s="4">
        <f>IFERROR(VLOOKUP('Planuojami Pirkimai'!L738,YesNoTable,2,FALSE),-1)</f>
        <v>-1</v>
      </c>
      <c r="M738" s="4">
        <f>IFERROR(VLOOKUP('Planuojami Pirkimai'!M738,YesNoTable,2,FALSE),-1)</f>
        <v>-1</v>
      </c>
      <c r="N738" s="4">
        <f>IFERROR(VLOOKUP('Planuojami Pirkimai'!N738,YesNoTable,2,FALSE),-1)</f>
        <v>-1</v>
      </c>
      <c r="O738">
        <f>IFERROR(VLOOKUP('Planuojami Pirkimai'!O738,TitleTable,2,FALSE),'Planuojami Pirkimai'!O738)</f>
        <v>0</v>
      </c>
      <c r="P738" s="4">
        <f>('Planuojami Pirkimai'!P738)</f>
        <v>0</v>
      </c>
      <c r="Q738" s="4">
        <f>('Planuojami Pirkimai'!Q738)</f>
        <v>0</v>
      </c>
      <c r="R738" s="4">
        <f>('Planuojami Pirkimai'!R738)</f>
        <v>0</v>
      </c>
      <c r="S738" s="4">
        <f>('Planuojami Pirkimai'!S738)</f>
        <v>0</v>
      </c>
      <c r="T738" s="4">
        <f>('Planuojami Pirkimai'!T738)</f>
        <v>0</v>
      </c>
    </row>
    <row r="739" spans="1:20" x14ac:dyDescent="0.3">
      <c r="A739" s="4">
        <f>IFERROR(VLOOKUP('Planuojami Pirkimai'!A739,PurchaseTypeTable,2,FALSE),-1)</f>
        <v>-1</v>
      </c>
      <c r="B739" s="4">
        <f>'Planuojami Pirkimai'!B739</f>
        <v>0</v>
      </c>
      <c r="C739" s="4">
        <f>IFERROR(VLOOKUP('Planuojami Pirkimai'!C739,TypeTable,2,FALSE),-1)</f>
        <v>-1</v>
      </c>
      <c r="D739" s="4">
        <f>'Planuojami Pirkimai'!D739</f>
        <v>0</v>
      </c>
      <c r="E739" s="4">
        <f>'Planuojami Pirkimai'!E739</f>
        <v>0</v>
      </c>
      <c r="F739" s="4">
        <f>IFERROR(VLOOKUP('Planuojami Pirkimai'!F739,MeasurementTable,2,FALSE),'Planuojami Pirkimai'!F739)</f>
        <v>0</v>
      </c>
      <c r="G739" s="9">
        <f>'Planuojami Pirkimai'!G739</f>
        <v>0</v>
      </c>
      <c r="H739" s="4">
        <f>'Planuojami Pirkimai'!H739</f>
        <v>0</v>
      </c>
      <c r="I739" s="9">
        <f>'Planuojami Pirkimai'!I739</f>
        <v>0</v>
      </c>
      <c r="J739" s="4">
        <f>IFERROR(VLOOKUP('Planuojami Pirkimai'!J739,QuarterTable,2,FALSE),'Planuojami Pirkimai'!J739)</f>
        <v>0</v>
      </c>
      <c r="K739" s="4">
        <f>IFERROR(VLOOKUP('Planuojami Pirkimai'!K739,QuarterTable,2,FALSE),'Planuojami Pirkimai'!K739)</f>
        <v>0</v>
      </c>
      <c r="L739" s="4">
        <f>IFERROR(VLOOKUP('Planuojami Pirkimai'!L739,YesNoTable,2,FALSE),-1)</f>
        <v>-1</v>
      </c>
      <c r="M739" s="4">
        <f>IFERROR(VLOOKUP('Planuojami Pirkimai'!M739,YesNoTable,2,FALSE),-1)</f>
        <v>-1</v>
      </c>
      <c r="N739" s="4">
        <f>IFERROR(VLOOKUP('Planuojami Pirkimai'!N739,YesNoTable,2,FALSE),-1)</f>
        <v>-1</v>
      </c>
      <c r="O739">
        <f>IFERROR(VLOOKUP('Planuojami Pirkimai'!O739,TitleTable,2,FALSE),'Planuojami Pirkimai'!O739)</f>
        <v>0</v>
      </c>
      <c r="P739" s="4">
        <f>('Planuojami Pirkimai'!P739)</f>
        <v>0</v>
      </c>
      <c r="Q739" s="4">
        <f>('Planuojami Pirkimai'!Q739)</f>
        <v>0</v>
      </c>
      <c r="R739" s="4">
        <f>('Planuojami Pirkimai'!R739)</f>
        <v>0</v>
      </c>
      <c r="S739" s="4">
        <f>('Planuojami Pirkimai'!S739)</f>
        <v>0</v>
      </c>
      <c r="T739" s="4">
        <f>('Planuojami Pirkimai'!T739)</f>
        <v>0</v>
      </c>
    </row>
    <row r="740" spans="1:20" x14ac:dyDescent="0.3">
      <c r="A740" s="4">
        <f>IFERROR(VLOOKUP('Planuojami Pirkimai'!A740,PurchaseTypeTable,2,FALSE),-1)</f>
        <v>-1</v>
      </c>
      <c r="B740" s="4">
        <f>'Planuojami Pirkimai'!B740</f>
        <v>0</v>
      </c>
      <c r="C740" s="4">
        <f>IFERROR(VLOOKUP('Planuojami Pirkimai'!C740,TypeTable,2,FALSE),-1)</f>
        <v>-1</v>
      </c>
      <c r="D740" s="4">
        <f>'Planuojami Pirkimai'!D740</f>
        <v>0</v>
      </c>
      <c r="E740" s="4">
        <f>'Planuojami Pirkimai'!E740</f>
        <v>0</v>
      </c>
      <c r="F740" s="4">
        <f>IFERROR(VLOOKUP('Planuojami Pirkimai'!F740,MeasurementTable,2,FALSE),'Planuojami Pirkimai'!F740)</f>
        <v>0</v>
      </c>
      <c r="G740" s="9">
        <f>'Planuojami Pirkimai'!G740</f>
        <v>0</v>
      </c>
      <c r="H740" s="4">
        <f>'Planuojami Pirkimai'!H740</f>
        <v>0</v>
      </c>
      <c r="I740" s="9">
        <f>'Planuojami Pirkimai'!I740</f>
        <v>0</v>
      </c>
      <c r="J740" s="4">
        <f>IFERROR(VLOOKUP('Planuojami Pirkimai'!J740,QuarterTable,2,FALSE),'Planuojami Pirkimai'!J740)</f>
        <v>0</v>
      </c>
      <c r="K740" s="4">
        <f>IFERROR(VLOOKUP('Planuojami Pirkimai'!K740,QuarterTable,2,FALSE),'Planuojami Pirkimai'!K740)</f>
        <v>0</v>
      </c>
      <c r="L740" s="4">
        <f>IFERROR(VLOOKUP('Planuojami Pirkimai'!L740,YesNoTable,2,FALSE),-1)</f>
        <v>-1</v>
      </c>
      <c r="M740" s="4">
        <f>IFERROR(VLOOKUP('Planuojami Pirkimai'!M740,YesNoTable,2,FALSE),-1)</f>
        <v>-1</v>
      </c>
      <c r="N740" s="4">
        <f>IFERROR(VLOOKUP('Planuojami Pirkimai'!N740,YesNoTable,2,FALSE),-1)</f>
        <v>-1</v>
      </c>
      <c r="O740">
        <f>IFERROR(VLOOKUP('Planuojami Pirkimai'!O740,TitleTable,2,FALSE),'Planuojami Pirkimai'!O740)</f>
        <v>0</v>
      </c>
      <c r="P740" s="4">
        <f>('Planuojami Pirkimai'!P740)</f>
        <v>0</v>
      </c>
      <c r="Q740" s="4">
        <f>('Planuojami Pirkimai'!Q740)</f>
        <v>0</v>
      </c>
      <c r="R740" s="4">
        <f>('Planuojami Pirkimai'!R740)</f>
        <v>0</v>
      </c>
      <c r="S740" s="4">
        <f>('Planuojami Pirkimai'!S740)</f>
        <v>0</v>
      </c>
      <c r="T740" s="4">
        <f>('Planuojami Pirkimai'!T740)</f>
        <v>0</v>
      </c>
    </row>
    <row r="741" spans="1:20" x14ac:dyDescent="0.3">
      <c r="A741" s="4">
        <f>IFERROR(VLOOKUP('Planuojami Pirkimai'!A741,PurchaseTypeTable,2,FALSE),-1)</f>
        <v>-1</v>
      </c>
      <c r="B741" s="4">
        <f>'Planuojami Pirkimai'!B741</f>
        <v>0</v>
      </c>
      <c r="C741" s="4">
        <f>IFERROR(VLOOKUP('Planuojami Pirkimai'!C741,TypeTable,2,FALSE),-1)</f>
        <v>-1</v>
      </c>
      <c r="D741" s="4">
        <f>'Planuojami Pirkimai'!D741</f>
        <v>0</v>
      </c>
      <c r="E741" s="4">
        <f>'Planuojami Pirkimai'!E741</f>
        <v>0</v>
      </c>
      <c r="F741" s="4">
        <f>IFERROR(VLOOKUP('Planuojami Pirkimai'!F741,MeasurementTable,2,FALSE),'Planuojami Pirkimai'!F741)</f>
        <v>0</v>
      </c>
      <c r="G741" s="9">
        <f>'Planuojami Pirkimai'!G741</f>
        <v>0</v>
      </c>
      <c r="H741" s="4">
        <f>'Planuojami Pirkimai'!H741</f>
        <v>0</v>
      </c>
      <c r="I741" s="9">
        <f>'Planuojami Pirkimai'!I741</f>
        <v>0</v>
      </c>
      <c r="J741" s="4">
        <f>IFERROR(VLOOKUP('Planuojami Pirkimai'!J741,QuarterTable,2,FALSE),'Planuojami Pirkimai'!J741)</f>
        <v>0</v>
      </c>
      <c r="K741" s="4">
        <f>IFERROR(VLOOKUP('Planuojami Pirkimai'!K741,QuarterTable,2,FALSE),'Planuojami Pirkimai'!K741)</f>
        <v>0</v>
      </c>
      <c r="L741" s="4">
        <f>IFERROR(VLOOKUP('Planuojami Pirkimai'!L741,YesNoTable,2,FALSE),-1)</f>
        <v>-1</v>
      </c>
      <c r="M741" s="4">
        <f>IFERROR(VLOOKUP('Planuojami Pirkimai'!M741,YesNoTable,2,FALSE),-1)</f>
        <v>-1</v>
      </c>
      <c r="N741" s="4">
        <f>IFERROR(VLOOKUP('Planuojami Pirkimai'!N741,YesNoTable,2,FALSE),-1)</f>
        <v>-1</v>
      </c>
      <c r="O741">
        <f>IFERROR(VLOOKUP('Planuojami Pirkimai'!O741,TitleTable,2,FALSE),'Planuojami Pirkimai'!O741)</f>
        <v>0</v>
      </c>
      <c r="P741" s="4">
        <f>('Planuojami Pirkimai'!P741)</f>
        <v>0</v>
      </c>
      <c r="Q741" s="4">
        <f>('Planuojami Pirkimai'!Q741)</f>
        <v>0</v>
      </c>
      <c r="R741" s="4">
        <f>('Planuojami Pirkimai'!R741)</f>
        <v>0</v>
      </c>
      <c r="S741" s="4">
        <f>('Planuojami Pirkimai'!S741)</f>
        <v>0</v>
      </c>
      <c r="T741" s="4">
        <f>('Planuojami Pirkimai'!T741)</f>
        <v>0</v>
      </c>
    </row>
    <row r="742" spans="1:20" x14ac:dyDescent="0.3">
      <c r="A742" s="4">
        <f>IFERROR(VLOOKUP('Planuojami Pirkimai'!A742,PurchaseTypeTable,2,FALSE),-1)</f>
        <v>-1</v>
      </c>
      <c r="B742" s="4">
        <f>'Planuojami Pirkimai'!B742</f>
        <v>0</v>
      </c>
      <c r="C742" s="4">
        <f>IFERROR(VLOOKUP('Planuojami Pirkimai'!C742,TypeTable,2,FALSE),-1)</f>
        <v>-1</v>
      </c>
      <c r="D742" s="4">
        <f>'Planuojami Pirkimai'!D742</f>
        <v>0</v>
      </c>
      <c r="E742" s="4">
        <f>'Planuojami Pirkimai'!E742</f>
        <v>0</v>
      </c>
      <c r="F742" s="4">
        <f>IFERROR(VLOOKUP('Planuojami Pirkimai'!F742,MeasurementTable,2,FALSE),'Planuojami Pirkimai'!F742)</f>
        <v>0</v>
      </c>
      <c r="G742" s="9">
        <f>'Planuojami Pirkimai'!G742</f>
        <v>0</v>
      </c>
      <c r="H742" s="4">
        <f>'Planuojami Pirkimai'!H742</f>
        <v>0</v>
      </c>
      <c r="I742" s="9">
        <f>'Planuojami Pirkimai'!I742</f>
        <v>0</v>
      </c>
      <c r="J742" s="4">
        <f>IFERROR(VLOOKUP('Planuojami Pirkimai'!J742,QuarterTable,2,FALSE),'Planuojami Pirkimai'!J742)</f>
        <v>0</v>
      </c>
      <c r="K742" s="4">
        <f>IFERROR(VLOOKUP('Planuojami Pirkimai'!K742,QuarterTable,2,FALSE),'Planuojami Pirkimai'!K742)</f>
        <v>0</v>
      </c>
      <c r="L742" s="4">
        <f>IFERROR(VLOOKUP('Planuojami Pirkimai'!L742,YesNoTable,2,FALSE),-1)</f>
        <v>-1</v>
      </c>
      <c r="M742" s="4">
        <f>IFERROR(VLOOKUP('Planuojami Pirkimai'!M742,YesNoTable,2,FALSE),-1)</f>
        <v>-1</v>
      </c>
      <c r="N742" s="4">
        <f>IFERROR(VLOOKUP('Planuojami Pirkimai'!N742,YesNoTable,2,FALSE),-1)</f>
        <v>-1</v>
      </c>
      <c r="O742">
        <f>IFERROR(VLOOKUP('Planuojami Pirkimai'!O742,TitleTable,2,FALSE),'Planuojami Pirkimai'!O742)</f>
        <v>0</v>
      </c>
      <c r="P742" s="4">
        <f>('Planuojami Pirkimai'!P742)</f>
        <v>0</v>
      </c>
      <c r="Q742" s="4">
        <f>('Planuojami Pirkimai'!Q742)</f>
        <v>0</v>
      </c>
      <c r="R742" s="4">
        <f>('Planuojami Pirkimai'!R742)</f>
        <v>0</v>
      </c>
      <c r="S742" s="4">
        <f>('Planuojami Pirkimai'!S742)</f>
        <v>0</v>
      </c>
      <c r="T742" s="4">
        <f>('Planuojami Pirkimai'!T742)</f>
        <v>0</v>
      </c>
    </row>
    <row r="743" spans="1:20" x14ac:dyDescent="0.3">
      <c r="A743" s="4">
        <f>IFERROR(VLOOKUP('Planuojami Pirkimai'!A743,PurchaseTypeTable,2,FALSE),-1)</f>
        <v>-1</v>
      </c>
      <c r="B743" s="4">
        <f>'Planuojami Pirkimai'!B743</f>
        <v>0</v>
      </c>
      <c r="C743" s="4">
        <f>IFERROR(VLOOKUP('Planuojami Pirkimai'!C743,TypeTable,2,FALSE),-1)</f>
        <v>-1</v>
      </c>
      <c r="D743" s="4">
        <f>'Planuojami Pirkimai'!D743</f>
        <v>0</v>
      </c>
      <c r="E743" s="4">
        <f>'Planuojami Pirkimai'!E743</f>
        <v>0</v>
      </c>
      <c r="F743" s="4">
        <f>IFERROR(VLOOKUP('Planuojami Pirkimai'!F743,MeasurementTable,2,FALSE),'Planuojami Pirkimai'!F743)</f>
        <v>0</v>
      </c>
      <c r="G743" s="9">
        <f>'Planuojami Pirkimai'!G743</f>
        <v>0</v>
      </c>
      <c r="H743" s="4">
        <f>'Planuojami Pirkimai'!H743</f>
        <v>0</v>
      </c>
      <c r="I743" s="9">
        <f>'Planuojami Pirkimai'!I743</f>
        <v>0</v>
      </c>
      <c r="J743" s="4">
        <f>IFERROR(VLOOKUP('Planuojami Pirkimai'!J743,QuarterTable,2,FALSE),'Planuojami Pirkimai'!J743)</f>
        <v>0</v>
      </c>
      <c r="K743" s="4">
        <f>IFERROR(VLOOKUP('Planuojami Pirkimai'!K743,QuarterTable,2,FALSE),'Planuojami Pirkimai'!K743)</f>
        <v>0</v>
      </c>
      <c r="L743" s="4">
        <f>IFERROR(VLOOKUP('Planuojami Pirkimai'!L743,YesNoTable,2,FALSE),-1)</f>
        <v>-1</v>
      </c>
      <c r="M743" s="4">
        <f>IFERROR(VLOOKUP('Planuojami Pirkimai'!M743,YesNoTable,2,FALSE),-1)</f>
        <v>-1</v>
      </c>
      <c r="N743" s="4">
        <f>IFERROR(VLOOKUP('Planuojami Pirkimai'!N743,YesNoTable,2,FALSE),-1)</f>
        <v>-1</v>
      </c>
      <c r="O743">
        <f>IFERROR(VLOOKUP('Planuojami Pirkimai'!O743,TitleTable,2,FALSE),'Planuojami Pirkimai'!O743)</f>
        <v>0</v>
      </c>
      <c r="P743" s="4">
        <f>('Planuojami Pirkimai'!P743)</f>
        <v>0</v>
      </c>
      <c r="Q743" s="4">
        <f>('Planuojami Pirkimai'!Q743)</f>
        <v>0</v>
      </c>
      <c r="R743" s="4">
        <f>('Planuojami Pirkimai'!R743)</f>
        <v>0</v>
      </c>
      <c r="S743" s="4">
        <f>('Planuojami Pirkimai'!S743)</f>
        <v>0</v>
      </c>
      <c r="T743" s="4">
        <f>('Planuojami Pirkimai'!T743)</f>
        <v>0</v>
      </c>
    </row>
    <row r="744" spans="1:20" x14ac:dyDescent="0.3">
      <c r="A744" s="4">
        <f>IFERROR(VLOOKUP('Planuojami Pirkimai'!A744,PurchaseTypeTable,2,FALSE),-1)</f>
        <v>-1</v>
      </c>
      <c r="B744" s="4">
        <f>'Planuojami Pirkimai'!B744</f>
        <v>0</v>
      </c>
      <c r="C744" s="4">
        <f>IFERROR(VLOOKUP('Planuojami Pirkimai'!C744,TypeTable,2,FALSE),-1)</f>
        <v>-1</v>
      </c>
      <c r="D744" s="4">
        <f>'Planuojami Pirkimai'!D744</f>
        <v>0</v>
      </c>
      <c r="E744" s="4">
        <f>'Planuojami Pirkimai'!E744</f>
        <v>0</v>
      </c>
      <c r="F744" s="4">
        <f>IFERROR(VLOOKUP('Planuojami Pirkimai'!F744,MeasurementTable,2,FALSE),'Planuojami Pirkimai'!F744)</f>
        <v>0</v>
      </c>
      <c r="G744" s="9">
        <f>'Planuojami Pirkimai'!G744</f>
        <v>0</v>
      </c>
      <c r="H744" s="4">
        <f>'Planuojami Pirkimai'!H744</f>
        <v>0</v>
      </c>
      <c r="I744" s="9">
        <f>'Planuojami Pirkimai'!I744</f>
        <v>0</v>
      </c>
      <c r="J744" s="4">
        <f>IFERROR(VLOOKUP('Planuojami Pirkimai'!J744,QuarterTable,2,FALSE),'Planuojami Pirkimai'!J744)</f>
        <v>0</v>
      </c>
      <c r="K744" s="4">
        <f>IFERROR(VLOOKUP('Planuojami Pirkimai'!K744,QuarterTable,2,FALSE),'Planuojami Pirkimai'!K744)</f>
        <v>0</v>
      </c>
      <c r="L744" s="4">
        <f>IFERROR(VLOOKUP('Planuojami Pirkimai'!L744,YesNoTable,2,FALSE),-1)</f>
        <v>-1</v>
      </c>
      <c r="M744" s="4">
        <f>IFERROR(VLOOKUP('Planuojami Pirkimai'!M744,YesNoTable,2,FALSE),-1)</f>
        <v>-1</v>
      </c>
      <c r="N744" s="4">
        <f>IFERROR(VLOOKUP('Planuojami Pirkimai'!N744,YesNoTable,2,FALSE),-1)</f>
        <v>-1</v>
      </c>
      <c r="O744">
        <f>IFERROR(VLOOKUP('Planuojami Pirkimai'!O744,TitleTable,2,FALSE),'Planuojami Pirkimai'!O744)</f>
        <v>0</v>
      </c>
      <c r="P744" s="4">
        <f>('Planuojami Pirkimai'!P744)</f>
        <v>0</v>
      </c>
      <c r="Q744" s="4">
        <f>('Planuojami Pirkimai'!Q744)</f>
        <v>0</v>
      </c>
      <c r="R744" s="4">
        <f>('Planuojami Pirkimai'!R744)</f>
        <v>0</v>
      </c>
      <c r="S744" s="4">
        <f>('Planuojami Pirkimai'!S744)</f>
        <v>0</v>
      </c>
      <c r="T744" s="4">
        <f>('Planuojami Pirkimai'!T744)</f>
        <v>0</v>
      </c>
    </row>
    <row r="745" spans="1:20" x14ac:dyDescent="0.3">
      <c r="A745" s="4">
        <f>IFERROR(VLOOKUP('Planuojami Pirkimai'!A745,PurchaseTypeTable,2,FALSE),-1)</f>
        <v>-1</v>
      </c>
      <c r="B745" s="4">
        <f>'Planuojami Pirkimai'!B745</f>
        <v>0</v>
      </c>
      <c r="C745" s="4">
        <f>IFERROR(VLOOKUP('Planuojami Pirkimai'!C745,TypeTable,2,FALSE),-1)</f>
        <v>-1</v>
      </c>
      <c r="D745" s="4">
        <f>'Planuojami Pirkimai'!D745</f>
        <v>0</v>
      </c>
      <c r="E745" s="4">
        <f>'Planuojami Pirkimai'!E745</f>
        <v>0</v>
      </c>
      <c r="F745" s="4">
        <f>IFERROR(VLOOKUP('Planuojami Pirkimai'!F745,MeasurementTable,2,FALSE),'Planuojami Pirkimai'!F745)</f>
        <v>0</v>
      </c>
      <c r="G745" s="9">
        <f>'Planuojami Pirkimai'!G745</f>
        <v>0</v>
      </c>
      <c r="H745" s="4">
        <f>'Planuojami Pirkimai'!H745</f>
        <v>0</v>
      </c>
      <c r="I745" s="9">
        <f>'Planuojami Pirkimai'!I745</f>
        <v>0</v>
      </c>
      <c r="J745" s="4">
        <f>IFERROR(VLOOKUP('Planuojami Pirkimai'!J745,QuarterTable,2,FALSE),'Planuojami Pirkimai'!J745)</f>
        <v>0</v>
      </c>
      <c r="K745" s="4">
        <f>IFERROR(VLOOKUP('Planuojami Pirkimai'!K745,QuarterTable,2,FALSE),'Planuojami Pirkimai'!K745)</f>
        <v>0</v>
      </c>
      <c r="L745" s="4">
        <f>IFERROR(VLOOKUP('Planuojami Pirkimai'!L745,YesNoTable,2,FALSE),-1)</f>
        <v>-1</v>
      </c>
      <c r="M745" s="4">
        <f>IFERROR(VLOOKUP('Planuojami Pirkimai'!M745,YesNoTable,2,FALSE),-1)</f>
        <v>-1</v>
      </c>
      <c r="N745" s="4">
        <f>IFERROR(VLOOKUP('Planuojami Pirkimai'!N745,YesNoTable,2,FALSE),-1)</f>
        <v>-1</v>
      </c>
      <c r="O745">
        <f>IFERROR(VLOOKUP('Planuojami Pirkimai'!O745,TitleTable,2,FALSE),'Planuojami Pirkimai'!O745)</f>
        <v>0</v>
      </c>
      <c r="P745" s="4">
        <f>('Planuojami Pirkimai'!P745)</f>
        <v>0</v>
      </c>
      <c r="Q745" s="4">
        <f>('Planuojami Pirkimai'!Q745)</f>
        <v>0</v>
      </c>
      <c r="R745" s="4">
        <f>('Planuojami Pirkimai'!R745)</f>
        <v>0</v>
      </c>
      <c r="S745" s="4">
        <f>('Planuojami Pirkimai'!S745)</f>
        <v>0</v>
      </c>
      <c r="T745" s="4">
        <f>('Planuojami Pirkimai'!T745)</f>
        <v>0</v>
      </c>
    </row>
    <row r="746" spans="1:20" x14ac:dyDescent="0.3">
      <c r="A746" s="4">
        <f>IFERROR(VLOOKUP('Planuojami Pirkimai'!A746,PurchaseTypeTable,2,FALSE),-1)</f>
        <v>-1</v>
      </c>
      <c r="B746" s="4">
        <f>'Planuojami Pirkimai'!B746</f>
        <v>0</v>
      </c>
      <c r="C746" s="4">
        <f>IFERROR(VLOOKUP('Planuojami Pirkimai'!C746,TypeTable,2,FALSE),-1)</f>
        <v>-1</v>
      </c>
      <c r="D746" s="4">
        <f>'Planuojami Pirkimai'!D746</f>
        <v>0</v>
      </c>
      <c r="E746" s="4">
        <f>'Planuojami Pirkimai'!E746</f>
        <v>0</v>
      </c>
      <c r="F746" s="4">
        <f>IFERROR(VLOOKUP('Planuojami Pirkimai'!F746,MeasurementTable,2,FALSE),'Planuojami Pirkimai'!F746)</f>
        <v>0</v>
      </c>
      <c r="G746" s="9">
        <f>'Planuojami Pirkimai'!G746</f>
        <v>0</v>
      </c>
      <c r="H746" s="4">
        <f>'Planuojami Pirkimai'!H746</f>
        <v>0</v>
      </c>
      <c r="I746" s="9">
        <f>'Planuojami Pirkimai'!I746</f>
        <v>0</v>
      </c>
      <c r="J746" s="4">
        <f>IFERROR(VLOOKUP('Planuojami Pirkimai'!J746,QuarterTable,2,FALSE),'Planuojami Pirkimai'!J746)</f>
        <v>0</v>
      </c>
      <c r="K746" s="4">
        <f>IFERROR(VLOOKUP('Planuojami Pirkimai'!K746,QuarterTable,2,FALSE),'Planuojami Pirkimai'!K746)</f>
        <v>0</v>
      </c>
      <c r="L746" s="4">
        <f>IFERROR(VLOOKUP('Planuojami Pirkimai'!L746,YesNoTable,2,FALSE),-1)</f>
        <v>-1</v>
      </c>
      <c r="M746" s="4">
        <f>IFERROR(VLOOKUP('Planuojami Pirkimai'!M746,YesNoTable,2,FALSE),-1)</f>
        <v>-1</v>
      </c>
      <c r="N746" s="4">
        <f>IFERROR(VLOOKUP('Planuojami Pirkimai'!N746,YesNoTable,2,FALSE),-1)</f>
        <v>-1</v>
      </c>
      <c r="O746">
        <f>IFERROR(VLOOKUP('Planuojami Pirkimai'!O746,TitleTable,2,FALSE),'Planuojami Pirkimai'!O746)</f>
        <v>0</v>
      </c>
      <c r="P746" s="4">
        <f>('Planuojami Pirkimai'!P746)</f>
        <v>0</v>
      </c>
      <c r="Q746" s="4">
        <f>('Planuojami Pirkimai'!Q746)</f>
        <v>0</v>
      </c>
      <c r="R746" s="4">
        <f>('Planuojami Pirkimai'!R746)</f>
        <v>0</v>
      </c>
      <c r="S746" s="4">
        <f>('Planuojami Pirkimai'!S746)</f>
        <v>0</v>
      </c>
      <c r="T746" s="4">
        <f>('Planuojami Pirkimai'!T746)</f>
        <v>0</v>
      </c>
    </row>
    <row r="747" spans="1:20" x14ac:dyDescent="0.3">
      <c r="A747" s="4">
        <f>IFERROR(VLOOKUP('Planuojami Pirkimai'!A747,PurchaseTypeTable,2,FALSE),-1)</f>
        <v>-1</v>
      </c>
      <c r="B747" s="4">
        <f>'Planuojami Pirkimai'!B747</f>
        <v>0</v>
      </c>
      <c r="C747" s="4">
        <f>IFERROR(VLOOKUP('Planuojami Pirkimai'!C747,TypeTable,2,FALSE),-1)</f>
        <v>-1</v>
      </c>
      <c r="D747" s="4">
        <f>'Planuojami Pirkimai'!D747</f>
        <v>0</v>
      </c>
      <c r="E747" s="4">
        <f>'Planuojami Pirkimai'!E747</f>
        <v>0</v>
      </c>
      <c r="F747" s="4">
        <f>IFERROR(VLOOKUP('Planuojami Pirkimai'!F747,MeasurementTable,2,FALSE),'Planuojami Pirkimai'!F747)</f>
        <v>0</v>
      </c>
      <c r="G747" s="9">
        <f>'Planuojami Pirkimai'!G747</f>
        <v>0</v>
      </c>
      <c r="H747" s="4">
        <f>'Planuojami Pirkimai'!H747</f>
        <v>0</v>
      </c>
      <c r="I747" s="9">
        <f>'Planuojami Pirkimai'!I747</f>
        <v>0</v>
      </c>
      <c r="J747" s="4">
        <f>IFERROR(VLOOKUP('Planuojami Pirkimai'!J747,QuarterTable,2,FALSE),'Planuojami Pirkimai'!J747)</f>
        <v>0</v>
      </c>
      <c r="K747" s="4">
        <f>IFERROR(VLOOKUP('Planuojami Pirkimai'!K747,QuarterTable,2,FALSE),'Planuojami Pirkimai'!K747)</f>
        <v>0</v>
      </c>
      <c r="L747" s="4">
        <f>IFERROR(VLOOKUP('Planuojami Pirkimai'!L747,YesNoTable,2,FALSE),-1)</f>
        <v>-1</v>
      </c>
      <c r="M747" s="4">
        <f>IFERROR(VLOOKUP('Planuojami Pirkimai'!M747,YesNoTable,2,FALSE),-1)</f>
        <v>-1</v>
      </c>
      <c r="N747" s="4">
        <f>IFERROR(VLOOKUP('Planuojami Pirkimai'!N747,YesNoTable,2,FALSE),-1)</f>
        <v>-1</v>
      </c>
      <c r="O747">
        <f>IFERROR(VLOOKUP('Planuojami Pirkimai'!O747,TitleTable,2,FALSE),'Planuojami Pirkimai'!O747)</f>
        <v>0</v>
      </c>
      <c r="P747" s="4">
        <f>('Planuojami Pirkimai'!P747)</f>
        <v>0</v>
      </c>
      <c r="Q747" s="4">
        <f>('Planuojami Pirkimai'!Q747)</f>
        <v>0</v>
      </c>
      <c r="R747" s="4">
        <f>('Planuojami Pirkimai'!R747)</f>
        <v>0</v>
      </c>
      <c r="S747" s="4">
        <f>('Planuojami Pirkimai'!S747)</f>
        <v>0</v>
      </c>
      <c r="T747" s="4">
        <f>('Planuojami Pirkimai'!T747)</f>
        <v>0</v>
      </c>
    </row>
    <row r="748" spans="1:20" x14ac:dyDescent="0.3">
      <c r="A748" s="4">
        <f>IFERROR(VLOOKUP('Planuojami Pirkimai'!A748,PurchaseTypeTable,2,FALSE),-1)</f>
        <v>-1</v>
      </c>
      <c r="B748" s="4">
        <f>'Planuojami Pirkimai'!B748</f>
        <v>0</v>
      </c>
      <c r="C748" s="4">
        <f>IFERROR(VLOOKUP('Planuojami Pirkimai'!C748,TypeTable,2,FALSE),-1)</f>
        <v>-1</v>
      </c>
      <c r="D748" s="4">
        <f>'Planuojami Pirkimai'!D748</f>
        <v>0</v>
      </c>
      <c r="E748" s="4">
        <f>'Planuojami Pirkimai'!E748</f>
        <v>0</v>
      </c>
      <c r="F748" s="4">
        <f>IFERROR(VLOOKUP('Planuojami Pirkimai'!F748,MeasurementTable,2,FALSE),'Planuojami Pirkimai'!F748)</f>
        <v>0</v>
      </c>
      <c r="G748" s="9">
        <f>'Planuojami Pirkimai'!G748</f>
        <v>0</v>
      </c>
      <c r="H748" s="4">
        <f>'Planuojami Pirkimai'!H748</f>
        <v>0</v>
      </c>
      <c r="I748" s="9">
        <f>'Planuojami Pirkimai'!I748</f>
        <v>0</v>
      </c>
      <c r="J748" s="4">
        <f>IFERROR(VLOOKUP('Planuojami Pirkimai'!J748,QuarterTable,2,FALSE),'Planuojami Pirkimai'!J748)</f>
        <v>0</v>
      </c>
      <c r="K748" s="4">
        <f>IFERROR(VLOOKUP('Planuojami Pirkimai'!K748,QuarterTable,2,FALSE),'Planuojami Pirkimai'!K748)</f>
        <v>0</v>
      </c>
      <c r="L748" s="4">
        <f>IFERROR(VLOOKUP('Planuojami Pirkimai'!L748,YesNoTable,2,FALSE),-1)</f>
        <v>-1</v>
      </c>
      <c r="M748" s="4">
        <f>IFERROR(VLOOKUP('Planuojami Pirkimai'!M748,YesNoTable,2,FALSE),-1)</f>
        <v>-1</v>
      </c>
      <c r="N748" s="4">
        <f>IFERROR(VLOOKUP('Planuojami Pirkimai'!N748,YesNoTable,2,FALSE),-1)</f>
        <v>-1</v>
      </c>
      <c r="O748">
        <f>IFERROR(VLOOKUP('Planuojami Pirkimai'!O748,TitleTable,2,FALSE),'Planuojami Pirkimai'!O748)</f>
        <v>0</v>
      </c>
      <c r="P748" s="4">
        <f>('Planuojami Pirkimai'!P748)</f>
        <v>0</v>
      </c>
      <c r="Q748" s="4">
        <f>('Planuojami Pirkimai'!Q748)</f>
        <v>0</v>
      </c>
      <c r="R748" s="4">
        <f>('Planuojami Pirkimai'!R748)</f>
        <v>0</v>
      </c>
      <c r="S748" s="4">
        <f>('Planuojami Pirkimai'!S748)</f>
        <v>0</v>
      </c>
      <c r="T748" s="4">
        <f>('Planuojami Pirkimai'!T748)</f>
        <v>0</v>
      </c>
    </row>
    <row r="749" spans="1:20" x14ac:dyDescent="0.3">
      <c r="A749" s="4">
        <f>IFERROR(VLOOKUP('Planuojami Pirkimai'!A749,PurchaseTypeTable,2,FALSE),-1)</f>
        <v>-1</v>
      </c>
      <c r="B749" s="4">
        <f>'Planuojami Pirkimai'!B749</f>
        <v>0</v>
      </c>
      <c r="C749" s="4">
        <f>IFERROR(VLOOKUP('Planuojami Pirkimai'!C749,TypeTable,2,FALSE),-1)</f>
        <v>-1</v>
      </c>
      <c r="D749" s="4">
        <f>'Planuojami Pirkimai'!D749</f>
        <v>0</v>
      </c>
      <c r="E749" s="4">
        <f>'Planuojami Pirkimai'!E749</f>
        <v>0</v>
      </c>
      <c r="F749" s="4">
        <f>IFERROR(VLOOKUP('Planuojami Pirkimai'!F749,MeasurementTable,2,FALSE),'Planuojami Pirkimai'!F749)</f>
        <v>0</v>
      </c>
      <c r="G749" s="9">
        <f>'Planuojami Pirkimai'!G749</f>
        <v>0</v>
      </c>
      <c r="H749" s="4">
        <f>'Planuojami Pirkimai'!H749</f>
        <v>0</v>
      </c>
      <c r="I749" s="9">
        <f>'Planuojami Pirkimai'!I749</f>
        <v>0</v>
      </c>
      <c r="J749" s="4">
        <f>IFERROR(VLOOKUP('Planuojami Pirkimai'!J749,QuarterTable,2,FALSE),'Planuojami Pirkimai'!J749)</f>
        <v>0</v>
      </c>
      <c r="K749" s="4">
        <f>IFERROR(VLOOKUP('Planuojami Pirkimai'!K749,QuarterTable,2,FALSE),'Planuojami Pirkimai'!K749)</f>
        <v>0</v>
      </c>
      <c r="L749" s="4">
        <f>IFERROR(VLOOKUP('Planuojami Pirkimai'!L749,YesNoTable,2,FALSE),-1)</f>
        <v>-1</v>
      </c>
      <c r="M749" s="4">
        <f>IFERROR(VLOOKUP('Planuojami Pirkimai'!M749,YesNoTable,2,FALSE),-1)</f>
        <v>-1</v>
      </c>
      <c r="N749" s="4">
        <f>IFERROR(VLOOKUP('Planuojami Pirkimai'!N749,YesNoTable,2,FALSE),-1)</f>
        <v>-1</v>
      </c>
      <c r="O749">
        <f>IFERROR(VLOOKUP('Planuojami Pirkimai'!O749,TitleTable,2,FALSE),'Planuojami Pirkimai'!O749)</f>
        <v>0</v>
      </c>
      <c r="P749" s="4">
        <f>('Planuojami Pirkimai'!P749)</f>
        <v>0</v>
      </c>
      <c r="Q749" s="4">
        <f>('Planuojami Pirkimai'!Q749)</f>
        <v>0</v>
      </c>
      <c r="R749" s="4">
        <f>('Planuojami Pirkimai'!R749)</f>
        <v>0</v>
      </c>
      <c r="S749" s="4">
        <f>('Planuojami Pirkimai'!S749)</f>
        <v>0</v>
      </c>
      <c r="T749" s="4">
        <f>('Planuojami Pirkimai'!T749)</f>
        <v>0</v>
      </c>
    </row>
    <row r="750" spans="1:20" x14ac:dyDescent="0.3">
      <c r="A750" s="4">
        <f>IFERROR(VLOOKUP('Planuojami Pirkimai'!A750,PurchaseTypeTable,2,FALSE),-1)</f>
        <v>-1</v>
      </c>
      <c r="B750" s="4">
        <f>'Planuojami Pirkimai'!B750</f>
        <v>0</v>
      </c>
      <c r="C750" s="4">
        <f>IFERROR(VLOOKUP('Planuojami Pirkimai'!C750,TypeTable,2,FALSE),-1)</f>
        <v>-1</v>
      </c>
      <c r="D750" s="4">
        <f>'Planuojami Pirkimai'!D750</f>
        <v>0</v>
      </c>
      <c r="E750" s="4">
        <f>'Planuojami Pirkimai'!E750</f>
        <v>0</v>
      </c>
      <c r="F750" s="4">
        <f>IFERROR(VLOOKUP('Planuojami Pirkimai'!F750,MeasurementTable,2,FALSE),'Planuojami Pirkimai'!F750)</f>
        <v>0</v>
      </c>
      <c r="G750" s="9">
        <f>'Planuojami Pirkimai'!G750</f>
        <v>0</v>
      </c>
      <c r="H750" s="4">
        <f>'Planuojami Pirkimai'!H750</f>
        <v>0</v>
      </c>
      <c r="I750" s="9">
        <f>'Planuojami Pirkimai'!I750</f>
        <v>0</v>
      </c>
      <c r="J750" s="4">
        <f>IFERROR(VLOOKUP('Planuojami Pirkimai'!J750,QuarterTable,2,FALSE),'Planuojami Pirkimai'!J750)</f>
        <v>0</v>
      </c>
      <c r="K750" s="4">
        <f>IFERROR(VLOOKUP('Planuojami Pirkimai'!K750,QuarterTable,2,FALSE),'Planuojami Pirkimai'!K750)</f>
        <v>0</v>
      </c>
      <c r="L750" s="4">
        <f>IFERROR(VLOOKUP('Planuojami Pirkimai'!L750,YesNoTable,2,FALSE),-1)</f>
        <v>-1</v>
      </c>
      <c r="M750" s="4">
        <f>IFERROR(VLOOKUP('Planuojami Pirkimai'!M750,YesNoTable,2,FALSE),-1)</f>
        <v>-1</v>
      </c>
      <c r="N750" s="4">
        <f>IFERROR(VLOOKUP('Planuojami Pirkimai'!N750,YesNoTable,2,FALSE),-1)</f>
        <v>-1</v>
      </c>
      <c r="O750">
        <f>IFERROR(VLOOKUP('Planuojami Pirkimai'!O750,TitleTable,2,FALSE),'Planuojami Pirkimai'!O750)</f>
        <v>0</v>
      </c>
      <c r="P750" s="4">
        <f>('Planuojami Pirkimai'!P750)</f>
        <v>0</v>
      </c>
      <c r="Q750" s="4">
        <f>('Planuojami Pirkimai'!Q750)</f>
        <v>0</v>
      </c>
      <c r="R750" s="4">
        <f>('Planuojami Pirkimai'!R750)</f>
        <v>0</v>
      </c>
      <c r="S750" s="4">
        <f>('Planuojami Pirkimai'!S750)</f>
        <v>0</v>
      </c>
      <c r="T750" s="4">
        <f>('Planuojami Pirkimai'!T750)</f>
        <v>0</v>
      </c>
    </row>
    <row r="751" spans="1:20" x14ac:dyDescent="0.3">
      <c r="A751" s="4">
        <f>IFERROR(VLOOKUP('Planuojami Pirkimai'!A751,PurchaseTypeTable,2,FALSE),-1)</f>
        <v>-1</v>
      </c>
      <c r="B751" s="4">
        <f>'Planuojami Pirkimai'!B751</f>
        <v>0</v>
      </c>
      <c r="C751" s="4">
        <f>IFERROR(VLOOKUP('Planuojami Pirkimai'!C751,TypeTable,2,FALSE),-1)</f>
        <v>-1</v>
      </c>
      <c r="D751" s="4">
        <f>'Planuojami Pirkimai'!D751</f>
        <v>0</v>
      </c>
      <c r="E751" s="4">
        <f>'Planuojami Pirkimai'!E751</f>
        <v>0</v>
      </c>
      <c r="F751" s="4">
        <f>IFERROR(VLOOKUP('Planuojami Pirkimai'!F751,MeasurementTable,2,FALSE),'Planuojami Pirkimai'!F751)</f>
        <v>0</v>
      </c>
      <c r="G751" s="9">
        <f>'Planuojami Pirkimai'!G751</f>
        <v>0</v>
      </c>
      <c r="H751" s="4">
        <f>'Planuojami Pirkimai'!H751</f>
        <v>0</v>
      </c>
      <c r="I751" s="9">
        <f>'Planuojami Pirkimai'!I751</f>
        <v>0</v>
      </c>
      <c r="J751" s="4">
        <f>IFERROR(VLOOKUP('Planuojami Pirkimai'!J751,QuarterTable,2,FALSE),'Planuojami Pirkimai'!J751)</f>
        <v>0</v>
      </c>
      <c r="K751" s="4">
        <f>IFERROR(VLOOKUP('Planuojami Pirkimai'!K751,QuarterTable,2,FALSE),'Planuojami Pirkimai'!K751)</f>
        <v>0</v>
      </c>
      <c r="L751" s="4">
        <f>IFERROR(VLOOKUP('Planuojami Pirkimai'!L751,YesNoTable,2,FALSE),-1)</f>
        <v>-1</v>
      </c>
      <c r="M751" s="4">
        <f>IFERROR(VLOOKUP('Planuojami Pirkimai'!M751,YesNoTable,2,FALSE),-1)</f>
        <v>-1</v>
      </c>
      <c r="N751" s="4">
        <f>IFERROR(VLOOKUP('Planuojami Pirkimai'!N751,YesNoTable,2,FALSE),-1)</f>
        <v>-1</v>
      </c>
      <c r="O751">
        <f>IFERROR(VLOOKUP('Planuojami Pirkimai'!O751,TitleTable,2,FALSE),'Planuojami Pirkimai'!O751)</f>
        <v>0</v>
      </c>
      <c r="P751" s="4">
        <f>('Planuojami Pirkimai'!P751)</f>
        <v>0</v>
      </c>
      <c r="Q751" s="4">
        <f>('Planuojami Pirkimai'!Q751)</f>
        <v>0</v>
      </c>
      <c r="R751" s="4">
        <f>('Planuojami Pirkimai'!R751)</f>
        <v>0</v>
      </c>
      <c r="S751" s="4">
        <f>('Planuojami Pirkimai'!S751)</f>
        <v>0</v>
      </c>
      <c r="T751" s="4">
        <f>('Planuojami Pirkimai'!T751)</f>
        <v>0</v>
      </c>
    </row>
    <row r="752" spans="1:20" x14ac:dyDescent="0.3">
      <c r="A752" s="4">
        <f>IFERROR(VLOOKUP('Planuojami Pirkimai'!A752,PurchaseTypeTable,2,FALSE),-1)</f>
        <v>-1</v>
      </c>
      <c r="B752" s="4">
        <f>'Planuojami Pirkimai'!B752</f>
        <v>0</v>
      </c>
      <c r="C752" s="4">
        <f>IFERROR(VLOOKUP('Planuojami Pirkimai'!C752,TypeTable,2,FALSE),-1)</f>
        <v>-1</v>
      </c>
      <c r="D752" s="4">
        <f>'Planuojami Pirkimai'!D752</f>
        <v>0</v>
      </c>
      <c r="E752" s="4">
        <f>'Planuojami Pirkimai'!E752</f>
        <v>0</v>
      </c>
      <c r="F752" s="4">
        <f>IFERROR(VLOOKUP('Planuojami Pirkimai'!F752,MeasurementTable,2,FALSE),'Planuojami Pirkimai'!F752)</f>
        <v>0</v>
      </c>
      <c r="G752" s="9">
        <f>'Planuojami Pirkimai'!G752</f>
        <v>0</v>
      </c>
      <c r="H752" s="4">
        <f>'Planuojami Pirkimai'!H752</f>
        <v>0</v>
      </c>
      <c r="I752" s="9">
        <f>'Planuojami Pirkimai'!I752</f>
        <v>0</v>
      </c>
      <c r="J752" s="4">
        <f>IFERROR(VLOOKUP('Planuojami Pirkimai'!J752,QuarterTable,2,FALSE),'Planuojami Pirkimai'!J752)</f>
        <v>0</v>
      </c>
      <c r="K752" s="4">
        <f>IFERROR(VLOOKUP('Planuojami Pirkimai'!K752,QuarterTable,2,FALSE),'Planuojami Pirkimai'!K752)</f>
        <v>0</v>
      </c>
      <c r="L752" s="4">
        <f>IFERROR(VLOOKUP('Planuojami Pirkimai'!L752,YesNoTable,2,FALSE),-1)</f>
        <v>-1</v>
      </c>
      <c r="M752" s="4">
        <f>IFERROR(VLOOKUP('Planuojami Pirkimai'!M752,YesNoTable,2,FALSE),-1)</f>
        <v>-1</v>
      </c>
      <c r="N752" s="4">
        <f>IFERROR(VLOOKUP('Planuojami Pirkimai'!N752,YesNoTable,2,FALSE),-1)</f>
        <v>-1</v>
      </c>
      <c r="O752">
        <f>IFERROR(VLOOKUP('Planuojami Pirkimai'!O752,TitleTable,2,FALSE),'Planuojami Pirkimai'!O752)</f>
        <v>0</v>
      </c>
      <c r="P752" s="4">
        <f>('Planuojami Pirkimai'!P752)</f>
        <v>0</v>
      </c>
      <c r="Q752" s="4">
        <f>('Planuojami Pirkimai'!Q752)</f>
        <v>0</v>
      </c>
      <c r="R752" s="4">
        <f>('Planuojami Pirkimai'!R752)</f>
        <v>0</v>
      </c>
      <c r="S752" s="4">
        <f>('Planuojami Pirkimai'!S752)</f>
        <v>0</v>
      </c>
      <c r="T752" s="4">
        <f>('Planuojami Pirkimai'!T752)</f>
        <v>0</v>
      </c>
    </row>
    <row r="753" spans="1:20" x14ac:dyDescent="0.3">
      <c r="A753" s="4">
        <f>IFERROR(VLOOKUP('Planuojami Pirkimai'!A753,PurchaseTypeTable,2,FALSE),-1)</f>
        <v>-1</v>
      </c>
      <c r="B753" s="4">
        <f>'Planuojami Pirkimai'!B753</f>
        <v>0</v>
      </c>
      <c r="C753" s="4">
        <f>IFERROR(VLOOKUP('Planuojami Pirkimai'!C753,TypeTable,2,FALSE),-1)</f>
        <v>-1</v>
      </c>
      <c r="D753" s="4">
        <f>'Planuojami Pirkimai'!D753</f>
        <v>0</v>
      </c>
      <c r="E753" s="4">
        <f>'Planuojami Pirkimai'!E753</f>
        <v>0</v>
      </c>
      <c r="F753" s="4">
        <f>IFERROR(VLOOKUP('Planuojami Pirkimai'!F753,MeasurementTable,2,FALSE),'Planuojami Pirkimai'!F753)</f>
        <v>0</v>
      </c>
      <c r="G753" s="9">
        <f>'Planuojami Pirkimai'!G753</f>
        <v>0</v>
      </c>
      <c r="H753" s="4">
        <f>'Planuojami Pirkimai'!H753</f>
        <v>0</v>
      </c>
      <c r="I753" s="9">
        <f>'Planuojami Pirkimai'!I753</f>
        <v>0</v>
      </c>
      <c r="J753" s="4">
        <f>IFERROR(VLOOKUP('Planuojami Pirkimai'!J753,QuarterTable,2,FALSE),'Planuojami Pirkimai'!J753)</f>
        <v>0</v>
      </c>
      <c r="K753" s="4">
        <f>IFERROR(VLOOKUP('Planuojami Pirkimai'!K753,QuarterTable,2,FALSE),'Planuojami Pirkimai'!K753)</f>
        <v>0</v>
      </c>
      <c r="L753" s="4">
        <f>IFERROR(VLOOKUP('Planuojami Pirkimai'!L753,YesNoTable,2,FALSE),-1)</f>
        <v>-1</v>
      </c>
      <c r="M753" s="4">
        <f>IFERROR(VLOOKUP('Planuojami Pirkimai'!M753,YesNoTable,2,FALSE),-1)</f>
        <v>-1</v>
      </c>
      <c r="N753" s="4">
        <f>IFERROR(VLOOKUP('Planuojami Pirkimai'!N753,YesNoTable,2,FALSE),-1)</f>
        <v>-1</v>
      </c>
      <c r="O753">
        <f>IFERROR(VLOOKUP('Planuojami Pirkimai'!O753,TitleTable,2,FALSE),'Planuojami Pirkimai'!O753)</f>
        <v>0</v>
      </c>
      <c r="P753" s="4">
        <f>('Planuojami Pirkimai'!P753)</f>
        <v>0</v>
      </c>
      <c r="Q753" s="4">
        <f>('Planuojami Pirkimai'!Q753)</f>
        <v>0</v>
      </c>
      <c r="R753" s="4">
        <f>('Planuojami Pirkimai'!R753)</f>
        <v>0</v>
      </c>
      <c r="S753" s="4">
        <f>('Planuojami Pirkimai'!S753)</f>
        <v>0</v>
      </c>
      <c r="T753" s="4">
        <f>('Planuojami Pirkimai'!T753)</f>
        <v>0</v>
      </c>
    </row>
    <row r="754" spans="1:20" x14ac:dyDescent="0.3">
      <c r="A754" s="4">
        <f>IFERROR(VLOOKUP('Planuojami Pirkimai'!A754,PurchaseTypeTable,2,FALSE),-1)</f>
        <v>-1</v>
      </c>
      <c r="B754" s="4">
        <f>'Planuojami Pirkimai'!B754</f>
        <v>0</v>
      </c>
      <c r="C754" s="4">
        <f>IFERROR(VLOOKUP('Planuojami Pirkimai'!C754,TypeTable,2,FALSE),-1)</f>
        <v>-1</v>
      </c>
      <c r="D754" s="4">
        <f>'Planuojami Pirkimai'!D754</f>
        <v>0</v>
      </c>
      <c r="E754" s="4">
        <f>'Planuojami Pirkimai'!E754</f>
        <v>0</v>
      </c>
      <c r="F754" s="4">
        <f>IFERROR(VLOOKUP('Planuojami Pirkimai'!F754,MeasurementTable,2,FALSE),'Planuojami Pirkimai'!F754)</f>
        <v>0</v>
      </c>
      <c r="G754" s="9">
        <f>'Planuojami Pirkimai'!G754</f>
        <v>0</v>
      </c>
      <c r="H754" s="4">
        <f>'Planuojami Pirkimai'!H754</f>
        <v>0</v>
      </c>
      <c r="I754" s="9">
        <f>'Planuojami Pirkimai'!I754</f>
        <v>0</v>
      </c>
      <c r="J754" s="4">
        <f>IFERROR(VLOOKUP('Planuojami Pirkimai'!J754,QuarterTable,2,FALSE),'Planuojami Pirkimai'!J754)</f>
        <v>0</v>
      </c>
      <c r="K754" s="4">
        <f>IFERROR(VLOOKUP('Planuojami Pirkimai'!K754,QuarterTable,2,FALSE),'Planuojami Pirkimai'!K754)</f>
        <v>0</v>
      </c>
      <c r="L754" s="4">
        <f>IFERROR(VLOOKUP('Planuojami Pirkimai'!L754,YesNoTable,2,FALSE),-1)</f>
        <v>-1</v>
      </c>
      <c r="M754" s="4">
        <f>IFERROR(VLOOKUP('Planuojami Pirkimai'!M754,YesNoTable,2,FALSE),-1)</f>
        <v>-1</v>
      </c>
      <c r="N754" s="4">
        <f>IFERROR(VLOOKUP('Planuojami Pirkimai'!N754,YesNoTable,2,FALSE),-1)</f>
        <v>-1</v>
      </c>
      <c r="O754">
        <f>IFERROR(VLOOKUP('Planuojami Pirkimai'!O754,TitleTable,2,FALSE),'Planuojami Pirkimai'!O754)</f>
        <v>0</v>
      </c>
      <c r="P754" s="4">
        <f>('Planuojami Pirkimai'!P754)</f>
        <v>0</v>
      </c>
      <c r="Q754" s="4">
        <f>('Planuojami Pirkimai'!Q754)</f>
        <v>0</v>
      </c>
      <c r="R754" s="4">
        <f>('Planuojami Pirkimai'!R754)</f>
        <v>0</v>
      </c>
      <c r="S754" s="4">
        <f>('Planuojami Pirkimai'!S754)</f>
        <v>0</v>
      </c>
      <c r="T754" s="4">
        <f>('Planuojami Pirkimai'!T754)</f>
        <v>0</v>
      </c>
    </row>
    <row r="755" spans="1:20" x14ac:dyDescent="0.3">
      <c r="A755" s="4">
        <f>IFERROR(VLOOKUP('Planuojami Pirkimai'!A755,PurchaseTypeTable,2,FALSE),-1)</f>
        <v>-1</v>
      </c>
      <c r="B755" s="4">
        <f>'Planuojami Pirkimai'!B755</f>
        <v>0</v>
      </c>
      <c r="C755" s="4">
        <f>IFERROR(VLOOKUP('Planuojami Pirkimai'!C755,TypeTable,2,FALSE),-1)</f>
        <v>-1</v>
      </c>
      <c r="D755" s="4">
        <f>'Planuojami Pirkimai'!D755</f>
        <v>0</v>
      </c>
      <c r="E755" s="4">
        <f>'Planuojami Pirkimai'!E755</f>
        <v>0</v>
      </c>
      <c r="F755" s="4">
        <f>IFERROR(VLOOKUP('Planuojami Pirkimai'!F755,MeasurementTable,2,FALSE),'Planuojami Pirkimai'!F755)</f>
        <v>0</v>
      </c>
      <c r="G755" s="9">
        <f>'Planuojami Pirkimai'!G755</f>
        <v>0</v>
      </c>
      <c r="H755" s="4">
        <f>'Planuojami Pirkimai'!H755</f>
        <v>0</v>
      </c>
      <c r="I755" s="9">
        <f>'Planuojami Pirkimai'!I755</f>
        <v>0</v>
      </c>
      <c r="J755" s="4">
        <f>IFERROR(VLOOKUP('Planuojami Pirkimai'!J755,QuarterTable,2,FALSE),'Planuojami Pirkimai'!J755)</f>
        <v>0</v>
      </c>
      <c r="K755" s="4">
        <f>IFERROR(VLOOKUP('Planuojami Pirkimai'!K755,QuarterTable,2,FALSE),'Planuojami Pirkimai'!K755)</f>
        <v>0</v>
      </c>
      <c r="L755" s="4">
        <f>IFERROR(VLOOKUP('Planuojami Pirkimai'!L755,YesNoTable,2,FALSE),-1)</f>
        <v>-1</v>
      </c>
      <c r="M755" s="4">
        <f>IFERROR(VLOOKUP('Planuojami Pirkimai'!M755,YesNoTable,2,FALSE),-1)</f>
        <v>-1</v>
      </c>
      <c r="N755" s="4">
        <f>IFERROR(VLOOKUP('Planuojami Pirkimai'!N755,YesNoTable,2,FALSE),-1)</f>
        <v>-1</v>
      </c>
      <c r="O755">
        <f>IFERROR(VLOOKUP('Planuojami Pirkimai'!O755,TitleTable,2,FALSE),'Planuojami Pirkimai'!O755)</f>
        <v>0</v>
      </c>
      <c r="P755" s="4">
        <f>('Planuojami Pirkimai'!P755)</f>
        <v>0</v>
      </c>
      <c r="Q755" s="4">
        <f>('Planuojami Pirkimai'!Q755)</f>
        <v>0</v>
      </c>
      <c r="R755" s="4">
        <f>('Planuojami Pirkimai'!R755)</f>
        <v>0</v>
      </c>
      <c r="S755" s="4">
        <f>('Planuojami Pirkimai'!S755)</f>
        <v>0</v>
      </c>
      <c r="T755" s="4">
        <f>('Planuojami Pirkimai'!T755)</f>
        <v>0</v>
      </c>
    </row>
    <row r="756" spans="1:20" x14ac:dyDescent="0.3">
      <c r="A756" s="4">
        <f>IFERROR(VLOOKUP('Planuojami Pirkimai'!A756,PurchaseTypeTable,2,FALSE),-1)</f>
        <v>-1</v>
      </c>
      <c r="B756" s="4">
        <f>'Planuojami Pirkimai'!B756</f>
        <v>0</v>
      </c>
      <c r="C756" s="4">
        <f>IFERROR(VLOOKUP('Planuojami Pirkimai'!C756,TypeTable,2,FALSE),-1)</f>
        <v>-1</v>
      </c>
      <c r="D756" s="4">
        <f>'Planuojami Pirkimai'!D756</f>
        <v>0</v>
      </c>
      <c r="E756" s="4">
        <f>'Planuojami Pirkimai'!E756</f>
        <v>0</v>
      </c>
      <c r="F756" s="4">
        <f>IFERROR(VLOOKUP('Planuojami Pirkimai'!F756,MeasurementTable,2,FALSE),'Planuojami Pirkimai'!F756)</f>
        <v>0</v>
      </c>
      <c r="G756" s="9">
        <f>'Planuojami Pirkimai'!G756</f>
        <v>0</v>
      </c>
      <c r="H756" s="4">
        <f>'Planuojami Pirkimai'!H756</f>
        <v>0</v>
      </c>
      <c r="I756" s="9">
        <f>'Planuojami Pirkimai'!I756</f>
        <v>0</v>
      </c>
      <c r="J756" s="4">
        <f>IFERROR(VLOOKUP('Planuojami Pirkimai'!J756,QuarterTable,2,FALSE),'Planuojami Pirkimai'!J756)</f>
        <v>0</v>
      </c>
      <c r="K756" s="4">
        <f>IFERROR(VLOOKUP('Planuojami Pirkimai'!K756,QuarterTable,2,FALSE),'Planuojami Pirkimai'!K756)</f>
        <v>0</v>
      </c>
      <c r="L756" s="4">
        <f>IFERROR(VLOOKUP('Planuojami Pirkimai'!L756,YesNoTable,2,FALSE),-1)</f>
        <v>-1</v>
      </c>
      <c r="M756" s="4">
        <f>IFERROR(VLOOKUP('Planuojami Pirkimai'!M756,YesNoTable,2,FALSE),-1)</f>
        <v>-1</v>
      </c>
      <c r="N756" s="4">
        <f>IFERROR(VLOOKUP('Planuojami Pirkimai'!N756,YesNoTable,2,FALSE),-1)</f>
        <v>-1</v>
      </c>
      <c r="O756">
        <f>IFERROR(VLOOKUP('Planuojami Pirkimai'!O756,TitleTable,2,FALSE),'Planuojami Pirkimai'!O756)</f>
        <v>0</v>
      </c>
      <c r="P756" s="4">
        <f>('Planuojami Pirkimai'!P756)</f>
        <v>0</v>
      </c>
      <c r="Q756" s="4">
        <f>('Planuojami Pirkimai'!Q756)</f>
        <v>0</v>
      </c>
      <c r="R756" s="4">
        <f>('Planuojami Pirkimai'!R756)</f>
        <v>0</v>
      </c>
      <c r="S756" s="4">
        <f>('Planuojami Pirkimai'!S756)</f>
        <v>0</v>
      </c>
      <c r="T756" s="4">
        <f>('Planuojami Pirkimai'!T756)</f>
        <v>0</v>
      </c>
    </row>
    <row r="757" spans="1:20" x14ac:dyDescent="0.3">
      <c r="A757" s="4">
        <f>IFERROR(VLOOKUP('Planuojami Pirkimai'!A757,PurchaseTypeTable,2,FALSE),-1)</f>
        <v>-1</v>
      </c>
      <c r="B757" s="4">
        <f>'Planuojami Pirkimai'!B757</f>
        <v>0</v>
      </c>
      <c r="C757" s="4">
        <f>IFERROR(VLOOKUP('Planuojami Pirkimai'!C757,TypeTable,2,FALSE),-1)</f>
        <v>-1</v>
      </c>
      <c r="D757" s="4">
        <f>'Planuojami Pirkimai'!D757</f>
        <v>0</v>
      </c>
      <c r="E757" s="4">
        <f>'Planuojami Pirkimai'!E757</f>
        <v>0</v>
      </c>
      <c r="F757" s="4">
        <f>IFERROR(VLOOKUP('Planuojami Pirkimai'!F757,MeasurementTable,2,FALSE),'Planuojami Pirkimai'!F757)</f>
        <v>0</v>
      </c>
      <c r="G757" s="9">
        <f>'Planuojami Pirkimai'!G757</f>
        <v>0</v>
      </c>
      <c r="H757" s="4">
        <f>'Planuojami Pirkimai'!H757</f>
        <v>0</v>
      </c>
      <c r="I757" s="9">
        <f>'Planuojami Pirkimai'!I757</f>
        <v>0</v>
      </c>
      <c r="J757" s="4">
        <f>IFERROR(VLOOKUP('Planuojami Pirkimai'!J757,QuarterTable,2,FALSE),'Planuojami Pirkimai'!J757)</f>
        <v>0</v>
      </c>
      <c r="K757" s="4">
        <f>IFERROR(VLOOKUP('Planuojami Pirkimai'!K757,QuarterTable,2,FALSE),'Planuojami Pirkimai'!K757)</f>
        <v>0</v>
      </c>
      <c r="L757" s="4">
        <f>IFERROR(VLOOKUP('Planuojami Pirkimai'!L757,YesNoTable,2,FALSE),-1)</f>
        <v>-1</v>
      </c>
      <c r="M757" s="4">
        <f>IFERROR(VLOOKUP('Planuojami Pirkimai'!M757,YesNoTable,2,FALSE),-1)</f>
        <v>-1</v>
      </c>
      <c r="N757" s="4">
        <f>IFERROR(VLOOKUP('Planuojami Pirkimai'!N757,YesNoTable,2,FALSE),-1)</f>
        <v>-1</v>
      </c>
      <c r="O757">
        <f>IFERROR(VLOOKUP('Planuojami Pirkimai'!O757,TitleTable,2,FALSE),'Planuojami Pirkimai'!O757)</f>
        <v>0</v>
      </c>
      <c r="P757" s="4">
        <f>('Planuojami Pirkimai'!P757)</f>
        <v>0</v>
      </c>
      <c r="Q757" s="4">
        <f>('Planuojami Pirkimai'!Q757)</f>
        <v>0</v>
      </c>
      <c r="R757" s="4">
        <f>('Planuojami Pirkimai'!R757)</f>
        <v>0</v>
      </c>
      <c r="S757" s="4">
        <f>('Planuojami Pirkimai'!S757)</f>
        <v>0</v>
      </c>
      <c r="T757" s="4">
        <f>('Planuojami Pirkimai'!T757)</f>
        <v>0</v>
      </c>
    </row>
    <row r="758" spans="1:20" x14ac:dyDescent="0.3">
      <c r="A758" s="4">
        <f>IFERROR(VLOOKUP('Planuojami Pirkimai'!A758,PurchaseTypeTable,2,FALSE),-1)</f>
        <v>-1</v>
      </c>
      <c r="B758" s="4">
        <f>'Planuojami Pirkimai'!B758</f>
        <v>0</v>
      </c>
      <c r="C758" s="4">
        <f>IFERROR(VLOOKUP('Planuojami Pirkimai'!C758,TypeTable,2,FALSE),-1)</f>
        <v>-1</v>
      </c>
      <c r="D758" s="4">
        <f>'Planuojami Pirkimai'!D758</f>
        <v>0</v>
      </c>
      <c r="E758" s="4">
        <f>'Planuojami Pirkimai'!E758</f>
        <v>0</v>
      </c>
      <c r="F758" s="4">
        <f>IFERROR(VLOOKUP('Planuojami Pirkimai'!F758,MeasurementTable,2,FALSE),'Planuojami Pirkimai'!F758)</f>
        <v>0</v>
      </c>
      <c r="G758" s="9">
        <f>'Planuojami Pirkimai'!G758</f>
        <v>0</v>
      </c>
      <c r="H758" s="4">
        <f>'Planuojami Pirkimai'!H758</f>
        <v>0</v>
      </c>
      <c r="I758" s="9">
        <f>'Planuojami Pirkimai'!I758</f>
        <v>0</v>
      </c>
      <c r="J758" s="4">
        <f>IFERROR(VLOOKUP('Planuojami Pirkimai'!J758,QuarterTable,2,FALSE),'Planuojami Pirkimai'!J758)</f>
        <v>0</v>
      </c>
      <c r="K758" s="4">
        <f>IFERROR(VLOOKUP('Planuojami Pirkimai'!K758,QuarterTable,2,FALSE),'Planuojami Pirkimai'!K758)</f>
        <v>0</v>
      </c>
      <c r="L758" s="4">
        <f>IFERROR(VLOOKUP('Planuojami Pirkimai'!L758,YesNoTable,2,FALSE),-1)</f>
        <v>-1</v>
      </c>
      <c r="M758" s="4">
        <f>IFERROR(VLOOKUP('Planuojami Pirkimai'!M758,YesNoTable,2,FALSE),-1)</f>
        <v>-1</v>
      </c>
      <c r="N758" s="4">
        <f>IFERROR(VLOOKUP('Planuojami Pirkimai'!N758,YesNoTable,2,FALSE),-1)</f>
        <v>-1</v>
      </c>
      <c r="O758">
        <f>IFERROR(VLOOKUP('Planuojami Pirkimai'!O758,TitleTable,2,FALSE),'Planuojami Pirkimai'!O758)</f>
        <v>0</v>
      </c>
      <c r="P758" s="4">
        <f>('Planuojami Pirkimai'!P758)</f>
        <v>0</v>
      </c>
      <c r="Q758" s="4">
        <f>('Planuojami Pirkimai'!Q758)</f>
        <v>0</v>
      </c>
      <c r="R758" s="4">
        <f>('Planuojami Pirkimai'!R758)</f>
        <v>0</v>
      </c>
      <c r="S758" s="4">
        <f>('Planuojami Pirkimai'!S758)</f>
        <v>0</v>
      </c>
      <c r="T758" s="4">
        <f>('Planuojami Pirkimai'!T758)</f>
        <v>0</v>
      </c>
    </row>
    <row r="759" spans="1:20" x14ac:dyDescent="0.3">
      <c r="A759" s="4">
        <f>IFERROR(VLOOKUP('Planuojami Pirkimai'!A759,PurchaseTypeTable,2,FALSE),-1)</f>
        <v>-1</v>
      </c>
      <c r="B759" s="4">
        <f>'Planuojami Pirkimai'!B759</f>
        <v>0</v>
      </c>
      <c r="C759" s="4">
        <f>IFERROR(VLOOKUP('Planuojami Pirkimai'!C759,TypeTable,2,FALSE),-1)</f>
        <v>-1</v>
      </c>
      <c r="D759" s="4">
        <f>'Planuojami Pirkimai'!D759</f>
        <v>0</v>
      </c>
      <c r="E759" s="4">
        <f>'Planuojami Pirkimai'!E759</f>
        <v>0</v>
      </c>
      <c r="F759" s="4">
        <f>IFERROR(VLOOKUP('Planuojami Pirkimai'!F759,MeasurementTable,2,FALSE),'Planuojami Pirkimai'!F759)</f>
        <v>0</v>
      </c>
      <c r="G759" s="9">
        <f>'Planuojami Pirkimai'!G759</f>
        <v>0</v>
      </c>
      <c r="H759" s="4">
        <f>'Planuojami Pirkimai'!H759</f>
        <v>0</v>
      </c>
      <c r="I759" s="9">
        <f>'Planuojami Pirkimai'!I759</f>
        <v>0</v>
      </c>
      <c r="J759" s="4">
        <f>IFERROR(VLOOKUP('Planuojami Pirkimai'!J759,QuarterTable,2,FALSE),'Planuojami Pirkimai'!J759)</f>
        <v>0</v>
      </c>
      <c r="K759" s="4">
        <f>IFERROR(VLOOKUP('Planuojami Pirkimai'!K759,QuarterTable,2,FALSE),'Planuojami Pirkimai'!K759)</f>
        <v>0</v>
      </c>
      <c r="L759" s="4">
        <f>IFERROR(VLOOKUP('Planuojami Pirkimai'!L759,YesNoTable,2,FALSE),-1)</f>
        <v>-1</v>
      </c>
      <c r="M759" s="4">
        <f>IFERROR(VLOOKUP('Planuojami Pirkimai'!M759,YesNoTable,2,FALSE),-1)</f>
        <v>-1</v>
      </c>
      <c r="N759" s="4">
        <f>IFERROR(VLOOKUP('Planuojami Pirkimai'!N759,YesNoTable,2,FALSE),-1)</f>
        <v>-1</v>
      </c>
      <c r="O759">
        <f>IFERROR(VLOOKUP('Planuojami Pirkimai'!O759,TitleTable,2,FALSE),'Planuojami Pirkimai'!O759)</f>
        <v>0</v>
      </c>
      <c r="P759" s="4">
        <f>('Planuojami Pirkimai'!P759)</f>
        <v>0</v>
      </c>
      <c r="Q759" s="4">
        <f>('Planuojami Pirkimai'!Q759)</f>
        <v>0</v>
      </c>
      <c r="R759" s="4">
        <f>('Planuojami Pirkimai'!R759)</f>
        <v>0</v>
      </c>
      <c r="S759" s="4">
        <f>('Planuojami Pirkimai'!S759)</f>
        <v>0</v>
      </c>
      <c r="T759" s="4">
        <f>('Planuojami Pirkimai'!T759)</f>
        <v>0</v>
      </c>
    </row>
    <row r="760" spans="1:20" x14ac:dyDescent="0.3">
      <c r="A760" s="4">
        <f>IFERROR(VLOOKUP('Planuojami Pirkimai'!A760,PurchaseTypeTable,2,FALSE),-1)</f>
        <v>-1</v>
      </c>
      <c r="B760" s="4">
        <f>'Planuojami Pirkimai'!B760</f>
        <v>0</v>
      </c>
      <c r="C760" s="4">
        <f>IFERROR(VLOOKUP('Planuojami Pirkimai'!C760,TypeTable,2,FALSE),-1)</f>
        <v>-1</v>
      </c>
      <c r="D760" s="4">
        <f>'Planuojami Pirkimai'!D760</f>
        <v>0</v>
      </c>
      <c r="E760" s="4">
        <f>'Planuojami Pirkimai'!E760</f>
        <v>0</v>
      </c>
      <c r="F760" s="4">
        <f>IFERROR(VLOOKUP('Planuojami Pirkimai'!F760,MeasurementTable,2,FALSE),'Planuojami Pirkimai'!F760)</f>
        <v>0</v>
      </c>
      <c r="G760" s="9">
        <f>'Planuojami Pirkimai'!G760</f>
        <v>0</v>
      </c>
      <c r="H760" s="4">
        <f>'Planuojami Pirkimai'!H760</f>
        <v>0</v>
      </c>
      <c r="I760" s="9">
        <f>'Planuojami Pirkimai'!I760</f>
        <v>0</v>
      </c>
      <c r="J760" s="4">
        <f>IFERROR(VLOOKUP('Planuojami Pirkimai'!J760,QuarterTable,2,FALSE),'Planuojami Pirkimai'!J760)</f>
        <v>0</v>
      </c>
      <c r="K760" s="4">
        <f>IFERROR(VLOOKUP('Planuojami Pirkimai'!K760,QuarterTable,2,FALSE),'Planuojami Pirkimai'!K760)</f>
        <v>0</v>
      </c>
      <c r="L760" s="4">
        <f>IFERROR(VLOOKUP('Planuojami Pirkimai'!L760,YesNoTable,2,FALSE),-1)</f>
        <v>-1</v>
      </c>
      <c r="M760" s="4">
        <f>IFERROR(VLOOKUP('Planuojami Pirkimai'!M760,YesNoTable,2,FALSE),-1)</f>
        <v>-1</v>
      </c>
      <c r="N760" s="4">
        <f>IFERROR(VLOOKUP('Planuojami Pirkimai'!N760,YesNoTable,2,FALSE),-1)</f>
        <v>-1</v>
      </c>
      <c r="O760">
        <f>IFERROR(VLOOKUP('Planuojami Pirkimai'!O760,TitleTable,2,FALSE),'Planuojami Pirkimai'!O760)</f>
        <v>0</v>
      </c>
      <c r="P760" s="4">
        <f>('Planuojami Pirkimai'!P760)</f>
        <v>0</v>
      </c>
      <c r="Q760" s="4">
        <f>('Planuojami Pirkimai'!Q760)</f>
        <v>0</v>
      </c>
      <c r="R760" s="4">
        <f>('Planuojami Pirkimai'!R760)</f>
        <v>0</v>
      </c>
      <c r="S760" s="4">
        <f>('Planuojami Pirkimai'!S760)</f>
        <v>0</v>
      </c>
      <c r="T760" s="4">
        <f>('Planuojami Pirkimai'!T760)</f>
        <v>0</v>
      </c>
    </row>
    <row r="761" spans="1:20" x14ac:dyDescent="0.3">
      <c r="A761" s="4">
        <f>IFERROR(VLOOKUP('Planuojami Pirkimai'!A761,PurchaseTypeTable,2,FALSE),-1)</f>
        <v>-1</v>
      </c>
      <c r="B761" s="4">
        <f>'Planuojami Pirkimai'!B761</f>
        <v>0</v>
      </c>
      <c r="C761" s="4">
        <f>IFERROR(VLOOKUP('Planuojami Pirkimai'!C761,TypeTable,2,FALSE),-1)</f>
        <v>-1</v>
      </c>
      <c r="D761" s="4">
        <f>'Planuojami Pirkimai'!D761</f>
        <v>0</v>
      </c>
      <c r="E761" s="4">
        <f>'Planuojami Pirkimai'!E761</f>
        <v>0</v>
      </c>
      <c r="F761" s="4">
        <f>IFERROR(VLOOKUP('Planuojami Pirkimai'!F761,MeasurementTable,2,FALSE),'Planuojami Pirkimai'!F761)</f>
        <v>0</v>
      </c>
      <c r="G761" s="9">
        <f>'Planuojami Pirkimai'!G761</f>
        <v>0</v>
      </c>
      <c r="H761" s="4">
        <f>'Planuojami Pirkimai'!H761</f>
        <v>0</v>
      </c>
      <c r="I761" s="9">
        <f>'Planuojami Pirkimai'!I761</f>
        <v>0</v>
      </c>
      <c r="J761" s="4">
        <f>IFERROR(VLOOKUP('Planuojami Pirkimai'!J761,QuarterTable,2,FALSE),'Planuojami Pirkimai'!J761)</f>
        <v>0</v>
      </c>
      <c r="K761" s="4">
        <f>IFERROR(VLOOKUP('Planuojami Pirkimai'!K761,QuarterTable,2,FALSE),'Planuojami Pirkimai'!K761)</f>
        <v>0</v>
      </c>
      <c r="L761" s="4">
        <f>IFERROR(VLOOKUP('Planuojami Pirkimai'!L761,YesNoTable,2,FALSE),-1)</f>
        <v>-1</v>
      </c>
      <c r="M761" s="4">
        <f>IFERROR(VLOOKUP('Planuojami Pirkimai'!M761,YesNoTable,2,FALSE),-1)</f>
        <v>-1</v>
      </c>
      <c r="N761" s="4">
        <f>IFERROR(VLOOKUP('Planuojami Pirkimai'!N761,YesNoTable,2,FALSE),-1)</f>
        <v>-1</v>
      </c>
      <c r="O761">
        <f>IFERROR(VLOOKUP('Planuojami Pirkimai'!O761,TitleTable,2,FALSE),'Planuojami Pirkimai'!O761)</f>
        <v>0</v>
      </c>
      <c r="P761" s="4">
        <f>('Planuojami Pirkimai'!P761)</f>
        <v>0</v>
      </c>
      <c r="Q761" s="4">
        <f>('Planuojami Pirkimai'!Q761)</f>
        <v>0</v>
      </c>
      <c r="R761" s="4">
        <f>('Planuojami Pirkimai'!R761)</f>
        <v>0</v>
      </c>
      <c r="S761" s="4">
        <f>('Planuojami Pirkimai'!S761)</f>
        <v>0</v>
      </c>
      <c r="T761" s="4">
        <f>('Planuojami Pirkimai'!T761)</f>
        <v>0</v>
      </c>
    </row>
    <row r="762" spans="1:20" x14ac:dyDescent="0.3">
      <c r="A762" s="4">
        <f>IFERROR(VLOOKUP('Planuojami Pirkimai'!A762,PurchaseTypeTable,2,FALSE),-1)</f>
        <v>-1</v>
      </c>
      <c r="B762" s="4">
        <f>'Planuojami Pirkimai'!B762</f>
        <v>0</v>
      </c>
      <c r="C762" s="4">
        <f>IFERROR(VLOOKUP('Planuojami Pirkimai'!C762,TypeTable,2,FALSE),-1)</f>
        <v>-1</v>
      </c>
      <c r="D762" s="4">
        <f>'Planuojami Pirkimai'!D762</f>
        <v>0</v>
      </c>
      <c r="E762" s="4">
        <f>'Planuojami Pirkimai'!E762</f>
        <v>0</v>
      </c>
      <c r="F762" s="4">
        <f>IFERROR(VLOOKUP('Planuojami Pirkimai'!F762,MeasurementTable,2,FALSE),'Planuojami Pirkimai'!F762)</f>
        <v>0</v>
      </c>
      <c r="G762" s="9">
        <f>'Planuojami Pirkimai'!G762</f>
        <v>0</v>
      </c>
      <c r="H762" s="4">
        <f>'Planuojami Pirkimai'!H762</f>
        <v>0</v>
      </c>
      <c r="I762" s="9">
        <f>'Planuojami Pirkimai'!I762</f>
        <v>0</v>
      </c>
      <c r="J762" s="4">
        <f>IFERROR(VLOOKUP('Planuojami Pirkimai'!J762,QuarterTable,2,FALSE),'Planuojami Pirkimai'!J762)</f>
        <v>0</v>
      </c>
      <c r="K762" s="4">
        <f>IFERROR(VLOOKUP('Planuojami Pirkimai'!K762,QuarterTable,2,FALSE),'Planuojami Pirkimai'!K762)</f>
        <v>0</v>
      </c>
      <c r="L762" s="4">
        <f>IFERROR(VLOOKUP('Planuojami Pirkimai'!L762,YesNoTable,2,FALSE),-1)</f>
        <v>-1</v>
      </c>
      <c r="M762" s="4">
        <f>IFERROR(VLOOKUP('Planuojami Pirkimai'!M762,YesNoTable,2,FALSE),-1)</f>
        <v>-1</v>
      </c>
      <c r="N762" s="4">
        <f>IFERROR(VLOOKUP('Planuojami Pirkimai'!N762,YesNoTable,2,FALSE),-1)</f>
        <v>-1</v>
      </c>
      <c r="O762">
        <f>IFERROR(VLOOKUP('Planuojami Pirkimai'!O762,TitleTable,2,FALSE),'Planuojami Pirkimai'!O762)</f>
        <v>0</v>
      </c>
      <c r="P762" s="4">
        <f>('Planuojami Pirkimai'!P762)</f>
        <v>0</v>
      </c>
      <c r="Q762" s="4">
        <f>('Planuojami Pirkimai'!Q762)</f>
        <v>0</v>
      </c>
      <c r="R762" s="4">
        <f>('Planuojami Pirkimai'!R762)</f>
        <v>0</v>
      </c>
      <c r="S762" s="4">
        <f>('Planuojami Pirkimai'!S762)</f>
        <v>0</v>
      </c>
      <c r="T762" s="4">
        <f>('Planuojami Pirkimai'!T762)</f>
        <v>0</v>
      </c>
    </row>
    <row r="763" spans="1:20" x14ac:dyDescent="0.3">
      <c r="A763" s="4">
        <f>IFERROR(VLOOKUP('Planuojami Pirkimai'!A763,PurchaseTypeTable,2,FALSE),-1)</f>
        <v>-1</v>
      </c>
      <c r="B763" s="4">
        <f>'Planuojami Pirkimai'!B763</f>
        <v>0</v>
      </c>
      <c r="C763" s="4">
        <f>IFERROR(VLOOKUP('Planuojami Pirkimai'!C763,TypeTable,2,FALSE),-1)</f>
        <v>-1</v>
      </c>
      <c r="D763" s="4">
        <f>'Planuojami Pirkimai'!D763</f>
        <v>0</v>
      </c>
      <c r="E763" s="4">
        <f>'Planuojami Pirkimai'!E763</f>
        <v>0</v>
      </c>
      <c r="F763" s="4">
        <f>IFERROR(VLOOKUP('Planuojami Pirkimai'!F763,MeasurementTable,2,FALSE),'Planuojami Pirkimai'!F763)</f>
        <v>0</v>
      </c>
      <c r="G763" s="9">
        <f>'Planuojami Pirkimai'!G763</f>
        <v>0</v>
      </c>
      <c r="H763" s="4">
        <f>'Planuojami Pirkimai'!H763</f>
        <v>0</v>
      </c>
      <c r="I763" s="9">
        <f>'Planuojami Pirkimai'!I763</f>
        <v>0</v>
      </c>
      <c r="J763" s="4">
        <f>IFERROR(VLOOKUP('Planuojami Pirkimai'!J763,QuarterTable,2,FALSE),'Planuojami Pirkimai'!J763)</f>
        <v>0</v>
      </c>
      <c r="K763" s="4">
        <f>IFERROR(VLOOKUP('Planuojami Pirkimai'!K763,QuarterTable,2,FALSE),'Planuojami Pirkimai'!K763)</f>
        <v>0</v>
      </c>
      <c r="L763" s="4">
        <f>IFERROR(VLOOKUP('Planuojami Pirkimai'!L763,YesNoTable,2,FALSE),-1)</f>
        <v>-1</v>
      </c>
      <c r="M763" s="4">
        <f>IFERROR(VLOOKUP('Planuojami Pirkimai'!M763,YesNoTable,2,FALSE),-1)</f>
        <v>-1</v>
      </c>
      <c r="N763" s="4">
        <f>IFERROR(VLOOKUP('Planuojami Pirkimai'!N763,YesNoTable,2,FALSE),-1)</f>
        <v>-1</v>
      </c>
      <c r="O763">
        <f>IFERROR(VLOOKUP('Planuojami Pirkimai'!O763,TitleTable,2,FALSE),'Planuojami Pirkimai'!O763)</f>
        <v>0</v>
      </c>
      <c r="P763" s="4">
        <f>('Planuojami Pirkimai'!P763)</f>
        <v>0</v>
      </c>
      <c r="Q763" s="4">
        <f>('Planuojami Pirkimai'!Q763)</f>
        <v>0</v>
      </c>
      <c r="R763" s="4">
        <f>('Planuojami Pirkimai'!R763)</f>
        <v>0</v>
      </c>
      <c r="S763" s="4">
        <f>('Planuojami Pirkimai'!S763)</f>
        <v>0</v>
      </c>
      <c r="T763" s="4">
        <f>('Planuojami Pirkimai'!T763)</f>
        <v>0</v>
      </c>
    </row>
    <row r="764" spans="1:20" x14ac:dyDescent="0.3">
      <c r="A764" s="4">
        <f>IFERROR(VLOOKUP('Planuojami Pirkimai'!A764,PurchaseTypeTable,2,FALSE),-1)</f>
        <v>-1</v>
      </c>
      <c r="B764" s="4">
        <f>'Planuojami Pirkimai'!B764</f>
        <v>0</v>
      </c>
      <c r="C764" s="4">
        <f>IFERROR(VLOOKUP('Planuojami Pirkimai'!C764,TypeTable,2,FALSE),-1)</f>
        <v>-1</v>
      </c>
      <c r="D764" s="4">
        <f>'Planuojami Pirkimai'!D764</f>
        <v>0</v>
      </c>
      <c r="E764" s="4">
        <f>'Planuojami Pirkimai'!E764</f>
        <v>0</v>
      </c>
      <c r="F764" s="4">
        <f>IFERROR(VLOOKUP('Planuojami Pirkimai'!F764,MeasurementTable,2,FALSE),'Planuojami Pirkimai'!F764)</f>
        <v>0</v>
      </c>
      <c r="G764" s="9">
        <f>'Planuojami Pirkimai'!G764</f>
        <v>0</v>
      </c>
      <c r="H764" s="4">
        <f>'Planuojami Pirkimai'!H764</f>
        <v>0</v>
      </c>
      <c r="I764" s="9">
        <f>'Planuojami Pirkimai'!I764</f>
        <v>0</v>
      </c>
      <c r="J764" s="4">
        <f>IFERROR(VLOOKUP('Planuojami Pirkimai'!J764,QuarterTable,2,FALSE),'Planuojami Pirkimai'!J764)</f>
        <v>0</v>
      </c>
      <c r="K764" s="4">
        <f>IFERROR(VLOOKUP('Planuojami Pirkimai'!K764,QuarterTable,2,FALSE),'Planuojami Pirkimai'!K764)</f>
        <v>0</v>
      </c>
      <c r="L764" s="4">
        <f>IFERROR(VLOOKUP('Planuojami Pirkimai'!L764,YesNoTable,2,FALSE),-1)</f>
        <v>-1</v>
      </c>
      <c r="M764" s="4">
        <f>IFERROR(VLOOKUP('Planuojami Pirkimai'!M764,YesNoTable,2,FALSE),-1)</f>
        <v>-1</v>
      </c>
      <c r="N764" s="4">
        <f>IFERROR(VLOOKUP('Planuojami Pirkimai'!N764,YesNoTable,2,FALSE),-1)</f>
        <v>-1</v>
      </c>
      <c r="O764">
        <f>IFERROR(VLOOKUP('Planuojami Pirkimai'!O764,TitleTable,2,FALSE),'Planuojami Pirkimai'!O764)</f>
        <v>0</v>
      </c>
      <c r="P764" s="4">
        <f>('Planuojami Pirkimai'!P764)</f>
        <v>0</v>
      </c>
      <c r="Q764" s="4">
        <f>('Planuojami Pirkimai'!Q764)</f>
        <v>0</v>
      </c>
      <c r="R764" s="4">
        <f>('Planuojami Pirkimai'!R764)</f>
        <v>0</v>
      </c>
      <c r="S764" s="4">
        <f>('Planuojami Pirkimai'!S764)</f>
        <v>0</v>
      </c>
      <c r="T764" s="4">
        <f>('Planuojami Pirkimai'!T764)</f>
        <v>0</v>
      </c>
    </row>
    <row r="765" spans="1:20" x14ac:dyDescent="0.3">
      <c r="A765" s="4">
        <f>IFERROR(VLOOKUP('Planuojami Pirkimai'!A765,PurchaseTypeTable,2,FALSE),-1)</f>
        <v>-1</v>
      </c>
      <c r="B765" s="4">
        <f>'Planuojami Pirkimai'!B765</f>
        <v>0</v>
      </c>
      <c r="C765" s="4">
        <f>IFERROR(VLOOKUP('Planuojami Pirkimai'!C765,TypeTable,2,FALSE),-1)</f>
        <v>-1</v>
      </c>
      <c r="D765" s="4">
        <f>'Planuojami Pirkimai'!D765</f>
        <v>0</v>
      </c>
      <c r="E765" s="4">
        <f>'Planuojami Pirkimai'!E765</f>
        <v>0</v>
      </c>
      <c r="F765" s="4">
        <f>IFERROR(VLOOKUP('Planuojami Pirkimai'!F765,MeasurementTable,2,FALSE),'Planuojami Pirkimai'!F765)</f>
        <v>0</v>
      </c>
      <c r="G765" s="9">
        <f>'Planuojami Pirkimai'!G765</f>
        <v>0</v>
      </c>
      <c r="H765" s="4">
        <f>'Planuojami Pirkimai'!H765</f>
        <v>0</v>
      </c>
      <c r="I765" s="9">
        <f>'Planuojami Pirkimai'!I765</f>
        <v>0</v>
      </c>
      <c r="J765" s="4">
        <f>IFERROR(VLOOKUP('Planuojami Pirkimai'!J765,QuarterTable,2,FALSE),'Planuojami Pirkimai'!J765)</f>
        <v>0</v>
      </c>
      <c r="K765" s="4">
        <f>IFERROR(VLOOKUP('Planuojami Pirkimai'!K765,QuarterTable,2,FALSE),'Planuojami Pirkimai'!K765)</f>
        <v>0</v>
      </c>
      <c r="L765" s="4">
        <f>IFERROR(VLOOKUP('Planuojami Pirkimai'!L765,YesNoTable,2,FALSE),-1)</f>
        <v>-1</v>
      </c>
      <c r="M765" s="4">
        <f>IFERROR(VLOOKUP('Planuojami Pirkimai'!M765,YesNoTable,2,FALSE),-1)</f>
        <v>-1</v>
      </c>
      <c r="N765" s="4">
        <f>IFERROR(VLOOKUP('Planuojami Pirkimai'!N765,YesNoTable,2,FALSE),-1)</f>
        <v>-1</v>
      </c>
      <c r="O765">
        <f>IFERROR(VLOOKUP('Planuojami Pirkimai'!O765,TitleTable,2,FALSE),'Planuojami Pirkimai'!O765)</f>
        <v>0</v>
      </c>
      <c r="P765" s="4">
        <f>('Planuojami Pirkimai'!P765)</f>
        <v>0</v>
      </c>
      <c r="Q765" s="4">
        <f>('Planuojami Pirkimai'!Q765)</f>
        <v>0</v>
      </c>
      <c r="R765" s="4">
        <f>('Planuojami Pirkimai'!R765)</f>
        <v>0</v>
      </c>
      <c r="S765" s="4">
        <f>('Planuojami Pirkimai'!S765)</f>
        <v>0</v>
      </c>
      <c r="T765" s="4">
        <f>('Planuojami Pirkimai'!T765)</f>
        <v>0</v>
      </c>
    </row>
    <row r="766" spans="1:20" x14ac:dyDescent="0.3">
      <c r="A766" s="4">
        <f>IFERROR(VLOOKUP('Planuojami Pirkimai'!A766,PurchaseTypeTable,2,FALSE),-1)</f>
        <v>-1</v>
      </c>
      <c r="B766" s="4">
        <f>'Planuojami Pirkimai'!B766</f>
        <v>0</v>
      </c>
      <c r="C766" s="4">
        <f>IFERROR(VLOOKUP('Planuojami Pirkimai'!C766,TypeTable,2,FALSE),-1)</f>
        <v>-1</v>
      </c>
      <c r="D766" s="4">
        <f>'Planuojami Pirkimai'!D766</f>
        <v>0</v>
      </c>
      <c r="E766" s="4">
        <f>'Planuojami Pirkimai'!E766</f>
        <v>0</v>
      </c>
      <c r="F766" s="4">
        <f>IFERROR(VLOOKUP('Planuojami Pirkimai'!F766,MeasurementTable,2,FALSE),'Planuojami Pirkimai'!F766)</f>
        <v>0</v>
      </c>
      <c r="G766" s="9">
        <f>'Planuojami Pirkimai'!G766</f>
        <v>0</v>
      </c>
      <c r="H766" s="4">
        <f>'Planuojami Pirkimai'!H766</f>
        <v>0</v>
      </c>
      <c r="I766" s="9">
        <f>'Planuojami Pirkimai'!I766</f>
        <v>0</v>
      </c>
      <c r="J766" s="4">
        <f>IFERROR(VLOOKUP('Planuojami Pirkimai'!J766,QuarterTable,2,FALSE),'Planuojami Pirkimai'!J766)</f>
        <v>0</v>
      </c>
      <c r="K766" s="4">
        <f>IFERROR(VLOOKUP('Planuojami Pirkimai'!K766,QuarterTable,2,FALSE),'Planuojami Pirkimai'!K766)</f>
        <v>0</v>
      </c>
      <c r="L766" s="4">
        <f>IFERROR(VLOOKUP('Planuojami Pirkimai'!L766,YesNoTable,2,FALSE),-1)</f>
        <v>-1</v>
      </c>
      <c r="M766" s="4">
        <f>IFERROR(VLOOKUP('Planuojami Pirkimai'!M766,YesNoTable,2,FALSE),-1)</f>
        <v>-1</v>
      </c>
      <c r="N766" s="4">
        <f>IFERROR(VLOOKUP('Planuojami Pirkimai'!N766,YesNoTable,2,FALSE),-1)</f>
        <v>-1</v>
      </c>
      <c r="O766">
        <f>IFERROR(VLOOKUP('Planuojami Pirkimai'!O766,TitleTable,2,FALSE),'Planuojami Pirkimai'!O766)</f>
        <v>0</v>
      </c>
      <c r="P766" s="4">
        <f>('Planuojami Pirkimai'!P766)</f>
        <v>0</v>
      </c>
      <c r="Q766" s="4">
        <f>('Planuojami Pirkimai'!Q766)</f>
        <v>0</v>
      </c>
      <c r="R766" s="4">
        <f>('Planuojami Pirkimai'!R766)</f>
        <v>0</v>
      </c>
      <c r="S766" s="4">
        <f>('Planuojami Pirkimai'!S766)</f>
        <v>0</v>
      </c>
      <c r="T766" s="4">
        <f>('Planuojami Pirkimai'!T766)</f>
        <v>0</v>
      </c>
    </row>
    <row r="767" spans="1:20" x14ac:dyDescent="0.3">
      <c r="A767" s="4">
        <f>IFERROR(VLOOKUP('Planuojami Pirkimai'!A767,PurchaseTypeTable,2,FALSE),-1)</f>
        <v>-1</v>
      </c>
      <c r="B767" s="4">
        <f>'Planuojami Pirkimai'!B767</f>
        <v>0</v>
      </c>
      <c r="C767" s="4">
        <f>IFERROR(VLOOKUP('Planuojami Pirkimai'!C767,TypeTable,2,FALSE),-1)</f>
        <v>-1</v>
      </c>
      <c r="D767" s="4">
        <f>'Planuojami Pirkimai'!D767</f>
        <v>0</v>
      </c>
      <c r="E767" s="4">
        <f>'Planuojami Pirkimai'!E767</f>
        <v>0</v>
      </c>
      <c r="F767" s="4">
        <f>IFERROR(VLOOKUP('Planuojami Pirkimai'!F767,MeasurementTable,2,FALSE),'Planuojami Pirkimai'!F767)</f>
        <v>0</v>
      </c>
      <c r="G767" s="9">
        <f>'Planuojami Pirkimai'!G767</f>
        <v>0</v>
      </c>
      <c r="H767" s="4">
        <f>'Planuojami Pirkimai'!H767</f>
        <v>0</v>
      </c>
      <c r="I767" s="9">
        <f>'Planuojami Pirkimai'!I767</f>
        <v>0</v>
      </c>
      <c r="J767" s="4">
        <f>IFERROR(VLOOKUP('Planuojami Pirkimai'!J767,QuarterTable,2,FALSE),'Planuojami Pirkimai'!J767)</f>
        <v>0</v>
      </c>
      <c r="K767" s="4">
        <f>IFERROR(VLOOKUP('Planuojami Pirkimai'!K767,QuarterTable,2,FALSE),'Planuojami Pirkimai'!K767)</f>
        <v>0</v>
      </c>
      <c r="L767" s="4">
        <f>IFERROR(VLOOKUP('Planuojami Pirkimai'!L767,YesNoTable,2,FALSE),-1)</f>
        <v>-1</v>
      </c>
      <c r="M767" s="4">
        <f>IFERROR(VLOOKUP('Planuojami Pirkimai'!M767,YesNoTable,2,FALSE),-1)</f>
        <v>-1</v>
      </c>
      <c r="N767" s="4">
        <f>IFERROR(VLOOKUP('Planuojami Pirkimai'!N767,YesNoTable,2,FALSE),-1)</f>
        <v>-1</v>
      </c>
      <c r="O767">
        <f>IFERROR(VLOOKUP('Planuojami Pirkimai'!O767,TitleTable,2,FALSE),'Planuojami Pirkimai'!O767)</f>
        <v>0</v>
      </c>
      <c r="P767" s="4">
        <f>('Planuojami Pirkimai'!P767)</f>
        <v>0</v>
      </c>
      <c r="Q767" s="4">
        <f>('Planuojami Pirkimai'!Q767)</f>
        <v>0</v>
      </c>
      <c r="R767" s="4">
        <f>('Planuojami Pirkimai'!R767)</f>
        <v>0</v>
      </c>
      <c r="S767" s="4">
        <f>('Planuojami Pirkimai'!S767)</f>
        <v>0</v>
      </c>
      <c r="T767" s="4">
        <f>('Planuojami Pirkimai'!T767)</f>
        <v>0</v>
      </c>
    </row>
    <row r="768" spans="1:20" x14ac:dyDescent="0.3">
      <c r="A768" s="4">
        <f>IFERROR(VLOOKUP('Planuojami Pirkimai'!A768,PurchaseTypeTable,2,FALSE),-1)</f>
        <v>-1</v>
      </c>
      <c r="B768" s="4">
        <f>'Planuojami Pirkimai'!B768</f>
        <v>0</v>
      </c>
      <c r="C768" s="4">
        <f>IFERROR(VLOOKUP('Planuojami Pirkimai'!C768,TypeTable,2,FALSE),-1)</f>
        <v>-1</v>
      </c>
      <c r="D768" s="4">
        <f>'Planuojami Pirkimai'!D768</f>
        <v>0</v>
      </c>
      <c r="E768" s="4">
        <f>'Planuojami Pirkimai'!E768</f>
        <v>0</v>
      </c>
      <c r="F768" s="4">
        <f>IFERROR(VLOOKUP('Planuojami Pirkimai'!F768,MeasurementTable,2,FALSE),'Planuojami Pirkimai'!F768)</f>
        <v>0</v>
      </c>
      <c r="G768" s="9">
        <f>'Planuojami Pirkimai'!G768</f>
        <v>0</v>
      </c>
      <c r="H768" s="4">
        <f>'Planuojami Pirkimai'!H768</f>
        <v>0</v>
      </c>
      <c r="I768" s="9">
        <f>'Planuojami Pirkimai'!I768</f>
        <v>0</v>
      </c>
      <c r="J768" s="4">
        <f>IFERROR(VLOOKUP('Planuojami Pirkimai'!J768,QuarterTable,2,FALSE),'Planuojami Pirkimai'!J768)</f>
        <v>0</v>
      </c>
      <c r="K768" s="4">
        <f>IFERROR(VLOOKUP('Planuojami Pirkimai'!K768,QuarterTable,2,FALSE),'Planuojami Pirkimai'!K768)</f>
        <v>0</v>
      </c>
      <c r="L768" s="4">
        <f>IFERROR(VLOOKUP('Planuojami Pirkimai'!L768,YesNoTable,2,FALSE),-1)</f>
        <v>-1</v>
      </c>
      <c r="M768" s="4">
        <f>IFERROR(VLOOKUP('Planuojami Pirkimai'!M768,YesNoTable,2,FALSE),-1)</f>
        <v>-1</v>
      </c>
      <c r="N768" s="4">
        <f>IFERROR(VLOOKUP('Planuojami Pirkimai'!N768,YesNoTable,2,FALSE),-1)</f>
        <v>-1</v>
      </c>
      <c r="O768">
        <f>IFERROR(VLOOKUP('Planuojami Pirkimai'!O768,TitleTable,2,FALSE),'Planuojami Pirkimai'!O768)</f>
        <v>0</v>
      </c>
      <c r="P768" s="4">
        <f>('Planuojami Pirkimai'!P768)</f>
        <v>0</v>
      </c>
      <c r="Q768" s="4">
        <f>('Planuojami Pirkimai'!Q768)</f>
        <v>0</v>
      </c>
      <c r="R768" s="4">
        <f>('Planuojami Pirkimai'!R768)</f>
        <v>0</v>
      </c>
      <c r="S768" s="4">
        <f>('Planuojami Pirkimai'!S768)</f>
        <v>0</v>
      </c>
      <c r="T768" s="4">
        <f>('Planuojami Pirkimai'!T768)</f>
        <v>0</v>
      </c>
    </row>
    <row r="769" spans="1:20" x14ac:dyDescent="0.3">
      <c r="A769" s="4">
        <f>IFERROR(VLOOKUP('Planuojami Pirkimai'!A769,PurchaseTypeTable,2,FALSE),-1)</f>
        <v>-1</v>
      </c>
      <c r="B769" s="4">
        <f>'Planuojami Pirkimai'!B769</f>
        <v>0</v>
      </c>
      <c r="C769" s="4">
        <f>IFERROR(VLOOKUP('Planuojami Pirkimai'!C769,TypeTable,2,FALSE),-1)</f>
        <v>-1</v>
      </c>
      <c r="D769" s="4">
        <f>'Planuojami Pirkimai'!D769</f>
        <v>0</v>
      </c>
      <c r="E769" s="4">
        <f>'Planuojami Pirkimai'!E769</f>
        <v>0</v>
      </c>
      <c r="F769" s="4">
        <f>IFERROR(VLOOKUP('Planuojami Pirkimai'!F769,MeasurementTable,2,FALSE),'Planuojami Pirkimai'!F769)</f>
        <v>0</v>
      </c>
      <c r="G769" s="9">
        <f>'Planuojami Pirkimai'!G769</f>
        <v>0</v>
      </c>
      <c r="H769" s="4">
        <f>'Planuojami Pirkimai'!H769</f>
        <v>0</v>
      </c>
      <c r="I769" s="9">
        <f>'Planuojami Pirkimai'!I769</f>
        <v>0</v>
      </c>
      <c r="J769" s="4">
        <f>IFERROR(VLOOKUP('Planuojami Pirkimai'!J769,QuarterTable,2,FALSE),'Planuojami Pirkimai'!J769)</f>
        <v>0</v>
      </c>
      <c r="K769" s="4">
        <f>IFERROR(VLOOKUP('Planuojami Pirkimai'!K769,QuarterTable,2,FALSE),'Planuojami Pirkimai'!K769)</f>
        <v>0</v>
      </c>
      <c r="L769" s="4">
        <f>IFERROR(VLOOKUP('Planuojami Pirkimai'!L769,YesNoTable,2,FALSE),-1)</f>
        <v>-1</v>
      </c>
      <c r="M769" s="4">
        <f>IFERROR(VLOOKUP('Planuojami Pirkimai'!M769,YesNoTable,2,FALSE),-1)</f>
        <v>-1</v>
      </c>
      <c r="N769" s="4">
        <f>IFERROR(VLOOKUP('Planuojami Pirkimai'!N769,YesNoTable,2,FALSE),-1)</f>
        <v>-1</v>
      </c>
      <c r="O769">
        <f>IFERROR(VLOOKUP('Planuojami Pirkimai'!O769,TitleTable,2,FALSE),'Planuojami Pirkimai'!O769)</f>
        <v>0</v>
      </c>
      <c r="P769" s="4">
        <f>('Planuojami Pirkimai'!P769)</f>
        <v>0</v>
      </c>
      <c r="Q769" s="4">
        <f>('Planuojami Pirkimai'!Q769)</f>
        <v>0</v>
      </c>
      <c r="R769" s="4">
        <f>('Planuojami Pirkimai'!R769)</f>
        <v>0</v>
      </c>
      <c r="S769" s="4">
        <f>('Planuojami Pirkimai'!S769)</f>
        <v>0</v>
      </c>
      <c r="T769" s="4">
        <f>('Planuojami Pirkimai'!T769)</f>
        <v>0</v>
      </c>
    </row>
    <row r="770" spans="1:20" x14ac:dyDescent="0.3">
      <c r="A770" s="4">
        <f>IFERROR(VLOOKUP('Planuojami Pirkimai'!A770,PurchaseTypeTable,2,FALSE),-1)</f>
        <v>-1</v>
      </c>
      <c r="B770" s="4">
        <f>'Planuojami Pirkimai'!B770</f>
        <v>0</v>
      </c>
      <c r="C770" s="4">
        <f>IFERROR(VLOOKUP('Planuojami Pirkimai'!C770,TypeTable,2,FALSE),-1)</f>
        <v>-1</v>
      </c>
      <c r="D770" s="4">
        <f>'Planuojami Pirkimai'!D770</f>
        <v>0</v>
      </c>
      <c r="E770" s="4">
        <f>'Planuojami Pirkimai'!E770</f>
        <v>0</v>
      </c>
      <c r="F770" s="4">
        <f>IFERROR(VLOOKUP('Planuojami Pirkimai'!F770,MeasurementTable,2,FALSE),'Planuojami Pirkimai'!F770)</f>
        <v>0</v>
      </c>
      <c r="G770" s="9">
        <f>'Planuojami Pirkimai'!G770</f>
        <v>0</v>
      </c>
      <c r="H770" s="4">
        <f>'Planuojami Pirkimai'!H770</f>
        <v>0</v>
      </c>
      <c r="I770" s="9">
        <f>'Planuojami Pirkimai'!I770</f>
        <v>0</v>
      </c>
      <c r="J770" s="4">
        <f>IFERROR(VLOOKUP('Planuojami Pirkimai'!J770,QuarterTable,2,FALSE),'Planuojami Pirkimai'!J770)</f>
        <v>0</v>
      </c>
      <c r="K770" s="4">
        <f>IFERROR(VLOOKUP('Planuojami Pirkimai'!K770,QuarterTable,2,FALSE),'Planuojami Pirkimai'!K770)</f>
        <v>0</v>
      </c>
      <c r="L770" s="4">
        <f>IFERROR(VLOOKUP('Planuojami Pirkimai'!L770,YesNoTable,2,FALSE),-1)</f>
        <v>-1</v>
      </c>
      <c r="M770" s="4">
        <f>IFERROR(VLOOKUP('Planuojami Pirkimai'!M770,YesNoTable,2,FALSE),-1)</f>
        <v>-1</v>
      </c>
      <c r="N770" s="4">
        <f>IFERROR(VLOOKUP('Planuojami Pirkimai'!N770,YesNoTable,2,FALSE),-1)</f>
        <v>-1</v>
      </c>
      <c r="O770">
        <f>IFERROR(VLOOKUP('Planuojami Pirkimai'!O770,TitleTable,2,FALSE),'Planuojami Pirkimai'!O770)</f>
        <v>0</v>
      </c>
      <c r="P770" s="4">
        <f>('Planuojami Pirkimai'!P770)</f>
        <v>0</v>
      </c>
      <c r="Q770" s="4">
        <f>('Planuojami Pirkimai'!Q770)</f>
        <v>0</v>
      </c>
      <c r="R770" s="4">
        <f>('Planuojami Pirkimai'!R770)</f>
        <v>0</v>
      </c>
      <c r="S770" s="4">
        <f>('Planuojami Pirkimai'!S770)</f>
        <v>0</v>
      </c>
      <c r="T770" s="4">
        <f>('Planuojami Pirkimai'!T770)</f>
        <v>0</v>
      </c>
    </row>
    <row r="771" spans="1:20" x14ac:dyDescent="0.3">
      <c r="A771" s="4">
        <f>IFERROR(VLOOKUP('Planuojami Pirkimai'!A771,PurchaseTypeTable,2,FALSE),-1)</f>
        <v>-1</v>
      </c>
      <c r="B771" s="4">
        <f>'Planuojami Pirkimai'!B771</f>
        <v>0</v>
      </c>
      <c r="C771" s="4">
        <f>IFERROR(VLOOKUP('Planuojami Pirkimai'!C771,TypeTable,2,FALSE),-1)</f>
        <v>-1</v>
      </c>
      <c r="D771" s="4">
        <f>'Planuojami Pirkimai'!D771</f>
        <v>0</v>
      </c>
      <c r="E771" s="4">
        <f>'Planuojami Pirkimai'!E771</f>
        <v>0</v>
      </c>
      <c r="F771" s="4">
        <f>IFERROR(VLOOKUP('Planuojami Pirkimai'!F771,MeasurementTable,2,FALSE),'Planuojami Pirkimai'!F771)</f>
        <v>0</v>
      </c>
      <c r="G771" s="9">
        <f>'Planuojami Pirkimai'!G771</f>
        <v>0</v>
      </c>
      <c r="H771" s="4">
        <f>'Planuojami Pirkimai'!H771</f>
        <v>0</v>
      </c>
      <c r="I771" s="9">
        <f>'Planuojami Pirkimai'!I771</f>
        <v>0</v>
      </c>
      <c r="J771" s="4">
        <f>IFERROR(VLOOKUP('Planuojami Pirkimai'!J771,QuarterTable,2,FALSE),'Planuojami Pirkimai'!J771)</f>
        <v>0</v>
      </c>
      <c r="K771" s="4">
        <f>IFERROR(VLOOKUP('Planuojami Pirkimai'!K771,QuarterTable,2,FALSE),'Planuojami Pirkimai'!K771)</f>
        <v>0</v>
      </c>
      <c r="L771" s="4">
        <f>IFERROR(VLOOKUP('Planuojami Pirkimai'!L771,YesNoTable,2,FALSE),-1)</f>
        <v>-1</v>
      </c>
      <c r="M771" s="4">
        <f>IFERROR(VLOOKUP('Planuojami Pirkimai'!M771,YesNoTable,2,FALSE),-1)</f>
        <v>-1</v>
      </c>
      <c r="N771" s="4">
        <f>IFERROR(VLOOKUP('Planuojami Pirkimai'!N771,YesNoTable,2,FALSE),-1)</f>
        <v>-1</v>
      </c>
      <c r="O771">
        <f>IFERROR(VLOOKUP('Planuojami Pirkimai'!O771,TitleTable,2,FALSE),'Planuojami Pirkimai'!O771)</f>
        <v>0</v>
      </c>
      <c r="P771" s="4">
        <f>('Planuojami Pirkimai'!P771)</f>
        <v>0</v>
      </c>
      <c r="Q771" s="4">
        <f>('Planuojami Pirkimai'!Q771)</f>
        <v>0</v>
      </c>
      <c r="R771" s="4">
        <f>('Planuojami Pirkimai'!R771)</f>
        <v>0</v>
      </c>
      <c r="S771" s="4">
        <f>('Planuojami Pirkimai'!S771)</f>
        <v>0</v>
      </c>
      <c r="T771" s="4">
        <f>('Planuojami Pirkimai'!T771)</f>
        <v>0</v>
      </c>
    </row>
    <row r="772" spans="1:20" x14ac:dyDescent="0.3">
      <c r="A772" s="4">
        <f>IFERROR(VLOOKUP('Planuojami Pirkimai'!A772,PurchaseTypeTable,2,FALSE),-1)</f>
        <v>-1</v>
      </c>
      <c r="B772" s="4">
        <f>'Planuojami Pirkimai'!B772</f>
        <v>0</v>
      </c>
      <c r="C772" s="4">
        <f>IFERROR(VLOOKUP('Planuojami Pirkimai'!C772,TypeTable,2,FALSE),-1)</f>
        <v>-1</v>
      </c>
      <c r="D772" s="4">
        <f>'Planuojami Pirkimai'!D772</f>
        <v>0</v>
      </c>
      <c r="E772" s="4">
        <f>'Planuojami Pirkimai'!E772</f>
        <v>0</v>
      </c>
      <c r="F772" s="4">
        <f>IFERROR(VLOOKUP('Planuojami Pirkimai'!F772,MeasurementTable,2,FALSE),'Planuojami Pirkimai'!F772)</f>
        <v>0</v>
      </c>
      <c r="G772" s="9">
        <f>'Planuojami Pirkimai'!G772</f>
        <v>0</v>
      </c>
      <c r="H772" s="4">
        <f>'Planuojami Pirkimai'!H772</f>
        <v>0</v>
      </c>
      <c r="I772" s="9">
        <f>'Planuojami Pirkimai'!I772</f>
        <v>0</v>
      </c>
      <c r="J772" s="4">
        <f>IFERROR(VLOOKUP('Planuojami Pirkimai'!J772,QuarterTable,2,FALSE),'Planuojami Pirkimai'!J772)</f>
        <v>0</v>
      </c>
      <c r="K772" s="4">
        <f>IFERROR(VLOOKUP('Planuojami Pirkimai'!K772,QuarterTable,2,FALSE),'Planuojami Pirkimai'!K772)</f>
        <v>0</v>
      </c>
      <c r="L772" s="4">
        <f>IFERROR(VLOOKUP('Planuojami Pirkimai'!L772,YesNoTable,2,FALSE),-1)</f>
        <v>-1</v>
      </c>
      <c r="M772" s="4">
        <f>IFERROR(VLOOKUP('Planuojami Pirkimai'!M772,YesNoTable,2,FALSE),-1)</f>
        <v>-1</v>
      </c>
      <c r="N772" s="4">
        <f>IFERROR(VLOOKUP('Planuojami Pirkimai'!N772,YesNoTable,2,FALSE),-1)</f>
        <v>-1</v>
      </c>
      <c r="O772">
        <f>IFERROR(VLOOKUP('Planuojami Pirkimai'!O772,TitleTable,2,FALSE),'Planuojami Pirkimai'!O772)</f>
        <v>0</v>
      </c>
      <c r="P772" s="4">
        <f>('Planuojami Pirkimai'!P772)</f>
        <v>0</v>
      </c>
      <c r="Q772" s="4">
        <f>('Planuojami Pirkimai'!Q772)</f>
        <v>0</v>
      </c>
      <c r="R772" s="4">
        <f>('Planuojami Pirkimai'!R772)</f>
        <v>0</v>
      </c>
      <c r="S772" s="4">
        <f>('Planuojami Pirkimai'!S772)</f>
        <v>0</v>
      </c>
      <c r="T772" s="4">
        <f>('Planuojami Pirkimai'!T772)</f>
        <v>0</v>
      </c>
    </row>
    <row r="773" spans="1:20" x14ac:dyDescent="0.3">
      <c r="A773" s="4">
        <f>IFERROR(VLOOKUP('Planuojami Pirkimai'!A773,PurchaseTypeTable,2,FALSE),-1)</f>
        <v>-1</v>
      </c>
      <c r="B773" s="4">
        <f>'Planuojami Pirkimai'!B773</f>
        <v>0</v>
      </c>
      <c r="C773" s="4">
        <f>IFERROR(VLOOKUP('Planuojami Pirkimai'!C773,TypeTable,2,FALSE),-1)</f>
        <v>-1</v>
      </c>
      <c r="D773" s="4">
        <f>'Planuojami Pirkimai'!D773</f>
        <v>0</v>
      </c>
      <c r="E773" s="4">
        <f>'Planuojami Pirkimai'!E773</f>
        <v>0</v>
      </c>
      <c r="F773" s="4">
        <f>IFERROR(VLOOKUP('Planuojami Pirkimai'!F773,MeasurementTable,2,FALSE),'Planuojami Pirkimai'!F773)</f>
        <v>0</v>
      </c>
      <c r="G773" s="9">
        <f>'Planuojami Pirkimai'!G773</f>
        <v>0</v>
      </c>
      <c r="H773" s="4">
        <f>'Planuojami Pirkimai'!H773</f>
        <v>0</v>
      </c>
      <c r="I773" s="9">
        <f>'Planuojami Pirkimai'!I773</f>
        <v>0</v>
      </c>
      <c r="J773" s="4">
        <f>IFERROR(VLOOKUP('Planuojami Pirkimai'!J773,QuarterTable,2,FALSE),'Planuojami Pirkimai'!J773)</f>
        <v>0</v>
      </c>
      <c r="K773" s="4">
        <f>IFERROR(VLOOKUP('Planuojami Pirkimai'!K773,QuarterTable,2,FALSE),'Planuojami Pirkimai'!K773)</f>
        <v>0</v>
      </c>
      <c r="L773" s="4">
        <f>IFERROR(VLOOKUP('Planuojami Pirkimai'!L773,YesNoTable,2,FALSE),-1)</f>
        <v>-1</v>
      </c>
      <c r="M773" s="4">
        <f>IFERROR(VLOOKUP('Planuojami Pirkimai'!M773,YesNoTable,2,FALSE),-1)</f>
        <v>-1</v>
      </c>
      <c r="N773" s="4">
        <f>IFERROR(VLOOKUP('Planuojami Pirkimai'!N773,YesNoTable,2,FALSE),-1)</f>
        <v>-1</v>
      </c>
      <c r="O773">
        <f>IFERROR(VLOOKUP('Planuojami Pirkimai'!O773,TitleTable,2,FALSE),'Planuojami Pirkimai'!O773)</f>
        <v>0</v>
      </c>
      <c r="P773" s="4">
        <f>('Planuojami Pirkimai'!P773)</f>
        <v>0</v>
      </c>
      <c r="Q773" s="4">
        <f>('Planuojami Pirkimai'!Q773)</f>
        <v>0</v>
      </c>
      <c r="R773" s="4">
        <f>('Planuojami Pirkimai'!R773)</f>
        <v>0</v>
      </c>
      <c r="S773" s="4">
        <f>('Planuojami Pirkimai'!S773)</f>
        <v>0</v>
      </c>
      <c r="T773" s="4">
        <f>('Planuojami Pirkimai'!T773)</f>
        <v>0</v>
      </c>
    </row>
    <row r="774" spans="1:20" x14ac:dyDescent="0.3">
      <c r="A774" s="4">
        <f>IFERROR(VLOOKUP('Planuojami Pirkimai'!A774,PurchaseTypeTable,2,FALSE),-1)</f>
        <v>-1</v>
      </c>
      <c r="B774" s="4">
        <f>'Planuojami Pirkimai'!B774</f>
        <v>0</v>
      </c>
      <c r="C774" s="4">
        <f>IFERROR(VLOOKUP('Planuojami Pirkimai'!C774,TypeTable,2,FALSE),-1)</f>
        <v>-1</v>
      </c>
      <c r="D774" s="4">
        <f>'Planuojami Pirkimai'!D774</f>
        <v>0</v>
      </c>
      <c r="E774" s="4">
        <f>'Planuojami Pirkimai'!E774</f>
        <v>0</v>
      </c>
      <c r="F774" s="4">
        <f>IFERROR(VLOOKUP('Planuojami Pirkimai'!F774,MeasurementTable,2,FALSE),'Planuojami Pirkimai'!F774)</f>
        <v>0</v>
      </c>
      <c r="G774" s="9">
        <f>'Planuojami Pirkimai'!G774</f>
        <v>0</v>
      </c>
      <c r="H774" s="4">
        <f>'Planuojami Pirkimai'!H774</f>
        <v>0</v>
      </c>
      <c r="I774" s="9">
        <f>'Planuojami Pirkimai'!I774</f>
        <v>0</v>
      </c>
      <c r="J774" s="4">
        <f>IFERROR(VLOOKUP('Planuojami Pirkimai'!J774,QuarterTable,2,FALSE),'Planuojami Pirkimai'!J774)</f>
        <v>0</v>
      </c>
      <c r="K774" s="4">
        <f>IFERROR(VLOOKUP('Planuojami Pirkimai'!K774,QuarterTable,2,FALSE),'Planuojami Pirkimai'!K774)</f>
        <v>0</v>
      </c>
      <c r="L774" s="4">
        <f>IFERROR(VLOOKUP('Planuojami Pirkimai'!L774,YesNoTable,2,FALSE),-1)</f>
        <v>-1</v>
      </c>
      <c r="M774" s="4">
        <f>IFERROR(VLOOKUP('Planuojami Pirkimai'!M774,YesNoTable,2,FALSE),-1)</f>
        <v>-1</v>
      </c>
      <c r="N774" s="4">
        <f>IFERROR(VLOOKUP('Planuojami Pirkimai'!N774,YesNoTable,2,FALSE),-1)</f>
        <v>-1</v>
      </c>
      <c r="O774">
        <f>IFERROR(VLOOKUP('Planuojami Pirkimai'!O774,TitleTable,2,FALSE),'Planuojami Pirkimai'!O774)</f>
        <v>0</v>
      </c>
      <c r="P774" s="4">
        <f>('Planuojami Pirkimai'!P774)</f>
        <v>0</v>
      </c>
      <c r="Q774" s="4">
        <f>('Planuojami Pirkimai'!Q774)</f>
        <v>0</v>
      </c>
      <c r="R774" s="4">
        <f>('Planuojami Pirkimai'!R774)</f>
        <v>0</v>
      </c>
      <c r="S774" s="4">
        <f>('Planuojami Pirkimai'!S774)</f>
        <v>0</v>
      </c>
      <c r="T774" s="4">
        <f>('Planuojami Pirkimai'!T774)</f>
        <v>0</v>
      </c>
    </row>
    <row r="775" spans="1:20" x14ac:dyDescent="0.3">
      <c r="A775" s="4">
        <f>IFERROR(VLOOKUP('Planuojami Pirkimai'!A775,PurchaseTypeTable,2,FALSE),-1)</f>
        <v>-1</v>
      </c>
      <c r="B775" s="4">
        <f>'Planuojami Pirkimai'!B775</f>
        <v>0</v>
      </c>
      <c r="C775" s="4">
        <f>IFERROR(VLOOKUP('Planuojami Pirkimai'!C775,TypeTable,2,FALSE),-1)</f>
        <v>-1</v>
      </c>
      <c r="D775" s="4">
        <f>'Planuojami Pirkimai'!D775</f>
        <v>0</v>
      </c>
      <c r="E775" s="4">
        <f>'Planuojami Pirkimai'!E775</f>
        <v>0</v>
      </c>
      <c r="F775" s="4">
        <f>IFERROR(VLOOKUP('Planuojami Pirkimai'!F775,MeasurementTable,2,FALSE),'Planuojami Pirkimai'!F775)</f>
        <v>0</v>
      </c>
      <c r="G775" s="9">
        <f>'Planuojami Pirkimai'!G775</f>
        <v>0</v>
      </c>
      <c r="H775" s="4">
        <f>'Planuojami Pirkimai'!H775</f>
        <v>0</v>
      </c>
      <c r="I775" s="9">
        <f>'Planuojami Pirkimai'!I775</f>
        <v>0</v>
      </c>
      <c r="J775" s="4">
        <f>IFERROR(VLOOKUP('Planuojami Pirkimai'!J775,QuarterTable,2,FALSE),'Planuojami Pirkimai'!J775)</f>
        <v>0</v>
      </c>
      <c r="K775" s="4">
        <f>IFERROR(VLOOKUP('Planuojami Pirkimai'!K775,QuarterTable,2,FALSE),'Planuojami Pirkimai'!K775)</f>
        <v>0</v>
      </c>
      <c r="L775" s="4">
        <f>IFERROR(VLOOKUP('Planuojami Pirkimai'!L775,YesNoTable,2,FALSE),-1)</f>
        <v>-1</v>
      </c>
      <c r="M775" s="4">
        <f>IFERROR(VLOOKUP('Planuojami Pirkimai'!M775,YesNoTable,2,FALSE),-1)</f>
        <v>-1</v>
      </c>
      <c r="N775" s="4">
        <f>IFERROR(VLOOKUP('Planuojami Pirkimai'!N775,YesNoTable,2,FALSE),-1)</f>
        <v>-1</v>
      </c>
      <c r="O775">
        <f>IFERROR(VLOOKUP('Planuojami Pirkimai'!O775,TitleTable,2,FALSE),'Planuojami Pirkimai'!O775)</f>
        <v>0</v>
      </c>
      <c r="P775" s="4">
        <f>('Planuojami Pirkimai'!P775)</f>
        <v>0</v>
      </c>
      <c r="Q775" s="4">
        <f>('Planuojami Pirkimai'!Q775)</f>
        <v>0</v>
      </c>
      <c r="R775" s="4">
        <f>('Planuojami Pirkimai'!R775)</f>
        <v>0</v>
      </c>
      <c r="S775" s="4">
        <f>('Planuojami Pirkimai'!S775)</f>
        <v>0</v>
      </c>
      <c r="T775" s="4">
        <f>('Planuojami Pirkimai'!T775)</f>
        <v>0</v>
      </c>
    </row>
    <row r="776" spans="1:20" x14ac:dyDescent="0.3">
      <c r="A776" s="4">
        <f>IFERROR(VLOOKUP('Planuojami Pirkimai'!A776,PurchaseTypeTable,2,FALSE),-1)</f>
        <v>-1</v>
      </c>
      <c r="B776" s="4">
        <f>'Planuojami Pirkimai'!B776</f>
        <v>0</v>
      </c>
      <c r="C776" s="4">
        <f>IFERROR(VLOOKUP('Planuojami Pirkimai'!C776,TypeTable,2,FALSE),-1)</f>
        <v>-1</v>
      </c>
      <c r="D776" s="4">
        <f>'Planuojami Pirkimai'!D776</f>
        <v>0</v>
      </c>
      <c r="E776" s="4">
        <f>'Planuojami Pirkimai'!E776</f>
        <v>0</v>
      </c>
      <c r="F776" s="4">
        <f>IFERROR(VLOOKUP('Planuojami Pirkimai'!F776,MeasurementTable,2,FALSE),'Planuojami Pirkimai'!F776)</f>
        <v>0</v>
      </c>
      <c r="G776" s="9">
        <f>'Planuojami Pirkimai'!G776</f>
        <v>0</v>
      </c>
      <c r="H776" s="4">
        <f>'Planuojami Pirkimai'!H776</f>
        <v>0</v>
      </c>
      <c r="I776" s="9">
        <f>'Planuojami Pirkimai'!I776</f>
        <v>0</v>
      </c>
      <c r="J776" s="4">
        <f>IFERROR(VLOOKUP('Planuojami Pirkimai'!J776,QuarterTable,2,FALSE),'Planuojami Pirkimai'!J776)</f>
        <v>0</v>
      </c>
      <c r="K776" s="4">
        <f>IFERROR(VLOOKUP('Planuojami Pirkimai'!K776,QuarterTable,2,FALSE),'Planuojami Pirkimai'!K776)</f>
        <v>0</v>
      </c>
      <c r="L776" s="4">
        <f>IFERROR(VLOOKUP('Planuojami Pirkimai'!L776,YesNoTable,2,FALSE),-1)</f>
        <v>-1</v>
      </c>
      <c r="M776" s="4">
        <f>IFERROR(VLOOKUP('Planuojami Pirkimai'!M776,YesNoTable,2,FALSE),-1)</f>
        <v>-1</v>
      </c>
      <c r="N776" s="4">
        <f>IFERROR(VLOOKUP('Planuojami Pirkimai'!N776,YesNoTable,2,FALSE),-1)</f>
        <v>-1</v>
      </c>
      <c r="O776">
        <f>IFERROR(VLOOKUP('Planuojami Pirkimai'!O776,TitleTable,2,FALSE),'Planuojami Pirkimai'!O776)</f>
        <v>0</v>
      </c>
      <c r="P776" s="4">
        <f>('Planuojami Pirkimai'!P776)</f>
        <v>0</v>
      </c>
      <c r="Q776" s="4">
        <f>('Planuojami Pirkimai'!Q776)</f>
        <v>0</v>
      </c>
      <c r="R776" s="4">
        <f>('Planuojami Pirkimai'!R776)</f>
        <v>0</v>
      </c>
      <c r="S776" s="4">
        <f>('Planuojami Pirkimai'!S776)</f>
        <v>0</v>
      </c>
      <c r="T776" s="4">
        <f>('Planuojami Pirkimai'!T776)</f>
        <v>0</v>
      </c>
    </row>
    <row r="777" spans="1:20" x14ac:dyDescent="0.3">
      <c r="A777" s="4">
        <f>IFERROR(VLOOKUP('Planuojami Pirkimai'!A777,PurchaseTypeTable,2,FALSE),-1)</f>
        <v>-1</v>
      </c>
      <c r="B777" s="4">
        <f>'Planuojami Pirkimai'!B777</f>
        <v>0</v>
      </c>
      <c r="C777" s="4">
        <f>IFERROR(VLOOKUP('Planuojami Pirkimai'!C777,TypeTable,2,FALSE),-1)</f>
        <v>-1</v>
      </c>
      <c r="D777" s="4">
        <f>'Planuojami Pirkimai'!D777</f>
        <v>0</v>
      </c>
      <c r="E777" s="4">
        <f>'Planuojami Pirkimai'!E777</f>
        <v>0</v>
      </c>
      <c r="F777" s="4">
        <f>IFERROR(VLOOKUP('Planuojami Pirkimai'!F777,MeasurementTable,2,FALSE),'Planuojami Pirkimai'!F777)</f>
        <v>0</v>
      </c>
      <c r="G777" s="9">
        <f>'Planuojami Pirkimai'!G777</f>
        <v>0</v>
      </c>
      <c r="H777" s="4">
        <f>'Planuojami Pirkimai'!H777</f>
        <v>0</v>
      </c>
      <c r="I777" s="9">
        <f>'Planuojami Pirkimai'!I777</f>
        <v>0</v>
      </c>
      <c r="J777" s="4">
        <f>IFERROR(VLOOKUP('Planuojami Pirkimai'!J777,QuarterTable,2,FALSE),'Planuojami Pirkimai'!J777)</f>
        <v>0</v>
      </c>
      <c r="K777" s="4">
        <f>IFERROR(VLOOKUP('Planuojami Pirkimai'!K777,QuarterTable,2,FALSE),'Planuojami Pirkimai'!K777)</f>
        <v>0</v>
      </c>
      <c r="L777" s="4">
        <f>IFERROR(VLOOKUP('Planuojami Pirkimai'!L777,YesNoTable,2,FALSE),-1)</f>
        <v>-1</v>
      </c>
      <c r="M777" s="4">
        <f>IFERROR(VLOOKUP('Planuojami Pirkimai'!M777,YesNoTable,2,FALSE),-1)</f>
        <v>-1</v>
      </c>
      <c r="N777" s="4">
        <f>IFERROR(VLOOKUP('Planuojami Pirkimai'!N777,YesNoTable,2,FALSE),-1)</f>
        <v>-1</v>
      </c>
      <c r="O777">
        <f>IFERROR(VLOOKUP('Planuojami Pirkimai'!O777,TitleTable,2,FALSE),'Planuojami Pirkimai'!O777)</f>
        <v>0</v>
      </c>
      <c r="P777" s="4">
        <f>('Planuojami Pirkimai'!P777)</f>
        <v>0</v>
      </c>
      <c r="Q777" s="4">
        <f>('Planuojami Pirkimai'!Q777)</f>
        <v>0</v>
      </c>
      <c r="R777" s="4">
        <f>('Planuojami Pirkimai'!R777)</f>
        <v>0</v>
      </c>
      <c r="S777" s="4">
        <f>('Planuojami Pirkimai'!S777)</f>
        <v>0</v>
      </c>
      <c r="T777" s="4">
        <f>('Planuojami Pirkimai'!T777)</f>
        <v>0</v>
      </c>
    </row>
    <row r="778" spans="1:20" x14ac:dyDescent="0.3">
      <c r="A778" s="4">
        <f>IFERROR(VLOOKUP('Planuojami Pirkimai'!A778,PurchaseTypeTable,2,FALSE),-1)</f>
        <v>-1</v>
      </c>
      <c r="B778" s="4">
        <f>'Planuojami Pirkimai'!B778</f>
        <v>0</v>
      </c>
      <c r="C778" s="4">
        <f>IFERROR(VLOOKUP('Planuojami Pirkimai'!C778,TypeTable,2,FALSE),-1)</f>
        <v>-1</v>
      </c>
      <c r="D778" s="4">
        <f>'Planuojami Pirkimai'!D778</f>
        <v>0</v>
      </c>
      <c r="E778" s="4">
        <f>'Planuojami Pirkimai'!E778</f>
        <v>0</v>
      </c>
      <c r="F778" s="4">
        <f>IFERROR(VLOOKUP('Planuojami Pirkimai'!F778,MeasurementTable,2,FALSE),'Planuojami Pirkimai'!F778)</f>
        <v>0</v>
      </c>
      <c r="G778" s="9">
        <f>'Planuojami Pirkimai'!G778</f>
        <v>0</v>
      </c>
      <c r="H778" s="4">
        <f>'Planuojami Pirkimai'!H778</f>
        <v>0</v>
      </c>
      <c r="I778" s="9">
        <f>'Planuojami Pirkimai'!I778</f>
        <v>0</v>
      </c>
      <c r="J778" s="4">
        <f>IFERROR(VLOOKUP('Planuojami Pirkimai'!J778,QuarterTable,2,FALSE),'Planuojami Pirkimai'!J778)</f>
        <v>0</v>
      </c>
      <c r="K778" s="4">
        <f>IFERROR(VLOOKUP('Planuojami Pirkimai'!K778,QuarterTable,2,FALSE),'Planuojami Pirkimai'!K778)</f>
        <v>0</v>
      </c>
      <c r="L778" s="4">
        <f>IFERROR(VLOOKUP('Planuojami Pirkimai'!L778,YesNoTable,2,FALSE),-1)</f>
        <v>-1</v>
      </c>
      <c r="M778" s="4">
        <f>IFERROR(VLOOKUP('Planuojami Pirkimai'!M778,YesNoTable,2,FALSE),-1)</f>
        <v>-1</v>
      </c>
      <c r="N778" s="4">
        <f>IFERROR(VLOOKUP('Planuojami Pirkimai'!N778,YesNoTable,2,FALSE),-1)</f>
        <v>-1</v>
      </c>
      <c r="O778">
        <f>IFERROR(VLOOKUP('Planuojami Pirkimai'!O778,TitleTable,2,FALSE),'Planuojami Pirkimai'!O778)</f>
        <v>0</v>
      </c>
      <c r="P778" s="4">
        <f>('Planuojami Pirkimai'!P778)</f>
        <v>0</v>
      </c>
      <c r="Q778" s="4">
        <f>('Planuojami Pirkimai'!Q778)</f>
        <v>0</v>
      </c>
      <c r="R778" s="4">
        <f>('Planuojami Pirkimai'!R778)</f>
        <v>0</v>
      </c>
      <c r="S778" s="4">
        <f>('Planuojami Pirkimai'!S778)</f>
        <v>0</v>
      </c>
      <c r="T778" s="4">
        <f>('Planuojami Pirkimai'!T778)</f>
        <v>0</v>
      </c>
    </row>
    <row r="779" spans="1:20" x14ac:dyDescent="0.3">
      <c r="A779" s="4">
        <f>IFERROR(VLOOKUP('Planuojami Pirkimai'!A779,PurchaseTypeTable,2,FALSE),-1)</f>
        <v>-1</v>
      </c>
      <c r="B779" s="4">
        <f>'Planuojami Pirkimai'!B779</f>
        <v>0</v>
      </c>
      <c r="C779" s="4">
        <f>IFERROR(VLOOKUP('Planuojami Pirkimai'!C779,TypeTable,2,FALSE),-1)</f>
        <v>-1</v>
      </c>
      <c r="D779" s="4">
        <f>'Planuojami Pirkimai'!D779</f>
        <v>0</v>
      </c>
      <c r="E779" s="4">
        <f>'Planuojami Pirkimai'!E779</f>
        <v>0</v>
      </c>
      <c r="F779" s="4">
        <f>IFERROR(VLOOKUP('Planuojami Pirkimai'!F779,MeasurementTable,2,FALSE),'Planuojami Pirkimai'!F779)</f>
        <v>0</v>
      </c>
      <c r="G779" s="9">
        <f>'Planuojami Pirkimai'!G779</f>
        <v>0</v>
      </c>
      <c r="H779" s="4">
        <f>'Planuojami Pirkimai'!H779</f>
        <v>0</v>
      </c>
      <c r="I779" s="9">
        <f>'Planuojami Pirkimai'!I779</f>
        <v>0</v>
      </c>
      <c r="J779" s="4">
        <f>IFERROR(VLOOKUP('Planuojami Pirkimai'!J779,QuarterTable,2,FALSE),'Planuojami Pirkimai'!J779)</f>
        <v>0</v>
      </c>
      <c r="K779" s="4">
        <f>IFERROR(VLOOKUP('Planuojami Pirkimai'!K779,QuarterTable,2,FALSE),'Planuojami Pirkimai'!K779)</f>
        <v>0</v>
      </c>
      <c r="L779" s="4">
        <f>IFERROR(VLOOKUP('Planuojami Pirkimai'!L779,YesNoTable,2,FALSE),-1)</f>
        <v>-1</v>
      </c>
      <c r="M779" s="4">
        <f>IFERROR(VLOOKUP('Planuojami Pirkimai'!M779,YesNoTable,2,FALSE),-1)</f>
        <v>-1</v>
      </c>
      <c r="N779" s="4">
        <f>IFERROR(VLOOKUP('Planuojami Pirkimai'!N779,YesNoTable,2,FALSE),-1)</f>
        <v>-1</v>
      </c>
      <c r="O779">
        <f>IFERROR(VLOOKUP('Planuojami Pirkimai'!O779,TitleTable,2,FALSE),'Planuojami Pirkimai'!O779)</f>
        <v>0</v>
      </c>
      <c r="P779" s="4">
        <f>('Planuojami Pirkimai'!P779)</f>
        <v>0</v>
      </c>
      <c r="Q779" s="4">
        <f>('Planuojami Pirkimai'!Q779)</f>
        <v>0</v>
      </c>
      <c r="R779" s="4">
        <f>('Planuojami Pirkimai'!R779)</f>
        <v>0</v>
      </c>
      <c r="S779" s="4">
        <f>('Planuojami Pirkimai'!S779)</f>
        <v>0</v>
      </c>
      <c r="T779" s="4">
        <f>('Planuojami Pirkimai'!T779)</f>
        <v>0</v>
      </c>
    </row>
    <row r="780" spans="1:20" x14ac:dyDescent="0.3">
      <c r="A780" s="4">
        <f>IFERROR(VLOOKUP('Planuojami Pirkimai'!A780,PurchaseTypeTable,2,FALSE),-1)</f>
        <v>-1</v>
      </c>
      <c r="B780" s="4">
        <f>'Planuojami Pirkimai'!B780</f>
        <v>0</v>
      </c>
      <c r="C780" s="4">
        <f>IFERROR(VLOOKUP('Planuojami Pirkimai'!C780,TypeTable,2,FALSE),-1)</f>
        <v>-1</v>
      </c>
      <c r="D780" s="4">
        <f>'Planuojami Pirkimai'!D780</f>
        <v>0</v>
      </c>
      <c r="E780" s="4">
        <f>'Planuojami Pirkimai'!E780</f>
        <v>0</v>
      </c>
      <c r="F780" s="4">
        <f>IFERROR(VLOOKUP('Planuojami Pirkimai'!F780,MeasurementTable,2,FALSE),'Planuojami Pirkimai'!F780)</f>
        <v>0</v>
      </c>
      <c r="G780" s="9">
        <f>'Planuojami Pirkimai'!G780</f>
        <v>0</v>
      </c>
      <c r="H780" s="4">
        <f>'Planuojami Pirkimai'!H780</f>
        <v>0</v>
      </c>
      <c r="I780" s="9">
        <f>'Planuojami Pirkimai'!I780</f>
        <v>0</v>
      </c>
      <c r="J780" s="4">
        <f>IFERROR(VLOOKUP('Planuojami Pirkimai'!J780,QuarterTable,2,FALSE),'Planuojami Pirkimai'!J780)</f>
        <v>0</v>
      </c>
      <c r="K780" s="4">
        <f>IFERROR(VLOOKUP('Planuojami Pirkimai'!K780,QuarterTable,2,FALSE),'Planuojami Pirkimai'!K780)</f>
        <v>0</v>
      </c>
      <c r="L780" s="4">
        <f>IFERROR(VLOOKUP('Planuojami Pirkimai'!L780,YesNoTable,2,FALSE),-1)</f>
        <v>-1</v>
      </c>
      <c r="M780" s="4">
        <f>IFERROR(VLOOKUP('Planuojami Pirkimai'!M780,YesNoTable,2,FALSE),-1)</f>
        <v>-1</v>
      </c>
      <c r="N780" s="4">
        <f>IFERROR(VLOOKUP('Planuojami Pirkimai'!N780,YesNoTable,2,FALSE),-1)</f>
        <v>-1</v>
      </c>
      <c r="O780">
        <f>IFERROR(VLOOKUP('Planuojami Pirkimai'!O780,TitleTable,2,FALSE),'Planuojami Pirkimai'!O780)</f>
        <v>0</v>
      </c>
      <c r="P780" s="4">
        <f>('Planuojami Pirkimai'!P780)</f>
        <v>0</v>
      </c>
      <c r="Q780" s="4">
        <f>('Planuojami Pirkimai'!Q780)</f>
        <v>0</v>
      </c>
      <c r="R780" s="4">
        <f>('Planuojami Pirkimai'!R780)</f>
        <v>0</v>
      </c>
      <c r="S780" s="4">
        <f>('Planuojami Pirkimai'!S780)</f>
        <v>0</v>
      </c>
      <c r="T780" s="4">
        <f>('Planuojami Pirkimai'!T780)</f>
        <v>0</v>
      </c>
    </row>
    <row r="781" spans="1:20" x14ac:dyDescent="0.3">
      <c r="A781" s="4">
        <f>IFERROR(VLOOKUP('Planuojami Pirkimai'!A781,PurchaseTypeTable,2,FALSE),-1)</f>
        <v>-1</v>
      </c>
      <c r="B781" s="4">
        <f>'Planuojami Pirkimai'!B781</f>
        <v>0</v>
      </c>
      <c r="C781" s="4">
        <f>IFERROR(VLOOKUP('Planuojami Pirkimai'!C781,TypeTable,2,FALSE),-1)</f>
        <v>-1</v>
      </c>
      <c r="D781" s="4">
        <f>'Planuojami Pirkimai'!D781</f>
        <v>0</v>
      </c>
      <c r="E781" s="4">
        <f>'Planuojami Pirkimai'!E781</f>
        <v>0</v>
      </c>
      <c r="F781" s="4">
        <f>IFERROR(VLOOKUP('Planuojami Pirkimai'!F781,MeasurementTable,2,FALSE),'Planuojami Pirkimai'!F781)</f>
        <v>0</v>
      </c>
      <c r="G781" s="9">
        <f>'Planuojami Pirkimai'!G781</f>
        <v>0</v>
      </c>
      <c r="H781" s="4">
        <f>'Planuojami Pirkimai'!H781</f>
        <v>0</v>
      </c>
      <c r="I781" s="9">
        <f>'Planuojami Pirkimai'!I781</f>
        <v>0</v>
      </c>
      <c r="J781" s="4">
        <f>IFERROR(VLOOKUP('Planuojami Pirkimai'!J781,QuarterTable,2,FALSE),'Planuojami Pirkimai'!J781)</f>
        <v>0</v>
      </c>
      <c r="K781" s="4">
        <f>IFERROR(VLOOKUP('Planuojami Pirkimai'!K781,QuarterTable,2,FALSE),'Planuojami Pirkimai'!K781)</f>
        <v>0</v>
      </c>
      <c r="L781" s="4">
        <f>IFERROR(VLOOKUP('Planuojami Pirkimai'!L781,YesNoTable,2,FALSE),-1)</f>
        <v>-1</v>
      </c>
      <c r="M781" s="4">
        <f>IFERROR(VLOOKUP('Planuojami Pirkimai'!M781,YesNoTable,2,FALSE),-1)</f>
        <v>-1</v>
      </c>
      <c r="N781" s="4">
        <f>IFERROR(VLOOKUP('Planuojami Pirkimai'!N781,YesNoTable,2,FALSE),-1)</f>
        <v>-1</v>
      </c>
      <c r="O781">
        <f>IFERROR(VLOOKUP('Planuojami Pirkimai'!O781,TitleTable,2,FALSE),'Planuojami Pirkimai'!O781)</f>
        <v>0</v>
      </c>
      <c r="P781" s="4">
        <f>('Planuojami Pirkimai'!P781)</f>
        <v>0</v>
      </c>
      <c r="Q781" s="4">
        <f>('Planuojami Pirkimai'!Q781)</f>
        <v>0</v>
      </c>
      <c r="R781" s="4">
        <f>('Planuojami Pirkimai'!R781)</f>
        <v>0</v>
      </c>
      <c r="S781" s="4">
        <f>('Planuojami Pirkimai'!S781)</f>
        <v>0</v>
      </c>
      <c r="T781" s="4">
        <f>('Planuojami Pirkimai'!T781)</f>
        <v>0</v>
      </c>
    </row>
    <row r="782" spans="1:20" x14ac:dyDescent="0.3">
      <c r="A782" s="4">
        <f>IFERROR(VLOOKUP('Planuojami Pirkimai'!A782,PurchaseTypeTable,2,FALSE),-1)</f>
        <v>-1</v>
      </c>
      <c r="B782" s="4">
        <f>'Planuojami Pirkimai'!B782</f>
        <v>0</v>
      </c>
      <c r="C782" s="4">
        <f>IFERROR(VLOOKUP('Planuojami Pirkimai'!C782,TypeTable,2,FALSE),-1)</f>
        <v>-1</v>
      </c>
      <c r="D782" s="4">
        <f>'Planuojami Pirkimai'!D782</f>
        <v>0</v>
      </c>
      <c r="E782" s="4">
        <f>'Planuojami Pirkimai'!E782</f>
        <v>0</v>
      </c>
      <c r="F782" s="4">
        <f>IFERROR(VLOOKUP('Planuojami Pirkimai'!F782,MeasurementTable,2,FALSE),'Planuojami Pirkimai'!F782)</f>
        <v>0</v>
      </c>
      <c r="G782" s="9">
        <f>'Planuojami Pirkimai'!G782</f>
        <v>0</v>
      </c>
      <c r="H782" s="4">
        <f>'Planuojami Pirkimai'!H782</f>
        <v>0</v>
      </c>
      <c r="I782" s="9">
        <f>'Planuojami Pirkimai'!I782</f>
        <v>0</v>
      </c>
      <c r="J782" s="4">
        <f>IFERROR(VLOOKUP('Planuojami Pirkimai'!J782,QuarterTable,2,FALSE),'Planuojami Pirkimai'!J782)</f>
        <v>0</v>
      </c>
      <c r="K782" s="4">
        <f>IFERROR(VLOOKUP('Planuojami Pirkimai'!K782,QuarterTable,2,FALSE),'Planuojami Pirkimai'!K782)</f>
        <v>0</v>
      </c>
      <c r="L782" s="4">
        <f>IFERROR(VLOOKUP('Planuojami Pirkimai'!L782,YesNoTable,2,FALSE),-1)</f>
        <v>-1</v>
      </c>
      <c r="M782" s="4">
        <f>IFERROR(VLOOKUP('Planuojami Pirkimai'!M782,YesNoTable,2,FALSE),-1)</f>
        <v>-1</v>
      </c>
      <c r="N782" s="4">
        <f>IFERROR(VLOOKUP('Planuojami Pirkimai'!N782,YesNoTable,2,FALSE),-1)</f>
        <v>-1</v>
      </c>
      <c r="O782">
        <f>IFERROR(VLOOKUP('Planuojami Pirkimai'!O782,TitleTable,2,FALSE),'Planuojami Pirkimai'!O782)</f>
        <v>0</v>
      </c>
      <c r="P782" s="4">
        <f>('Planuojami Pirkimai'!P782)</f>
        <v>0</v>
      </c>
      <c r="Q782" s="4">
        <f>('Planuojami Pirkimai'!Q782)</f>
        <v>0</v>
      </c>
      <c r="R782" s="4">
        <f>('Planuojami Pirkimai'!R782)</f>
        <v>0</v>
      </c>
      <c r="S782" s="4">
        <f>('Planuojami Pirkimai'!S782)</f>
        <v>0</v>
      </c>
      <c r="T782" s="4">
        <f>('Planuojami Pirkimai'!T782)</f>
        <v>0</v>
      </c>
    </row>
    <row r="783" spans="1:20" x14ac:dyDescent="0.3">
      <c r="A783" s="4">
        <f>IFERROR(VLOOKUP('Planuojami Pirkimai'!A783,PurchaseTypeTable,2,FALSE),-1)</f>
        <v>-1</v>
      </c>
      <c r="B783" s="4">
        <f>'Planuojami Pirkimai'!B783</f>
        <v>0</v>
      </c>
      <c r="C783" s="4">
        <f>IFERROR(VLOOKUP('Planuojami Pirkimai'!C783,TypeTable,2,FALSE),-1)</f>
        <v>-1</v>
      </c>
      <c r="D783" s="4">
        <f>'Planuojami Pirkimai'!D783</f>
        <v>0</v>
      </c>
      <c r="E783" s="4">
        <f>'Planuojami Pirkimai'!E783</f>
        <v>0</v>
      </c>
      <c r="F783" s="4">
        <f>IFERROR(VLOOKUP('Planuojami Pirkimai'!F783,MeasurementTable,2,FALSE),'Planuojami Pirkimai'!F783)</f>
        <v>0</v>
      </c>
      <c r="G783" s="9">
        <f>'Planuojami Pirkimai'!G783</f>
        <v>0</v>
      </c>
      <c r="H783" s="4">
        <f>'Planuojami Pirkimai'!H783</f>
        <v>0</v>
      </c>
      <c r="I783" s="9">
        <f>'Planuojami Pirkimai'!I783</f>
        <v>0</v>
      </c>
      <c r="J783" s="4">
        <f>IFERROR(VLOOKUP('Planuojami Pirkimai'!J783,QuarterTable,2,FALSE),'Planuojami Pirkimai'!J783)</f>
        <v>0</v>
      </c>
      <c r="K783" s="4">
        <f>IFERROR(VLOOKUP('Planuojami Pirkimai'!K783,QuarterTable,2,FALSE),'Planuojami Pirkimai'!K783)</f>
        <v>0</v>
      </c>
      <c r="L783" s="4">
        <f>IFERROR(VLOOKUP('Planuojami Pirkimai'!L783,YesNoTable,2,FALSE),-1)</f>
        <v>-1</v>
      </c>
      <c r="M783" s="4">
        <f>IFERROR(VLOOKUP('Planuojami Pirkimai'!M783,YesNoTable,2,FALSE),-1)</f>
        <v>-1</v>
      </c>
      <c r="N783" s="4">
        <f>IFERROR(VLOOKUP('Planuojami Pirkimai'!N783,YesNoTable,2,FALSE),-1)</f>
        <v>-1</v>
      </c>
      <c r="O783">
        <f>IFERROR(VLOOKUP('Planuojami Pirkimai'!O783,TitleTable,2,FALSE),'Planuojami Pirkimai'!O783)</f>
        <v>0</v>
      </c>
      <c r="P783" s="4">
        <f>('Planuojami Pirkimai'!P783)</f>
        <v>0</v>
      </c>
      <c r="Q783" s="4">
        <f>('Planuojami Pirkimai'!Q783)</f>
        <v>0</v>
      </c>
      <c r="R783" s="4">
        <f>('Planuojami Pirkimai'!R783)</f>
        <v>0</v>
      </c>
      <c r="S783" s="4">
        <f>('Planuojami Pirkimai'!S783)</f>
        <v>0</v>
      </c>
      <c r="T783" s="4">
        <f>('Planuojami Pirkimai'!T783)</f>
        <v>0</v>
      </c>
    </row>
    <row r="784" spans="1:20" x14ac:dyDescent="0.3">
      <c r="A784" s="4">
        <f>IFERROR(VLOOKUP('Planuojami Pirkimai'!A784,PurchaseTypeTable,2,FALSE),-1)</f>
        <v>-1</v>
      </c>
      <c r="B784" s="4">
        <f>'Planuojami Pirkimai'!B784</f>
        <v>0</v>
      </c>
      <c r="C784" s="4">
        <f>IFERROR(VLOOKUP('Planuojami Pirkimai'!C784,TypeTable,2,FALSE),-1)</f>
        <v>-1</v>
      </c>
      <c r="D784" s="4">
        <f>'Planuojami Pirkimai'!D784</f>
        <v>0</v>
      </c>
      <c r="E784" s="4">
        <f>'Planuojami Pirkimai'!E784</f>
        <v>0</v>
      </c>
      <c r="F784" s="4">
        <f>IFERROR(VLOOKUP('Planuojami Pirkimai'!F784,MeasurementTable,2,FALSE),'Planuojami Pirkimai'!F784)</f>
        <v>0</v>
      </c>
      <c r="G784" s="9">
        <f>'Planuojami Pirkimai'!G784</f>
        <v>0</v>
      </c>
      <c r="H784" s="4">
        <f>'Planuojami Pirkimai'!H784</f>
        <v>0</v>
      </c>
      <c r="I784" s="9">
        <f>'Planuojami Pirkimai'!I784</f>
        <v>0</v>
      </c>
      <c r="J784" s="4">
        <f>IFERROR(VLOOKUP('Planuojami Pirkimai'!J784,QuarterTable,2,FALSE),'Planuojami Pirkimai'!J784)</f>
        <v>0</v>
      </c>
      <c r="K784" s="4">
        <f>IFERROR(VLOOKUP('Planuojami Pirkimai'!K784,QuarterTable,2,FALSE),'Planuojami Pirkimai'!K784)</f>
        <v>0</v>
      </c>
      <c r="L784" s="4">
        <f>IFERROR(VLOOKUP('Planuojami Pirkimai'!L784,YesNoTable,2,FALSE),-1)</f>
        <v>-1</v>
      </c>
      <c r="M784" s="4">
        <f>IFERROR(VLOOKUP('Planuojami Pirkimai'!M784,YesNoTable,2,FALSE),-1)</f>
        <v>-1</v>
      </c>
      <c r="N784" s="4">
        <f>IFERROR(VLOOKUP('Planuojami Pirkimai'!N784,YesNoTable,2,FALSE),-1)</f>
        <v>-1</v>
      </c>
      <c r="O784">
        <f>IFERROR(VLOOKUP('Planuojami Pirkimai'!O784,TitleTable,2,FALSE),'Planuojami Pirkimai'!O784)</f>
        <v>0</v>
      </c>
      <c r="P784" s="4">
        <f>('Planuojami Pirkimai'!P784)</f>
        <v>0</v>
      </c>
      <c r="Q784" s="4">
        <f>('Planuojami Pirkimai'!Q784)</f>
        <v>0</v>
      </c>
      <c r="R784" s="4">
        <f>('Planuojami Pirkimai'!R784)</f>
        <v>0</v>
      </c>
      <c r="S784" s="4">
        <f>('Planuojami Pirkimai'!S784)</f>
        <v>0</v>
      </c>
      <c r="T784" s="4">
        <f>('Planuojami Pirkimai'!T784)</f>
        <v>0</v>
      </c>
    </row>
    <row r="785" spans="1:20" x14ac:dyDescent="0.3">
      <c r="A785" s="4">
        <f>IFERROR(VLOOKUP('Planuojami Pirkimai'!A785,PurchaseTypeTable,2,FALSE),-1)</f>
        <v>-1</v>
      </c>
      <c r="B785" s="4">
        <f>'Planuojami Pirkimai'!B785</f>
        <v>0</v>
      </c>
      <c r="C785" s="4">
        <f>IFERROR(VLOOKUP('Planuojami Pirkimai'!C785,TypeTable,2,FALSE),-1)</f>
        <v>-1</v>
      </c>
      <c r="D785" s="4">
        <f>'Planuojami Pirkimai'!D785</f>
        <v>0</v>
      </c>
      <c r="E785" s="4">
        <f>'Planuojami Pirkimai'!E785</f>
        <v>0</v>
      </c>
      <c r="F785" s="4">
        <f>IFERROR(VLOOKUP('Planuojami Pirkimai'!F785,MeasurementTable,2,FALSE),'Planuojami Pirkimai'!F785)</f>
        <v>0</v>
      </c>
      <c r="G785" s="9">
        <f>'Planuojami Pirkimai'!G785</f>
        <v>0</v>
      </c>
      <c r="H785" s="4">
        <f>'Planuojami Pirkimai'!H785</f>
        <v>0</v>
      </c>
      <c r="I785" s="9">
        <f>'Planuojami Pirkimai'!I785</f>
        <v>0</v>
      </c>
      <c r="J785" s="4">
        <f>IFERROR(VLOOKUP('Planuojami Pirkimai'!J785,QuarterTable,2,FALSE),'Planuojami Pirkimai'!J785)</f>
        <v>0</v>
      </c>
      <c r="K785" s="4">
        <f>IFERROR(VLOOKUP('Planuojami Pirkimai'!K785,QuarterTable,2,FALSE),'Planuojami Pirkimai'!K785)</f>
        <v>0</v>
      </c>
      <c r="L785" s="4">
        <f>IFERROR(VLOOKUP('Planuojami Pirkimai'!L785,YesNoTable,2,FALSE),-1)</f>
        <v>-1</v>
      </c>
      <c r="M785" s="4">
        <f>IFERROR(VLOOKUP('Planuojami Pirkimai'!M785,YesNoTable,2,FALSE),-1)</f>
        <v>-1</v>
      </c>
      <c r="N785" s="4">
        <f>IFERROR(VLOOKUP('Planuojami Pirkimai'!N785,YesNoTable,2,FALSE),-1)</f>
        <v>-1</v>
      </c>
      <c r="O785">
        <f>IFERROR(VLOOKUP('Planuojami Pirkimai'!O785,TitleTable,2,FALSE),'Planuojami Pirkimai'!O785)</f>
        <v>0</v>
      </c>
      <c r="P785" s="4">
        <f>('Planuojami Pirkimai'!P785)</f>
        <v>0</v>
      </c>
      <c r="Q785" s="4">
        <f>('Planuojami Pirkimai'!Q785)</f>
        <v>0</v>
      </c>
      <c r="R785" s="4">
        <f>('Planuojami Pirkimai'!R785)</f>
        <v>0</v>
      </c>
      <c r="S785" s="4">
        <f>('Planuojami Pirkimai'!S785)</f>
        <v>0</v>
      </c>
      <c r="T785" s="4">
        <f>('Planuojami Pirkimai'!T785)</f>
        <v>0</v>
      </c>
    </row>
    <row r="786" spans="1:20" x14ac:dyDescent="0.3">
      <c r="A786" s="4">
        <f>IFERROR(VLOOKUP('Planuojami Pirkimai'!A786,PurchaseTypeTable,2,FALSE),-1)</f>
        <v>-1</v>
      </c>
      <c r="B786" s="4">
        <f>'Planuojami Pirkimai'!B786</f>
        <v>0</v>
      </c>
      <c r="C786" s="4">
        <f>IFERROR(VLOOKUP('Planuojami Pirkimai'!C786,TypeTable,2,FALSE),-1)</f>
        <v>-1</v>
      </c>
      <c r="D786" s="4">
        <f>'Planuojami Pirkimai'!D786</f>
        <v>0</v>
      </c>
      <c r="E786" s="4">
        <f>'Planuojami Pirkimai'!E786</f>
        <v>0</v>
      </c>
      <c r="F786" s="4">
        <f>IFERROR(VLOOKUP('Planuojami Pirkimai'!F786,MeasurementTable,2,FALSE),'Planuojami Pirkimai'!F786)</f>
        <v>0</v>
      </c>
      <c r="G786" s="9">
        <f>'Planuojami Pirkimai'!G786</f>
        <v>0</v>
      </c>
      <c r="H786" s="4">
        <f>'Planuojami Pirkimai'!H786</f>
        <v>0</v>
      </c>
      <c r="I786" s="9">
        <f>'Planuojami Pirkimai'!I786</f>
        <v>0</v>
      </c>
      <c r="J786" s="4">
        <f>IFERROR(VLOOKUP('Planuojami Pirkimai'!J786,QuarterTable,2,FALSE),'Planuojami Pirkimai'!J786)</f>
        <v>0</v>
      </c>
      <c r="K786" s="4">
        <f>IFERROR(VLOOKUP('Planuojami Pirkimai'!K786,QuarterTable,2,FALSE),'Planuojami Pirkimai'!K786)</f>
        <v>0</v>
      </c>
      <c r="L786" s="4">
        <f>IFERROR(VLOOKUP('Planuojami Pirkimai'!L786,YesNoTable,2,FALSE),-1)</f>
        <v>-1</v>
      </c>
      <c r="M786" s="4">
        <f>IFERROR(VLOOKUP('Planuojami Pirkimai'!M786,YesNoTable,2,FALSE),-1)</f>
        <v>-1</v>
      </c>
      <c r="N786" s="4">
        <f>IFERROR(VLOOKUP('Planuojami Pirkimai'!N786,YesNoTable,2,FALSE),-1)</f>
        <v>-1</v>
      </c>
      <c r="O786">
        <f>IFERROR(VLOOKUP('Planuojami Pirkimai'!O786,TitleTable,2,FALSE),'Planuojami Pirkimai'!O786)</f>
        <v>0</v>
      </c>
      <c r="P786" s="4">
        <f>('Planuojami Pirkimai'!P786)</f>
        <v>0</v>
      </c>
      <c r="Q786" s="4">
        <f>('Planuojami Pirkimai'!Q786)</f>
        <v>0</v>
      </c>
      <c r="R786" s="4">
        <f>('Planuojami Pirkimai'!R786)</f>
        <v>0</v>
      </c>
      <c r="S786" s="4">
        <f>('Planuojami Pirkimai'!S786)</f>
        <v>0</v>
      </c>
      <c r="T786" s="4">
        <f>('Planuojami Pirkimai'!T786)</f>
        <v>0</v>
      </c>
    </row>
    <row r="787" spans="1:20" x14ac:dyDescent="0.3">
      <c r="A787" s="4">
        <f>IFERROR(VLOOKUP('Planuojami Pirkimai'!A787,PurchaseTypeTable,2,FALSE),-1)</f>
        <v>-1</v>
      </c>
      <c r="B787" s="4">
        <f>'Planuojami Pirkimai'!B787</f>
        <v>0</v>
      </c>
      <c r="C787" s="4">
        <f>IFERROR(VLOOKUP('Planuojami Pirkimai'!C787,TypeTable,2,FALSE),-1)</f>
        <v>-1</v>
      </c>
      <c r="D787" s="4">
        <f>'Planuojami Pirkimai'!D787</f>
        <v>0</v>
      </c>
      <c r="E787" s="4">
        <f>'Planuojami Pirkimai'!E787</f>
        <v>0</v>
      </c>
      <c r="F787" s="4">
        <f>IFERROR(VLOOKUP('Planuojami Pirkimai'!F787,MeasurementTable,2,FALSE),'Planuojami Pirkimai'!F787)</f>
        <v>0</v>
      </c>
      <c r="G787" s="9">
        <f>'Planuojami Pirkimai'!G787</f>
        <v>0</v>
      </c>
      <c r="H787" s="4">
        <f>'Planuojami Pirkimai'!H787</f>
        <v>0</v>
      </c>
      <c r="I787" s="9">
        <f>'Planuojami Pirkimai'!I787</f>
        <v>0</v>
      </c>
      <c r="J787" s="4">
        <f>IFERROR(VLOOKUP('Planuojami Pirkimai'!J787,QuarterTable,2,FALSE),'Planuojami Pirkimai'!J787)</f>
        <v>0</v>
      </c>
      <c r="K787" s="4">
        <f>IFERROR(VLOOKUP('Planuojami Pirkimai'!K787,QuarterTable,2,FALSE),'Planuojami Pirkimai'!K787)</f>
        <v>0</v>
      </c>
      <c r="L787" s="4">
        <f>IFERROR(VLOOKUP('Planuojami Pirkimai'!L787,YesNoTable,2,FALSE),-1)</f>
        <v>-1</v>
      </c>
      <c r="M787" s="4">
        <f>IFERROR(VLOOKUP('Planuojami Pirkimai'!M787,YesNoTable,2,FALSE),-1)</f>
        <v>-1</v>
      </c>
      <c r="N787" s="4">
        <f>IFERROR(VLOOKUP('Planuojami Pirkimai'!N787,YesNoTable,2,FALSE),-1)</f>
        <v>-1</v>
      </c>
      <c r="O787">
        <f>IFERROR(VLOOKUP('Planuojami Pirkimai'!O787,TitleTable,2,FALSE),'Planuojami Pirkimai'!O787)</f>
        <v>0</v>
      </c>
      <c r="P787" s="4">
        <f>('Planuojami Pirkimai'!P787)</f>
        <v>0</v>
      </c>
      <c r="Q787" s="4">
        <f>('Planuojami Pirkimai'!Q787)</f>
        <v>0</v>
      </c>
      <c r="R787" s="4">
        <f>('Planuojami Pirkimai'!R787)</f>
        <v>0</v>
      </c>
      <c r="S787" s="4">
        <f>('Planuojami Pirkimai'!S787)</f>
        <v>0</v>
      </c>
      <c r="T787" s="4">
        <f>('Planuojami Pirkimai'!T787)</f>
        <v>0</v>
      </c>
    </row>
    <row r="788" spans="1:20" x14ac:dyDescent="0.3">
      <c r="A788" s="4">
        <f>IFERROR(VLOOKUP('Planuojami Pirkimai'!A788,PurchaseTypeTable,2,FALSE),-1)</f>
        <v>-1</v>
      </c>
      <c r="B788" s="4">
        <f>'Planuojami Pirkimai'!B788</f>
        <v>0</v>
      </c>
      <c r="C788" s="4">
        <f>IFERROR(VLOOKUP('Planuojami Pirkimai'!C788,TypeTable,2,FALSE),-1)</f>
        <v>-1</v>
      </c>
      <c r="D788" s="4">
        <f>'Planuojami Pirkimai'!D788</f>
        <v>0</v>
      </c>
      <c r="E788" s="4">
        <f>'Planuojami Pirkimai'!E788</f>
        <v>0</v>
      </c>
      <c r="F788" s="4">
        <f>IFERROR(VLOOKUP('Planuojami Pirkimai'!F788,MeasurementTable,2,FALSE),'Planuojami Pirkimai'!F788)</f>
        <v>0</v>
      </c>
      <c r="G788" s="9">
        <f>'Planuojami Pirkimai'!G788</f>
        <v>0</v>
      </c>
      <c r="H788" s="4">
        <f>'Planuojami Pirkimai'!H788</f>
        <v>0</v>
      </c>
      <c r="I788" s="9">
        <f>'Planuojami Pirkimai'!I788</f>
        <v>0</v>
      </c>
      <c r="J788" s="4">
        <f>IFERROR(VLOOKUP('Planuojami Pirkimai'!J788,QuarterTable,2,FALSE),'Planuojami Pirkimai'!J788)</f>
        <v>0</v>
      </c>
      <c r="K788" s="4">
        <f>IFERROR(VLOOKUP('Planuojami Pirkimai'!K788,QuarterTable,2,FALSE),'Planuojami Pirkimai'!K788)</f>
        <v>0</v>
      </c>
      <c r="L788" s="4">
        <f>IFERROR(VLOOKUP('Planuojami Pirkimai'!L788,YesNoTable,2,FALSE),-1)</f>
        <v>-1</v>
      </c>
      <c r="M788" s="4">
        <f>IFERROR(VLOOKUP('Planuojami Pirkimai'!M788,YesNoTable,2,FALSE),-1)</f>
        <v>-1</v>
      </c>
      <c r="N788" s="4">
        <f>IFERROR(VLOOKUP('Planuojami Pirkimai'!N788,YesNoTable,2,FALSE),-1)</f>
        <v>-1</v>
      </c>
      <c r="O788">
        <f>IFERROR(VLOOKUP('Planuojami Pirkimai'!O788,TitleTable,2,FALSE),'Planuojami Pirkimai'!O788)</f>
        <v>0</v>
      </c>
      <c r="P788" s="4">
        <f>('Planuojami Pirkimai'!P788)</f>
        <v>0</v>
      </c>
      <c r="Q788" s="4">
        <f>('Planuojami Pirkimai'!Q788)</f>
        <v>0</v>
      </c>
      <c r="R788" s="4">
        <f>('Planuojami Pirkimai'!R788)</f>
        <v>0</v>
      </c>
      <c r="S788" s="4">
        <f>('Planuojami Pirkimai'!S788)</f>
        <v>0</v>
      </c>
      <c r="T788" s="4">
        <f>('Planuojami Pirkimai'!T788)</f>
        <v>0</v>
      </c>
    </row>
    <row r="789" spans="1:20" x14ac:dyDescent="0.3">
      <c r="A789" s="4">
        <f>IFERROR(VLOOKUP('Planuojami Pirkimai'!A789,PurchaseTypeTable,2,FALSE),-1)</f>
        <v>-1</v>
      </c>
      <c r="B789" s="4">
        <f>'Planuojami Pirkimai'!B789</f>
        <v>0</v>
      </c>
      <c r="C789" s="4">
        <f>IFERROR(VLOOKUP('Planuojami Pirkimai'!C789,TypeTable,2,FALSE),-1)</f>
        <v>-1</v>
      </c>
      <c r="D789" s="4">
        <f>'Planuojami Pirkimai'!D789</f>
        <v>0</v>
      </c>
      <c r="E789" s="4">
        <f>'Planuojami Pirkimai'!E789</f>
        <v>0</v>
      </c>
      <c r="F789" s="4">
        <f>IFERROR(VLOOKUP('Planuojami Pirkimai'!F789,MeasurementTable,2,FALSE),'Planuojami Pirkimai'!F789)</f>
        <v>0</v>
      </c>
      <c r="G789" s="9">
        <f>'Planuojami Pirkimai'!G789</f>
        <v>0</v>
      </c>
      <c r="H789" s="4">
        <f>'Planuojami Pirkimai'!H789</f>
        <v>0</v>
      </c>
      <c r="I789" s="9">
        <f>'Planuojami Pirkimai'!I789</f>
        <v>0</v>
      </c>
      <c r="J789" s="4">
        <f>IFERROR(VLOOKUP('Planuojami Pirkimai'!J789,QuarterTable,2,FALSE),'Planuojami Pirkimai'!J789)</f>
        <v>0</v>
      </c>
      <c r="K789" s="4">
        <f>IFERROR(VLOOKUP('Planuojami Pirkimai'!K789,QuarterTable,2,FALSE),'Planuojami Pirkimai'!K789)</f>
        <v>0</v>
      </c>
      <c r="L789" s="4">
        <f>IFERROR(VLOOKUP('Planuojami Pirkimai'!L789,YesNoTable,2,FALSE),-1)</f>
        <v>-1</v>
      </c>
      <c r="M789" s="4">
        <f>IFERROR(VLOOKUP('Planuojami Pirkimai'!M789,YesNoTable,2,FALSE),-1)</f>
        <v>-1</v>
      </c>
      <c r="N789" s="4">
        <f>IFERROR(VLOOKUP('Planuojami Pirkimai'!N789,YesNoTable,2,FALSE),-1)</f>
        <v>-1</v>
      </c>
      <c r="O789">
        <f>IFERROR(VLOOKUP('Planuojami Pirkimai'!O789,TitleTable,2,FALSE),'Planuojami Pirkimai'!O789)</f>
        <v>0</v>
      </c>
      <c r="P789" s="4">
        <f>('Planuojami Pirkimai'!P789)</f>
        <v>0</v>
      </c>
      <c r="Q789" s="4">
        <f>('Planuojami Pirkimai'!Q789)</f>
        <v>0</v>
      </c>
      <c r="R789" s="4">
        <f>('Planuojami Pirkimai'!R789)</f>
        <v>0</v>
      </c>
      <c r="S789" s="4">
        <f>('Planuojami Pirkimai'!S789)</f>
        <v>0</v>
      </c>
      <c r="T789" s="4">
        <f>('Planuojami Pirkimai'!T789)</f>
        <v>0</v>
      </c>
    </row>
    <row r="790" spans="1:20" x14ac:dyDescent="0.3">
      <c r="A790" s="4">
        <f>IFERROR(VLOOKUP('Planuojami Pirkimai'!A790,PurchaseTypeTable,2,FALSE),-1)</f>
        <v>-1</v>
      </c>
      <c r="B790" s="4">
        <f>'Planuojami Pirkimai'!B790</f>
        <v>0</v>
      </c>
      <c r="C790" s="4">
        <f>IFERROR(VLOOKUP('Planuojami Pirkimai'!C790,TypeTable,2,FALSE),-1)</f>
        <v>-1</v>
      </c>
      <c r="D790" s="4">
        <f>'Planuojami Pirkimai'!D790</f>
        <v>0</v>
      </c>
      <c r="E790" s="4">
        <f>'Planuojami Pirkimai'!E790</f>
        <v>0</v>
      </c>
      <c r="F790" s="4">
        <f>IFERROR(VLOOKUP('Planuojami Pirkimai'!F790,MeasurementTable,2,FALSE),'Planuojami Pirkimai'!F790)</f>
        <v>0</v>
      </c>
      <c r="G790" s="9">
        <f>'Planuojami Pirkimai'!G790</f>
        <v>0</v>
      </c>
      <c r="H790" s="4">
        <f>'Planuojami Pirkimai'!H790</f>
        <v>0</v>
      </c>
      <c r="I790" s="9">
        <f>'Planuojami Pirkimai'!I790</f>
        <v>0</v>
      </c>
      <c r="J790" s="4">
        <f>IFERROR(VLOOKUP('Planuojami Pirkimai'!J790,QuarterTable,2,FALSE),'Planuojami Pirkimai'!J790)</f>
        <v>0</v>
      </c>
      <c r="K790" s="4">
        <f>IFERROR(VLOOKUP('Planuojami Pirkimai'!K790,QuarterTable,2,FALSE),'Planuojami Pirkimai'!K790)</f>
        <v>0</v>
      </c>
      <c r="L790" s="4">
        <f>IFERROR(VLOOKUP('Planuojami Pirkimai'!L790,YesNoTable,2,FALSE),-1)</f>
        <v>-1</v>
      </c>
      <c r="M790" s="4">
        <f>IFERROR(VLOOKUP('Planuojami Pirkimai'!M790,YesNoTable,2,FALSE),-1)</f>
        <v>-1</v>
      </c>
      <c r="N790" s="4">
        <f>IFERROR(VLOOKUP('Planuojami Pirkimai'!N790,YesNoTable,2,FALSE),-1)</f>
        <v>-1</v>
      </c>
      <c r="O790">
        <f>IFERROR(VLOOKUP('Planuojami Pirkimai'!O790,TitleTable,2,FALSE),'Planuojami Pirkimai'!O790)</f>
        <v>0</v>
      </c>
      <c r="P790" s="4">
        <f>('Planuojami Pirkimai'!P790)</f>
        <v>0</v>
      </c>
      <c r="Q790" s="4">
        <f>('Planuojami Pirkimai'!Q790)</f>
        <v>0</v>
      </c>
      <c r="R790" s="4">
        <f>('Planuojami Pirkimai'!R790)</f>
        <v>0</v>
      </c>
      <c r="S790" s="4">
        <f>('Planuojami Pirkimai'!S790)</f>
        <v>0</v>
      </c>
      <c r="T790" s="4">
        <f>('Planuojami Pirkimai'!T790)</f>
        <v>0</v>
      </c>
    </row>
    <row r="791" spans="1:20" x14ac:dyDescent="0.3">
      <c r="A791" s="4">
        <f>IFERROR(VLOOKUP('Planuojami Pirkimai'!A791,PurchaseTypeTable,2,FALSE),-1)</f>
        <v>-1</v>
      </c>
      <c r="B791" s="4">
        <f>'Planuojami Pirkimai'!B791</f>
        <v>0</v>
      </c>
      <c r="C791" s="4">
        <f>IFERROR(VLOOKUP('Planuojami Pirkimai'!C791,TypeTable,2,FALSE),-1)</f>
        <v>-1</v>
      </c>
      <c r="D791" s="4">
        <f>'Planuojami Pirkimai'!D791</f>
        <v>0</v>
      </c>
      <c r="E791" s="4">
        <f>'Planuojami Pirkimai'!E791</f>
        <v>0</v>
      </c>
      <c r="F791" s="4">
        <f>IFERROR(VLOOKUP('Planuojami Pirkimai'!F791,MeasurementTable,2,FALSE),'Planuojami Pirkimai'!F791)</f>
        <v>0</v>
      </c>
      <c r="G791" s="9">
        <f>'Planuojami Pirkimai'!G791</f>
        <v>0</v>
      </c>
      <c r="H791" s="4">
        <f>'Planuojami Pirkimai'!H791</f>
        <v>0</v>
      </c>
      <c r="I791" s="9">
        <f>'Planuojami Pirkimai'!I791</f>
        <v>0</v>
      </c>
      <c r="J791" s="4">
        <f>IFERROR(VLOOKUP('Planuojami Pirkimai'!J791,QuarterTable,2,FALSE),'Planuojami Pirkimai'!J791)</f>
        <v>0</v>
      </c>
      <c r="K791" s="4">
        <f>IFERROR(VLOOKUP('Planuojami Pirkimai'!K791,QuarterTable,2,FALSE),'Planuojami Pirkimai'!K791)</f>
        <v>0</v>
      </c>
      <c r="L791" s="4">
        <f>IFERROR(VLOOKUP('Planuojami Pirkimai'!L791,YesNoTable,2,FALSE),-1)</f>
        <v>-1</v>
      </c>
      <c r="M791" s="4">
        <f>IFERROR(VLOOKUP('Planuojami Pirkimai'!M791,YesNoTable,2,FALSE),-1)</f>
        <v>-1</v>
      </c>
      <c r="N791" s="4">
        <f>IFERROR(VLOOKUP('Planuojami Pirkimai'!N791,YesNoTable,2,FALSE),-1)</f>
        <v>-1</v>
      </c>
      <c r="O791">
        <f>IFERROR(VLOOKUP('Planuojami Pirkimai'!O791,TitleTable,2,FALSE),'Planuojami Pirkimai'!O791)</f>
        <v>0</v>
      </c>
      <c r="P791" s="4">
        <f>('Planuojami Pirkimai'!P791)</f>
        <v>0</v>
      </c>
      <c r="Q791" s="4">
        <f>('Planuojami Pirkimai'!Q791)</f>
        <v>0</v>
      </c>
      <c r="R791" s="4">
        <f>('Planuojami Pirkimai'!R791)</f>
        <v>0</v>
      </c>
      <c r="S791" s="4">
        <f>('Planuojami Pirkimai'!S791)</f>
        <v>0</v>
      </c>
      <c r="T791" s="4">
        <f>('Planuojami Pirkimai'!T791)</f>
        <v>0</v>
      </c>
    </row>
    <row r="792" spans="1:20" x14ac:dyDescent="0.3">
      <c r="A792" s="4">
        <f>IFERROR(VLOOKUP('Planuojami Pirkimai'!A792,PurchaseTypeTable,2,FALSE),-1)</f>
        <v>-1</v>
      </c>
      <c r="B792" s="4">
        <f>'Planuojami Pirkimai'!B792</f>
        <v>0</v>
      </c>
      <c r="C792" s="4">
        <f>IFERROR(VLOOKUP('Planuojami Pirkimai'!C792,TypeTable,2,FALSE),-1)</f>
        <v>-1</v>
      </c>
      <c r="D792" s="4">
        <f>'Planuojami Pirkimai'!D792</f>
        <v>0</v>
      </c>
      <c r="E792" s="4">
        <f>'Planuojami Pirkimai'!E792</f>
        <v>0</v>
      </c>
      <c r="F792" s="4">
        <f>IFERROR(VLOOKUP('Planuojami Pirkimai'!F792,MeasurementTable,2,FALSE),'Planuojami Pirkimai'!F792)</f>
        <v>0</v>
      </c>
      <c r="G792" s="9">
        <f>'Planuojami Pirkimai'!G792</f>
        <v>0</v>
      </c>
      <c r="H792" s="4">
        <f>'Planuojami Pirkimai'!H792</f>
        <v>0</v>
      </c>
      <c r="I792" s="9">
        <f>'Planuojami Pirkimai'!I792</f>
        <v>0</v>
      </c>
      <c r="J792" s="4">
        <f>IFERROR(VLOOKUP('Planuojami Pirkimai'!J792,QuarterTable,2,FALSE),'Planuojami Pirkimai'!J792)</f>
        <v>0</v>
      </c>
      <c r="K792" s="4">
        <f>IFERROR(VLOOKUP('Planuojami Pirkimai'!K792,QuarterTable,2,FALSE),'Planuojami Pirkimai'!K792)</f>
        <v>0</v>
      </c>
      <c r="L792" s="4">
        <f>IFERROR(VLOOKUP('Planuojami Pirkimai'!L792,YesNoTable,2,FALSE),-1)</f>
        <v>-1</v>
      </c>
      <c r="M792" s="4">
        <f>IFERROR(VLOOKUP('Planuojami Pirkimai'!M792,YesNoTable,2,FALSE),-1)</f>
        <v>-1</v>
      </c>
      <c r="N792" s="4">
        <f>IFERROR(VLOOKUP('Planuojami Pirkimai'!N792,YesNoTable,2,FALSE),-1)</f>
        <v>-1</v>
      </c>
      <c r="O792">
        <f>IFERROR(VLOOKUP('Planuojami Pirkimai'!O792,TitleTable,2,FALSE),'Planuojami Pirkimai'!O792)</f>
        <v>0</v>
      </c>
      <c r="P792" s="4">
        <f>('Planuojami Pirkimai'!P792)</f>
        <v>0</v>
      </c>
      <c r="Q792" s="4">
        <f>('Planuojami Pirkimai'!Q792)</f>
        <v>0</v>
      </c>
      <c r="R792" s="4">
        <f>('Planuojami Pirkimai'!R792)</f>
        <v>0</v>
      </c>
      <c r="S792" s="4">
        <f>('Planuojami Pirkimai'!S792)</f>
        <v>0</v>
      </c>
      <c r="T792" s="4">
        <f>('Planuojami Pirkimai'!T792)</f>
        <v>0</v>
      </c>
    </row>
    <row r="793" spans="1:20" x14ac:dyDescent="0.3">
      <c r="A793" s="4">
        <f>IFERROR(VLOOKUP('Planuojami Pirkimai'!A793,PurchaseTypeTable,2,FALSE),-1)</f>
        <v>-1</v>
      </c>
      <c r="B793" s="4">
        <f>'Planuojami Pirkimai'!B793</f>
        <v>0</v>
      </c>
      <c r="C793" s="4">
        <f>IFERROR(VLOOKUP('Planuojami Pirkimai'!C793,TypeTable,2,FALSE),-1)</f>
        <v>-1</v>
      </c>
      <c r="D793" s="4">
        <f>'Planuojami Pirkimai'!D793</f>
        <v>0</v>
      </c>
      <c r="E793" s="4">
        <f>'Planuojami Pirkimai'!E793</f>
        <v>0</v>
      </c>
      <c r="F793" s="4">
        <f>IFERROR(VLOOKUP('Planuojami Pirkimai'!F793,MeasurementTable,2,FALSE),'Planuojami Pirkimai'!F793)</f>
        <v>0</v>
      </c>
      <c r="G793" s="9">
        <f>'Planuojami Pirkimai'!G793</f>
        <v>0</v>
      </c>
      <c r="H793" s="4">
        <f>'Planuojami Pirkimai'!H793</f>
        <v>0</v>
      </c>
      <c r="I793" s="9">
        <f>'Planuojami Pirkimai'!I793</f>
        <v>0</v>
      </c>
      <c r="J793" s="4">
        <f>IFERROR(VLOOKUP('Planuojami Pirkimai'!J793,QuarterTable,2,FALSE),'Planuojami Pirkimai'!J793)</f>
        <v>0</v>
      </c>
      <c r="K793" s="4">
        <f>IFERROR(VLOOKUP('Planuojami Pirkimai'!K793,QuarterTable,2,FALSE),'Planuojami Pirkimai'!K793)</f>
        <v>0</v>
      </c>
      <c r="L793" s="4">
        <f>IFERROR(VLOOKUP('Planuojami Pirkimai'!L793,YesNoTable,2,FALSE),-1)</f>
        <v>-1</v>
      </c>
      <c r="M793" s="4">
        <f>IFERROR(VLOOKUP('Planuojami Pirkimai'!M793,YesNoTable,2,FALSE),-1)</f>
        <v>-1</v>
      </c>
      <c r="N793" s="4">
        <f>IFERROR(VLOOKUP('Planuojami Pirkimai'!N793,YesNoTable,2,FALSE),-1)</f>
        <v>-1</v>
      </c>
      <c r="O793">
        <f>IFERROR(VLOOKUP('Planuojami Pirkimai'!O793,TitleTable,2,FALSE),'Planuojami Pirkimai'!O793)</f>
        <v>0</v>
      </c>
      <c r="P793" s="4">
        <f>('Planuojami Pirkimai'!P793)</f>
        <v>0</v>
      </c>
      <c r="Q793" s="4">
        <f>('Planuojami Pirkimai'!Q793)</f>
        <v>0</v>
      </c>
      <c r="R793" s="4">
        <f>('Planuojami Pirkimai'!R793)</f>
        <v>0</v>
      </c>
      <c r="S793" s="4">
        <f>('Planuojami Pirkimai'!S793)</f>
        <v>0</v>
      </c>
      <c r="T793" s="4">
        <f>('Planuojami Pirkimai'!T793)</f>
        <v>0</v>
      </c>
    </row>
    <row r="794" spans="1:20" x14ac:dyDescent="0.3">
      <c r="A794" s="4">
        <f>IFERROR(VLOOKUP('Planuojami Pirkimai'!A794,PurchaseTypeTable,2,FALSE),-1)</f>
        <v>-1</v>
      </c>
      <c r="B794" s="4">
        <f>'Planuojami Pirkimai'!B794</f>
        <v>0</v>
      </c>
      <c r="C794" s="4">
        <f>IFERROR(VLOOKUP('Planuojami Pirkimai'!C794,TypeTable,2,FALSE),-1)</f>
        <v>-1</v>
      </c>
      <c r="D794" s="4">
        <f>'Planuojami Pirkimai'!D794</f>
        <v>0</v>
      </c>
      <c r="E794" s="4">
        <f>'Planuojami Pirkimai'!E794</f>
        <v>0</v>
      </c>
      <c r="F794" s="4">
        <f>IFERROR(VLOOKUP('Planuojami Pirkimai'!F794,MeasurementTable,2,FALSE),'Planuojami Pirkimai'!F794)</f>
        <v>0</v>
      </c>
      <c r="G794" s="9">
        <f>'Planuojami Pirkimai'!G794</f>
        <v>0</v>
      </c>
      <c r="H794" s="4">
        <f>'Planuojami Pirkimai'!H794</f>
        <v>0</v>
      </c>
      <c r="I794" s="9">
        <f>'Planuojami Pirkimai'!I794</f>
        <v>0</v>
      </c>
      <c r="J794" s="4">
        <f>IFERROR(VLOOKUP('Planuojami Pirkimai'!J794,QuarterTable,2,FALSE),'Planuojami Pirkimai'!J794)</f>
        <v>0</v>
      </c>
      <c r="K794" s="4">
        <f>IFERROR(VLOOKUP('Planuojami Pirkimai'!K794,QuarterTable,2,FALSE),'Planuojami Pirkimai'!K794)</f>
        <v>0</v>
      </c>
      <c r="L794" s="4">
        <f>IFERROR(VLOOKUP('Planuojami Pirkimai'!L794,YesNoTable,2,FALSE),-1)</f>
        <v>-1</v>
      </c>
      <c r="M794" s="4">
        <f>IFERROR(VLOOKUP('Planuojami Pirkimai'!M794,YesNoTable,2,FALSE),-1)</f>
        <v>-1</v>
      </c>
      <c r="N794" s="4">
        <f>IFERROR(VLOOKUP('Planuojami Pirkimai'!N794,YesNoTable,2,FALSE),-1)</f>
        <v>-1</v>
      </c>
      <c r="O794">
        <f>IFERROR(VLOOKUP('Planuojami Pirkimai'!O794,TitleTable,2,FALSE),'Planuojami Pirkimai'!O794)</f>
        <v>0</v>
      </c>
      <c r="P794" s="4">
        <f>('Planuojami Pirkimai'!P794)</f>
        <v>0</v>
      </c>
      <c r="Q794" s="4">
        <f>('Planuojami Pirkimai'!Q794)</f>
        <v>0</v>
      </c>
      <c r="R794" s="4">
        <f>('Planuojami Pirkimai'!R794)</f>
        <v>0</v>
      </c>
      <c r="S794" s="4">
        <f>('Planuojami Pirkimai'!S794)</f>
        <v>0</v>
      </c>
      <c r="T794" s="4">
        <f>('Planuojami Pirkimai'!T794)</f>
        <v>0</v>
      </c>
    </row>
    <row r="795" spans="1:20" x14ac:dyDescent="0.3">
      <c r="A795" s="4">
        <f>IFERROR(VLOOKUP('Planuojami Pirkimai'!A795,PurchaseTypeTable,2,FALSE),-1)</f>
        <v>-1</v>
      </c>
      <c r="B795" s="4">
        <f>'Planuojami Pirkimai'!B795</f>
        <v>0</v>
      </c>
      <c r="C795" s="4">
        <f>IFERROR(VLOOKUP('Planuojami Pirkimai'!C795,TypeTable,2,FALSE),-1)</f>
        <v>-1</v>
      </c>
      <c r="D795" s="4">
        <f>'Planuojami Pirkimai'!D795</f>
        <v>0</v>
      </c>
      <c r="E795" s="4">
        <f>'Planuojami Pirkimai'!E795</f>
        <v>0</v>
      </c>
      <c r="F795" s="4">
        <f>IFERROR(VLOOKUP('Planuojami Pirkimai'!F795,MeasurementTable,2,FALSE),'Planuojami Pirkimai'!F795)</f>
        <v>0</v>
      </c>
      <c r="G795" s="9">
        <f>'Planuojami Pirkimai'!G795</f>
        <v>0</v>
      </c>
      <c r="H795" s="4">
        <f>'Planuojami Pirkimai'!H795</f>
        <v>0</v>
      </c>
      <c r="I795" s="9">
        <f>'Planuojami Pirkimai'!I795</f>
        <v>0</v>
      </c>
      <c r="J795" s="4">
        <f>IFERROR(VLOOKUP('Planuojami Pirkimai'!J795,QuarterTable,2,FALSE),'Planuojami Pirkimai'!J795)</f>
        <v>0</v>
      </c>
      <c r="K795" s="4">
        <f>IFERROR(VLOOKUP('Planuojami Pirkimai'!K795,QuarterTable,2,FALSE),'Planuojami Pirkimai'!K795)</f>
        <v>0</v>
      </c>
      <c r="L795" s="4">
        <f>IFERROR(VLOOKUP('Planuojami Pirkimai'!L795,YesNoTable,2,FALSE),-1)</f>
        <v>-1</v>
      </c>
      <c r="M795" s="4">
        <f>IFERROR(VLOOKUP('Planuojami Pirkimai'!M795,YesNoTable,2,FALSE),-1)</f>
        <v>-1</v>
      </c>
      <c r="N795" s="4">
        <f>IFERROR(VLOOKUP('Planuojami Pirkimai'!N795,YesNoTable,2,FALSE),-1)</f>
        <v>-1</v>
      </c>
      <c r="O795">
        <f>IFERROR(VLOOKUP('Planuojami Pirkimai'!O795,TitleTable,2,FALSE),'Planuojami Pirkimai'!O795)</f>
        <v>0</v>
      </c>
      <c r="P795" s="4">
        <f>('Planuojami Pirkimai'!P795)</f>
        <v>0</v>
      </c>
      <c r="Q795" s="4">
        <f>('Planuojami Pirkimai'!Q795)</f>
        <v>0</v>
      </c>
      <c r="R795" s="4">
        <f>('Planuojami Pirkimai'!R795)</f>
        <v>0</v>
      </c>
      <c r="S795" s="4">
        <f>('Planuojami Pirkimai'!S795)</f>
        <v>0</v>
      </c>
      <c r="T795" s="4">
        <f>('Planuojami Pirkimai'!T795)</f>
        <v>0</v>
      </c>
    </row>
    <row r="796" spans="1:20" x14ac:dyDescent="0.3">
      <c r="A796" s="4">
        <f>IFERROR(VLOOKUP('Planuojami Pirkimai'!A796,PurchaseTypeTable,2,FALSE),-1)</f>
        <v>-1</v>
      </c>
      <c r="B796" s="4">
        <f>'Planuojami Pirkimai'!B796</f>
        <v>0</v>
      </c>
      <c r="C796" s="4">
        <f>IFERROR(VLOOKUP('Planuojami Pirkimai'!C796,TypeTable,2,FALSE),-1)</f>
        <v>-1</v>
      </c>
      <c r="D796" s="4">
        <f>'Planuojami Pirkimai'!D796</f>
        <v>0</v>
      </c>
      <c r="E796" s="4">
        <f>'Planuojami Pirkimai'!E796</f>
        <v>0</v>
      </c>
      <c r="F796" s="4">
        <f>IFERROR(VLOOKUP('Planuojami Pirkimai'!F796,MeasurementTable,2,FALSE),'Planuojami Pirkimai'!F796)</f>
        <v>0</v>
      </c>
      <c r="G796" s="9">
        <f>'Planuojami Pirkimai'!G796</f>
        <v>0</v>
      </c>
      <c r="H796" s="4">
        <f>'Planuojami Pirkimai'!H796</f>
        <v>0</v>
      </c>
      <c r="I796" s="9">
        <f>'Planuojami Pirkimai'!I796</f>
        <v>0</v>
      </c>
      <c r="J796" s="4">
        <f>IFERROR(VLOOKUP('Planuojami Pirkimai'!J796,QuarterTable,2,FALSE),'Planuojami Pirkimai'!J796)</f>
        <v>0</v>
      </c>
      <c r="K796" s="4">
        <f>IFERROR(VLOOKUP('Planuojami Pirkimai'!K796,QuarterTable,2,FALSE),'Planuojami Pirkimai'!K796)</f>
        <v>0</v>
      </c>
      <c r="L796" s="4">
        <f>IFERROR(VLOOKUP('Planuojami Pirkimai'!L796,YesNoTable,2,FALSE),-1)</f>
        <v>-1</v>
      </c>
      <c r="M796" s="4">
        <f>IFERROR(VLOOKUP('Planuojami Pirkimai'!M796,YesNoTable,2,FALSE),-1)</f>
        <v>-1</v>
      </c>
      <c r="N796" s="4">
        <f>IFERROR(VLOOKUP('Planuojami Pirkimai'!N796,YesNoTable,2,FALSE),-1)</f>
        <v>-1</v>
      </c>
      <c r="O796">
        <f>IFERROR(VLOOKUP('Planuojami Pirkimai'!O796,TitleTable,2,FALSE),'Planuojami Pirkimai'!O796)</f>
        <v>0</v>
      </c>
      <c r="P796" s="4">
        <f>('Planuojami Pirkimai'!P796)</f>
        <v>0</v>
      </c>
      <c r="Q796" s="4">
        <f>('Planuojami Pirkimai'!Q796)</f>
        <v>0</v>
      </c>
      <c r="R796" s="4">
        <f>('Planuojami Pirkimai'!R796)</f>
        <v>0</v>
      </c>
      <c r="S796" s="4">
        <f>('Planuojami Pirkimai'!S796)</f>
        <v>0</v>
      </c>
      <c r="T796" s="4">
        <f>('Planuojami Pirkimai'!T796)</f>
        <v>0</v>
      </c>
    </row>
    <row r="797" spans="1:20" x14ac:dyDescent="0.3">
      <c r="A797" s="4">
        <f>IFERROR(VLOOKUP('Planuojami Pirkimai'!A797,PurchaseTypeTable,2,FALSE),-1)</f>
        <v>-1</v>
      </c>
      <c r="B797" s="4">
        <f>'Planuojami Pirkimai'!B797</f>
        <v>0</v>
      </c>
      <c r="C797" s="4">
        <f>IFERROR(VLOOKUP('Planuojami Pirkimai'!C797,TypeTable,2,FALSE),-1)</f>
        <v>-1</v>
      </c>
      <c r="D797" s="4">
        <f>'Planuojami Pirkimai'!D797</f>
        <v>0</v>
      </c>
      <c r="E797" s="4">
        <f>'Planuojami Pirkimai'!E797</f>
        <v>0</v>
      </c>
      <c r="F797" s="4">
        <f>IFERROR(VLOOKUP('Planuojami Pirkimai'!F797,MeasurementTable,2,FALSE),'Planuojami Pirkimai'!F797)</f>
        <v>0</v>
      </c>
      <c r="G797" s="9">
        <f>'Planuojami Pirkimai'!G797</f>
        <v>0</v>
      </c>
      <c r="H797" s="4">
        <f>'Planuojami Pirkimai'!H797</f>
        <v>0</v>
      </c>
      <c r="I797" s="9">
        <f>'Planuojami Pirkimai'!I797</f>
        <v>0</v>
      </c>
      <c r="J797" s="4">
        <f>IFERROR(VLOOKUP('Planuojami Pirkimai'!J797,QuarterTable,2,FALSE),'Planuojami Pirkimai'!J797)</f>
        <v>0</v>
      </c>
      <c r="K797" s="4">
        <f>IFERROR(VLOOKUP('Planuojami Pirkimai'!K797,QuarterTable,2,FALSE),'Planuojami Pirkimai'!K797)</f>
        <v>0</v>
      </c>
      <c r="L797" s="4">
        <f>IFERROR(VLOOKUP('Planuojami Pirkimai'!L797,YesNoTable,2,FALSE),-1)</f>
        <v>-1</v>
      </c>
      <c r="M797" s="4">
        <f>IFERROR(VLOOKUP('Planuojami Pirkimai'!M797,YesNoTable,2,FALSE),-1)</f>
        <v>-1</v>
      </c>
      <c r="N797" s="4">
        <f>IFERROR(VLOOKUP('Planuojami Pirkimai'!N797,YesNoTable,2,FALSE),-1)</f>
        <v>-1</v>
      </c>
      <c r="O797">
        <f>IFERROR(VLOOKUP('Planuojami Pirkimai'!O797,TitleTable,2,FALSE),'Planuojami Pirkimai'!O797)</f>
        <v>0</v>
      </c>
      <c r="P797" s="4">
        <f>('Planuojami Pirkimai'!P797)</f>
        <v>0</v>
      </c>
      <c r="Q797" s="4">
        <f>('Planuojami Pirkimai'!Q797)</f>
        <v>0</v>
      </c>
      <c r="R797" s="4">
        <f>('Planuojami Pirkimai'!R797)</f>
        <v>0</v>
      </c>
      <c r="S797" s="4">
        <f>('Planuojami Pirkimai'!S797)</f>
        <v>0</v>
      </c>
      <c r="T797" s="4">
        <f>('Planuojami Pirkimai'!T797)</f>
        <v>0</v>
      </c>
    </row>
    <row r="798" spans="1:20" x14ac:dyDescent="0.3">
      <c r="A798" s="4">
        <f>IFERROR(VLOOKUP('Planuojami Pirkimai'!A798,PurchaseTypeTable,2,FALSE),-1)</f>
        <v>-1</v>
      </c>
      <c r="B798" s="4">
        <f>'Planuojami Pirkimai'!B798</f>
        <v>0</v>
      </c>
      <c r="C798" s="4">
        <f>IFERROR(VLOOKUP('Planuojami Pirkimai'!C798,TypeTable,2,FALSE),-1)</f>
        <v>-1</v>
      </c>
      <c r="D798" s="4">
        <f>'Planuojami Pirkimai'!D798</f>
        <v>0</v>
      </c>
      <c r="E798" s="4">
        <f>'Planuojami Pirkimai'!E798</f>
        <v>0</v>
      </c>
      <c r="F798" s="4">
        <f>IFERROR(VLOOKUP('Planuojami Pirkimai'!F798,MeasurementTable,2,FALSE),'Planuojami Pirkimai'!F798)</f>
        <v>0</v>
      </c>
      <c r="G798" s="9">
        <f>'Planuojami Pirkimai'!G798</f>
        <v>0</v>
      </c>
      <c r="H798" s="4">
        <f>'Planuojami Pirkimai'!H798</f>
        <v>0</v>
      </c>
      <c r="I798" s="9">
        <f>'Planuojami Pirkimai'!I798</f>
        <v>0</v>
      </c>
      <c r="J798" s="4">
        <f>IFERROR(VLOOKUP('Planuojami Pirkimai'!J798,QuarterTable,2,FALSE),'Planuojami Pirkimai'!J798)</f>
        <v>0</v>
      </c>
      <c r="K798" s="4">
        <f>IFERROR(VLOOKUP('Planuojami Pirkimai'!K798,QuarterTable,2,FALSE),'Planuojami Pirkimai'!K798)</f>
        <v>0</v>
      </c>
      <c r="L798" s="4">
        <f>IFERROR(VLOOKUP('Planuojami Pirkimai'!L798,YesNoTable,2,FALSE),-1)</f>
        <v>-1</v>
      </c>
      <c r="M798" s="4">
        <f>IFERROR(VLOOKUP('Planuojami Pirkimai'!M798,YesNoTable,2,FALSE),-1)</f>
        <v>-1</v>
      </c>
      <c r="N798" s="4">
        <f>IFERROR(VLOOKUP('Planuojami Pirkimai'!N798,YesNoTable,2,FALSE),-1)</f>
        <v>-1</v>
      </c>
      <c r="O798">
        <f>IFERROR(VLOOKUP('Planuojami Pirkimai'!O798,TitleTable,2,FALSE),'Planuojami Pirkimai'!O798)</f>
        <v>0</v>
      </c>
      <c r="P798" s="4">
        <f>('Planuojami Pirkimai'!P798)</f>
        <v>0</v>
      </c>
      <c r="Q798" s="4">
        <f>('Planuojami Pirkimai'!Q798)</f>
        <v>0</v>
      </c>
      <c r="R798" s="4">
        <f>('Planuojami Pirkimai'!R798)</f>
        <v>0</v>
      </c>
      <c r="S798" s="4">
        <f>('Planuojami Pirkimai'!S798)</f>
        <v>0</v>
      </c>
      <c r="T798" s="4">
        <f>('Planuojami Pirkimai'!T798)</f>
        <v>0</v>
      </c>
    </row>
    <row r="799" spans="1:20" x14ac:dyDescent="0.3">
      <c r="A799" s="4">
        <f>IFERROR(VLOOKUP('Planuojami Pirkimai'!A799,PurchaseTypeTable,2,FALSE),-1)</f>
        <v>-1</v>
      </c>
      <c r="B799" s="4">
        <f>'Planuojami Pirkimai'!B799</f>
        <v>0</v>
      </c>
      <c r="C799" s="4">
        <f>IFERROR(VLOOKUP('Planuojami Pirkimai'!C799,TypeTable,2,FALSE),-1)</f>
        <v>-1</v>
      </c>
      <c r="D799" s="4">
        <f>'Planuojami Pirkimai'!D799</f>
        <v>0</v>
      </c>
      <c r="E799" s="4">
        <f>'Planuojami Pirkimai'!E799</f>
        <v>0</v>
      </c>
      <c r="F799" s="4">
        <f>IFERROR(VLOOKUP('Planuojami Pirkimai'!F799,MeasurementTable,2,FALSE),'Planuojami Pirkimai'!F799)</f>
        <v>0</v>
      </c>
      <c r="G799" s="9">
        <f>'Planuojami Pirkimai'!G799</f>
        <v>0</v>
      </c>
      <c r="H799" s="4">
        <f>'Planuojami Pirkimai'!H799</f>
        <v>0</v>
      </c>
      <c r="I799" s="9">
        <f>'Planuojami Pirkimai'!I799</f>
        <v>0</v>
      </c>
      <c r="J799" s="4">
        <f>IFERROR(VLOOKUP('Planuojami Pirkimai'!J799,QuarterTable,2,FALSE),'Planuojami Pirkimai'!J799)</f>
        <v>0</v>
      </c>
      <c r="K799" s="4">
        <f>IFERROR(VLOOKUP('Planuojami Pirkimai'!K799,QuarterTable,2,FALSE),'Planuojami Pirkimai'!K799)</f>
        <v>0</v>
      </c>
      <c r="L799" s="4">
        <f>IFERROR(VLOOKUP('Planuojami Pirkimai'!L799,YesNoTable,2,FALSE),-1)</f>
        <v>-1</v>
      </c>
      <c r="M799" s="4">
        <f>IFERROR(VLOOKUP('Planuojami Pirkimai'!M799,YesNoTable,2,FALSE),-1)</f>
        <v>-1</v>
      </c>
      <c r="N799" s="4">
        <f>IFERROR(VLOOKUP('Planuojami Pirkimai'!N799,YesNoTable,2,FALSE),-1)</f>
        <v>-1</v>
      </c>
      <c r="O799">
        <f>IFERROR(VLOOKUP('Planuojami Pirkimai'!O799,TitleTable,2,FALSE),'Planuojami Pirkimai'!O799)</f>
        <v>0</v>
      </c>
      <c r="P799" s="4">
        <f>('Planuojami Pirkimai'!P799)</f>
        <v>0</v>
      </c>
      <c r="Q799" s="4">
        <f>('Planuojami Pirkimai'!Q799)</f>
        <v>0</v>
      </c>
      <c r="R799" s="4">
        <f>('Planuojami Pirkimai'!R799)</f>
        <v>0</v>
      </c>
      <c r="S799" s="4">
        <f>('Planuojami Pirkimai'!S799)</f>
        <v>0</v>
      </c>
      <c r="T799" s="4">
        <f>('Planuojami Pirkimai'!T799)</f>
        <v>0</v>
      </c>
    </row>
    <row r="800" spans="1:20" x14ac:dyDescent="0.3">
      <c r="A800" s="4">
        <f>IFERROR(VLOOKUP('Planuojami Pirkimai'!A800,PurchaseTypeTable,2,FALSE),-1)</f>
        <v>-1</v>
      </c>
      <c r="B800" s="4">
        <f>'Planuojami Pirkimai'!B800</f>
        <v>0</v>
      </c>
      <c r="C800" s="4">
        <f>IFERROR(VLOOKUP('Planuojami Pirkimai'!C800,TypeTable,2,FALSE),-1)</f>
        <v>-1</v>
      </c>
      <c r="D800" s="4">
        <f>'Planuojami Pirkimai'!D800</f>
        <v>0</v>
      </c>
      <c r="E800" s="4">
        <f>'Planuojami Pirkimai'!E800</f>
        <v>0</v>
      </c>
      <c r="F800" s="4">
        <f>IFERROR(VLOOKUP('Planuojami Pirkimai'!F800,MeasurementTable,2,FALSE),'Planuojami Pirkimai'!F800)</f>
        <v>0</v>
      </c>
      <c r="G800" s="9">
        <f>'Planuojami Pirkimai'!G800</f>
        <v>0</v>
      </c>
      <c r="H800" s="4">
        <f>'Planuojami Pirkimai'!H800</f>
        <v>0</v>
      </c>
      <c r="I800" s="9">
        <f>'Planuojami Pirkimai'!I800</f>
        <v>0</v>
      </c>
      <c r="J800" s="4">
        <f>IFERROR(VLOOKUP('Planuojami Pirkimai'!J800,QuarterTable,2,FALSE),'Planuojami Pirkimai'!J800)</f>
        <v>0</v>
      </c>
      <c r="K800" s="4">
        <f>IFERROR(VLOOKUP('Planuojami Pirkimai'!K800,QuarterTable,2,FALSE),'Planuojami Pirkimai'!K800)</f>
        <v>0</v>
      </c>
      <c r="L800" s="4">
        <f>IFERROR(VLOOKUP('Planuojami Pirkimai'!L800,YesNoTable,2,FALSE),-1)</f>
        <v>-1</v>
      </c>
      <c r="M800" s="4">
        <f>IFERROR(VLOOKUP('Planuojami Pirkimai'!M800,YesNoTable,2,FALSE),-1)</f>
        <v>-1</v>
      </c>
      <c r="N800" s="4">
        <f>IFERROR(VLOOKUP('Planuojami Pirkimai'!N800,YesNoTable,2,FALSE),-1)</f>
        <v>-1</v>
      </c>
      <c r="O800">
        <f>IFERROR(VLOOKUP('Planuojami Pirkimai'!O800,TitleTable,2,FALSE),'Planuojami Pirkimai'!O800)</f>
        <v>0</v>
      </c>
      <c r="P800" s="4">
        <f>('Planuojami Pirkimai'!P800)</f>
        <v>0</v>
      </c>
      <c r="Q800" s="4">
        <f>('Planuojami Pirkimai'!Q800)</f>
        <v>0</v>
      </c>
      <c r="R800" s="4">
        <f>('Planuojami Pirkimai'!R800)</f>
        <v>0</v>
      </c>
      <c r="S800" s="4">
        <f>('Planuojami Pirkimai'!S800)</f>
        <v>0</v>
      </c>
      <c r="T800" s="4">
        <f>('Planuojami Pirkimai'!T800)</f>
        <v>0</v>
      </c>
    </row>
    <row r="801" spans="1:20" x14ac:dyDescent="0.3">
      <c r="A801" s="4">
        <f>IFERROR(VLOOKUP('Planuojami Pirkimai'!A801,PurchaseTypeTable,2,FALSE),-1)</f>
        <v>-1</v>
      </c>
      <c r="B801" s="4">
        <f>'Planuojami Pirkimai'!B801</f>
        <v>0</v>
      </c>
      <c r="C801" s="4">
        <f>IFERROR(VLOOKUP('Planuojami Pirkimai'!C801,TypeTable,2,FALSE),-1)</f>
        <v>-1</v>
      </c>
      <c r="D801" s="4">
        <f>'Planuojami Pirkimai'!D801</f>
        <v>0</v>
      </c>
      <c r="E801" s="4">
        <f>'Planuojami Pirkimai'!E801</f>
        <v>0</v>
      </c>
      <c r="F801" s="4">
        <f>IFERROR(VLOOKUP('Planuojami Pirkimai'!F801,MeasurementTable,2,FALSE),'Planuojami Pirkimai'!F801)</f>
        <v>0</v>
      </c>
      <c r="G801" s="9">
        <f>'Planuojami Pirkimai'!G801</f>
        <v>0</v>
      </c>
      <c r="H801" s="4">
        <f>'Planuojami Pirkimai'!H801</f>
        <v>0</v>
      </c>
      <c r="I801" s="9">
        <f>'Planuojami Pirkimai'!I801</f>
        <v>0</v>
      </c>
      <c r="J801" s="4">
        <f>IFERROR(VLOOKUP('Planuojami Pirkimai'!J801,QuarterTable,2,FALSE),'Planuojami Pirkimai'!J801)</f>
        <v>0</v>
      </c>
      <c r="K801" s="4">
        <f>IFERROR(VLOOKUP('Planuojami Pirkimai'!K801,QuarterTable,2,FALSE),'Planuojami Pirkimai'!K801)</f>
        <v>0</v>
      </c>
      <c r="L801" s="4">
        <f>IFERROR(VLOOKUP('Planuojami Pirkimai'!L801,YesNoTable,2,FALSE),-1)</f>
        <v>-1</v>
      </c>
      <c r="M801" s="4">
        <f>IFERROR(VLOOKUP('Planuojami Pirkimai'!M801,YesNoTable,2,FALSE),-1)</f>
        <v>-1</v>
      </c>
      <c r="N801" s="4">
        <f>IFERROR(VLOOKUP('Planuojami Pirkimai'!N801,YesNoTable,2,FALSE),-1)</f>
        <v>-1</v>
      </c>
      <c r="O801">
        <f>IFERROR(VLOOKUP('Planuojami Pirkimai'!O801,TitleTable,2,FALSE),'Planuojami Pirkimai'!O801)</f>
        <v>0</v>
      </c>
      <c r="P801" s="4">
        <f>('Planuojami Pirkimai'!P801)</f>
        <v>0</v>
      </c>
      <c r="Q801" s="4">
        <f>('Planuojami Pirkimai'!Q801)</f>
        <v>0</v>
      </c>
      <c r="R801" s="4">
        <f>('Planuojami Pirkimai'!R801)</f>
        <v>0</v>
      </c>
      <c r="S801" s="4">
        <f>('Planuojami Pirkimai'!S801)</f>
        <v>0</v>
      </c>
      <c r="T801" s="4">
        <f>('Planuojami Pirkimai'!T801)</f>
        <v>0</v>
      </c>
    </row>
    <row r="802" spans="1:20" x14ac:dyDescent="0.3">
      <c r="A802" s="4">
        <f>IFERROR(VLOOKUP('Planuojami Pirkimai'!A802,PurchaseTypeTable,2,FALSE),-1)</f>
        <v>-1</v>
      </c>
      <c r="B802" s="4">
        <f>'Planuojami Pirkimai'!B802</f>
        <v>0</v>
      </c>
      <c r="C802" s="4">
        <f>IFERROR(VLOOKUP('Planuojami Pirkimai'!C802,TypeTable,2,FALSE),-1)</f>
        <v>-1</v>
      </c>
      <c r="D802" s="4">
        <f>'Planuojami Pirkimai'!D802</f>
        <v>0</v>
      </c>
      <c r="E802" s="4">
        <f>'Planuojami Pirkimai'!E802</f>
        <v>0</v>
      </c>
      <c r="F802" s="4">
        <f>IFERROR(VLOOKUP('Planuojami Pirkimai'!F802,MeasurementTable,2,FALSE),'Planuojami Pirkimai'!F802)</f>
        <v>0</v>
      </c>
      <c r="G802" s="9">
        <f>'Planuojami Pirkimai'!G802</f>
        <v>0</v>
      </c>
      <c r="H802" s="4">
        <f>'Planuojami Pirkimai'!H802</f>
        <v>0</v>
      </c>
      <c r="I802" s="9">
        <f>'Planuojami Pirkimai'!I802</f>
        <v>0</v>
      </c>
      <c r="J802" s="4">
        <f>IFERROR(VLOOKUP('Planuojami Pirkimai'!J802,QuarterTable,2,FALSE),'Planuojami Pirkimai'!J802)</f>
        <v>0</v>
      </c>
      <c r="K802" s="4">
        <f>IFERROR(VLOOKUP('Planuojami Pirkimai'!K802,QuarterTable,2,FALSE),'Planuojami Pirkimai'!K802)</f>
        <v>0</v>
      </c>
      <c r="L802" s="4">
        <f>IFERROR(VLOOKUP('Planuojami Pirkimai'!L802,YesNoTable,2,FALSE),-1)</f>
        <v>-1</v>
      </c>
      <c r="M802" s="4">
        <f>IFERROR(VLOOKUP('Planuojami Pirkimai'!M802,YesNoTable,2,FALSE),-1)</f>
        <v>-1</v>
      </c>
      <c r="N802" s="4">
        <f>IFERROR(VLOOKUP('Planuojami Pirkimai'!N802,YesNoTable,2,FALSE),-1)</f>
        <v>-1</v>
      </c>
      <c r="O802">
        <f>IFERROR(VLOOKUP('Planuojami Pirkimai'!O802,TitleTable,2,FALSE),'Planuojami Pirkimai'!O802)</f>
        <v>0</v>
      </c>
      <c r="P802" s="4">
        <f>('Planuojami Pirkimai'!P802)</f>
        <v>0</v>
      </c>
      <c r="Q802" s="4">
        <f>('Planuojami Pirkimai'!Q802)</f>
        <v>0</v>
      </c>
      <c r="R802" s="4">
        <f>('Planuojami Pirkimai'!R802)</f>
        <v>0</v>
      </c>
      <c r="S802" s="4">
        <f>('Planuojami Pirkimai'!S802)</f>
        <v>0</v>
      </c>
      <c r="T802" s="4">
        <f>('Planuojami Pirkimai'!T802)</f>
        <v>0</v>
      </c>
    </row>
    <row r="803" spans="1:20" x14ac:dyDescent="0.3">
      <c r="A803" s="4">
        <f>IFERROR(VLOOKUP('Planuojami Pirkimai'!A803,PurchaseTypeTable,2,FALSE),-1)</f>
        <v>-1</v>
      </c>
      <c r="B803" s="4">
        <f>'Planuojami Pirkimai'!B803</f>
        <v>0</v>
      </c>
      <c r="C803" s="4">
        <f>IFERROR(VLOOKUP('Planuojami Pirkimai'!C803,TypeTable,2,FALSE),-1)</f>
        <v>-1</v>
      </c>
      <c r="D803" s="4">
        <f>'Planuojami Pirkimai'!D803</f>
        <v>0</v>
      </c>
      <c r="E803" s="4">
        <f>'Planuojami Pirkimai'!E803</f>
        <v>0</v>
      </c>
      <c r="F803" s="4">
        <f>IFERROR(VLOOKUP('Planuojami Pirkimai'!F803,MeasurementTable,2,FALSE),'Planuojami Pirkimai'!F803)</f>
        <v>0</v>
      </c>
      <c r="G803" s="9">
        <f>'Planuojami Pirkimai'!G803</f>
        <v>0</v>
      </c>
      <c r="H803" s="4">
        <f>'Planuojami Pirkimai'!H803</f>
        <v>0</v>
      </c>
      <c r="I803" s="9">
        <f>'Planuojami Pirkimai'!I803</f>
        <v>0</v>
      </c>
      <c r="J803" s="4">
        <f>IFERROR(VLOOKUP('Planuojami Pirkimai'!J803,QuarterTable,2,FALSE),'Planuojami Pirkimai'!J803)</f>
        <v>0</v>
      </c>
      <c r="K803" s="4">
        <f>IFERROR(VLOOKUP('Planuojami Pirkimai'!K803,QuarterTable,2,FALSE),'Planuojami Pirkimai'!K803)</f>
        <v>0</v>
      </c>
      <c r="L803" s="4">
        <f>IFERROR(VLOOKUP('Planuojami Pirkimai'!L803,YesNoTable,2,FALSE),-1)</f>
        <v>-1</v>
      </c>
      <c r="M803" s="4">
        <f>IFERROR(VLOOKUP('Planuojami Pirkimai'!M803,YesNoTable,2,FALSE),-1)</f>
        <v>-1</v>
      </c>
      <c r="N803" s="4">
        <f>IFERROR(VLOOKUP('Planuojami Pirkimai'!N803,YesNoTable,2,FALSE),-1)</f>
        <v>-1</v>
      </c>
      <c r="O803">
        <f>IFERROR(VLOOKUP('Planuojami Pirkimai'!O803,TitleTable,2,FALSE),'Planuojami Pirkimai'!O803)</f>
        <v>0</v>
      </c>
      <c r="P803" s="4">
        <f>('Planuojami Pirkimai'!P803)</f>
        <v>0</v>
      </c>
      <c r="Q803" s="4">
        <f>('Planuojami Pirkimai'!Q803)</f>
        <v>0</v>
      </c>
      <c r="R803" s="4">
        <f>('Planuojami Pirkimai'!R803)</f>
        <v>0</v>
      </c>
      <c r="S803" s="4">
        <f>('Planuojami Pirkimai'!S803)</f>
        <v>0</v>
      </c>
      <c r="T803" s="4">
        <f>('Planuojami Pirkimai'!T803)</f>
        <v>0</v>
      </c>
    </row>
    <row r="804" spans="1:20" x14ac:dyDescent="0.3">
      <c r="A804" s="4">
        <f>IFERROR(VLOOKUP('Planuojami Pirkimai'!A804,PurchaseTypeTable,2,FALSE),-1)</f>
        <v>-1</v>
      </c>
      <c r="B804" s="4">
        <f>'Planuojami Pirkimai'!B804</f>
        <v>0</v>
      </c>
      <c r="C804" s="4">
        <f>IFERROR(VLOOKUP('Planuojami Pirkimai'!C804,TypeTable,2,FALSE),-1)</f>
        <v>-1</v>
      </c>
      <c r="D804" s="4">
        <f>'Planuojami Pirkimai'!D804</f>
        <v>0</v>
      </c>
      <c r="E804" s="4">
        <f>'Planuojami Pirkimai'!E804</f>
        <v>0</v>
      </c>
      <c r="F804" s="4">
        <f>IFERROR(VLOOKUP('Planuojami Pirkimai'!F804,MeasurementTable,2,FALSE),'Planuojami Pirkimai'!F804)</f>
        <v>0</v>
      </c>
      <c r="G804" s="9">
        <f>'Planuojami Pirkimai'!G804</f>
        <v>0</v>
      </c>
      <c r="H804" s="4">
        <f>'Planuojami Pirkimai'!H804</f>
        <v>0</v>
      </c>
      <c r="I804" s="9">
        <f>'Planuojami Pirkimai'!I804</f>
        <v>0</v>
      </c>
      <c r="J804" s="4">
        <f>IFERROR(VLOOKUP('Planuojami Pirkimai'!J804,QuarterTable,2,FALSE),'Planuojami Pirkimai'!J804)</f>
        <v>0</v>
      </c>
      <c r="K804" s="4">
        <f>IFERROR(VLOOKUP('Planuojami Pirkimai'!K804,QuarterTable,2,FALSE),'Planuojami Pirkimai'!K804)</f>
        <v>0</v>
      </c>
      <c r="L804" s="4">
        <f>IFERROR(VLOOKUP('Planuojami Pirkimai'!L804,YesNoTable,2,FALSE),-1)</f>
        <v>-1</v>
      </c>
      <c r="M804" s="4">
        <f>IFERROR(VLOOKUP('Planuojami Pirkimai'!M804,YesNoTable,2,FALSE),-1)</f>
        <v>-1</v>
      </c>
      <c r="N804" s="4">
        <f>IFERROR(VLOOKUP('Planuojami Pirkimai'!N804,YesNoTable,2,FALSE),-1)</f>
        <v>-1</v>
      </c>
      <c r="O804">
        <f>IFERROR(VLOOKUP('Planuojami Pirkimai'!O804,TitleTable,2,FALSE),'Planuojami Pirkimai'!O804)</f>
        <v>0</v>
      </c>
      <c r="P804" s="4">
        <f>('Planuojami Pirkimai'!P804)</f>
        <v>0</v>
      </c>
      <c r="Q804" s="4">
        <f>('Planuojami Pirkimai'!Q804)</f>
        <v>0</v>
      </c>
      <c r="R804" s="4">
        <f>('Planuojami Pirkimai'!R804)</f>
        <v>0</v>
      </c>
      <c r="S804" s="4">
        <f>('Planuojami Pirkimai'!S804)</f>
        <v>0</v>
      </c>
      <c r="T804" s="4">
        <f>('Planuojami Pirkimai'!T804)</f>
        <v>0</v>
      </c>
    </row>
    <row r="805" spans="1:20" x14ac:dyDescent="0.3">
      <c r="A805" s="4">
        <f>IFERROR(VLOOKUP('Planuojami Pirkimai'!A805,PurchaseTypeTable,2,FALSE),-1)</f>
        <v>-1</v>
      </c>
      <c r="B805" s="4">
        <f>'Planuojami Pirkimai'!B805</f>
        <v>0</v>
      </c>
      <c r="C805" s="4">
        <f>IFERROR(VLOOKUP('Planuojami Pirkimai'!C805,TypeTable,2,FALSE),-1)</f>
        <v>-1</v>
      </c>
      <c r="D805" s="4">
        <f>'Planuojami Pirkimai'!D805</f>
        <v>0</v>
      </c>
      <c r="E805" s="4">
        <f>'Planuojami Pirkimai'!E805</f>
        <v>0</v>
      </c>
      <c r="F805" s="4">
        <f>IFERROR(VLOOKUP('Planuojami Pirkimai'!F805,MeasurementTable,2,FALSE),'Planuojami Pirkimai'!F805)</f>
        <v>0</v>
      </c>
      <c r="G805" s="9">
        <f>'Planuojami Pirkimai'!G805</f>
        <v>0</v>
      </c>
      <c r="H805" s="4">
        <f>'Planuojami Pirkimai'!H805</f>
        <v>0</v>
      </c>
      <c r="I805" s="9">
        <f>'Planuojami Pirkimai'!I805</f>
        <v>0</v>
      </c>
      <c r="J805" s="4">
        <f>IFERROR(VLOOKUP('Planuojami Pirkimai'!J805,QuarterTable,2,FALSE),'Planuojami Pirkimai'!J805)</f>
        <v>0</v>
      </c>
      <c r="K805" s="4">
        <f>IFERROR(VLOOKUP('Planuojami Pirkimai'!K805,QuarterTable,2,FALSE),'Planuojami Pirkimai'!K805)</f>
        <v>0</v>
      </c>
      <c r="L805" s="4">
        <f>IFERROR(VLOOKUP('Planuojami Pirkimai'!L805,YesNoTable,2,FALSE),-1)</f>
        <v>-1</v>
      </c>
      <c r="M805" s="4">
        <f>IFERROR(VLOOKUP('Planuojami Pirkimai'!M805,YesNoTable,2,FALSE),-1)</f>
        <v>-1</v>
      </c>
      <c r="N805" s="4">
        <f>IFERROR(VLOOKUP('Planuojami Pirkimai'!N805,YesNoTable,2,FALSE),-1)</f>
        <v>-1</v>
      </c>
      <c r="O805">
        <f>IFERROR(VLOOKUP('Planuojami Pirkimai'!O805,TitleTable,2,FALSE),'Planuojami Pirkimai'!O805)</f>
        <v>0</v>
      </c>
      <c r="P805" s="4">
        <f>('Planuojami Pirkimai'!P805)</f>
        <v>0</v>
      </c>
      <c r="Q805" s="4">
        <f>('Planuojami Pirkimai'!Q805)</f>
        <v>0</v>
      </c>
      <c r="R805" s="4">
        <f>('Planuojami Pirkimai'!R805)</f>
        <v>0</v>
      </c>
      <c r="S805" s="4">
        <f>('Planuojami Pirkimai'!S805)</f>
        <v>0</v>
      </c>
      <c r="T805" s="4">
        <f>('Planuojami Pirkimai'!T805)</f>
        <v>0</v>
      </c>
    </row>
    <row r="806" spans="1:20" x14ac:dyDescent="0.3">
      <c r="A806" s="4">
        <f>IFERROR(VLOOKUP('Planuojami Pirkimai'!A806,PurchaseTypeTable,2,FALSE),-1)</f>
        <v>-1</v>
      </c>
      <c r="B806" s="4">
        <f>'Planuojami Pirkimai'!B806</f>
        <v>0</v>
      </c>
      <c r="C806" s="4">
        <f>IFERROR(VLOOKUP('Planuojami Pirkimai'!C806,TypeTable,2,FALSE),-1)</f>
        <v>-1</v>
      </c>
      <c r="D806" s="4">
        <f>'Planuojami Pirkimai'!D806</f>
        <v>0</v>
      </c>
      <c r="E806" s="4">
        <f>'Planuojami Pirkimai'!E806</f>
        <v>0</v>
      </c>
      <c r="F806" s="4">
        <f>IFERROR(VLOOKUP('Planuojami Pirkimai'!F806,MeasurementTable,2,FALSE),'Planuojami Pirkimai'!F806)</f>
        <v>0</v>
      </c>
      <c r="G806" s="9">
        <f>'Planuojami Pirkimai'!G806</f>
        <v>0</v>
      </c>
      <c r="H806" s="4">
        <f>'Planuojami Pirkimai'!H806</f>
        <v>0</v>
      </c>
      <c r="I806" s="9">
        <f>'Planuojami Pirkimai'!I806</f>
        <v>0</v>
      </c>
      <c r="J806" s="4">
        <f>IFERROR(VLOOKUP('Planuojami Pirkimai'!J806,QuarterTable,2,FALSE),'Planuojami Pirkimai'!J806)</f>
        <v>0</v>
      </c>
      <c r="K806" s="4">
        <f>IFERROR(VLOOKUP('Planuojami Pirkimai'!K806,QuarterTable,2,FALSE),'Planuojami Pirkimai'!K806)</f>
        <v>0</v>
      </c>
      <c r="L806" s="4">
        <f>IFERROR(VLOOKUP('Planuojami Pirkimai'!L806,YesNoTable,2,FALSE),-1)</f>
        <v>-1</v>
      </c>
      <c r="M806" s="4">
        <f>IFERROR(VLOOKUP('Planuojami Pirkimai'!M806,YesNoTable,2,FALSE),-1)</f>
        <v>-1</v>
      </c>
      <c r="N806" s="4">
        <f>IFERROR(VLOOKUP('Planuojami Pirkimai'!N806,YesNoTable,2,FALSE),-1)</f>
        <v>-1</v>
      </c>
      <c r="O806">
        <f>IFERROR(VLOOKUP('Planuojami Pirkimai'!O806,TitleTable,2,FALSE),'Planuojami Pirkimai'!O806)</f>
        <v>0</v>
      </c>
      <c r="P806" s="4">
        <f>('Planuojami Pirkimai'!P806)</f>
        <v>0</v>
      </c>
      <c r="Q806" s="4">
        <f>('Planuojami Pirkimai'!Q806)</f>
        <v>0</v>
      </c>
      <c r="R806" s="4">
        <f>('Planuojami Pirkimai'!R806)</f>
        <v>0</v>
      </c>
      <c r="S806" s="4">
        <f>('Planuojami Pirkimai'!S806)</f>
        <v>0</v>
      </c>
      <c r="T806" s="4">
        <f>('Planuojami Pirkimai'!T806)</f>
        <v>0</v>
      </c>
    </row>
    <row r="807" spans="1:20" x14ac:dyDescent="0.3">
      <c r="A807" s="4">
        <f>IFERROR(VLOOKUP('Planuojami Pirkimai'!A807,PurchaseTypeTable,2,FALSE),-1)</f>
        <v>-1</v>
      </c>
      <c r="B807" s="4">
        <f>'Planuojami Pirkimai'!B807</f>
        <v>0</v>
      </c>
      <c r="C807" s="4">
        <f>IFERROR(VLOOKUP('Planuojami Pirkimai'!C807,TypeTable,2,FALSE),-1)</f>
        <v>-1</v>
      </c>
      <c r="D807" s="4">
        <f>'Planuojami Pirkimai'!D807</f>
        <v>0</v>
      </c>
      <c r="E807" s="4">
        <f>'Planuojami Pirkimai'!E807</f>
        <v>0</v>
      </c>
      <c r="F807" s="4">
        <f>IFERROR(VLOOKUP('Planuojami Pirkimai'!F807,MeasurementTable,2,FALSE),'Planuojami Pirkimai'!F807)</f>
        <v>0</v>
      </c>
      <c r="G807" s="9">
        <f>'Planuojami Pirkimai'!G807</f>
        <v>0</v>
      </c>
      <c r="H807" s="4">
        <f>'Planuojami Pirkimai'!H807</f>
        <v>0</v>
      </c>
      <c r="I807" s="9">
        <f>'Planuojami Pirkimai'!I807</f>
        <v>0</v>
      </c>
      <c r="J807" s="4">
        <f>IFERROR(VLOOKUP('Planuojami Pirkimai'!J807,QuarterTable,2,FALSE),'Planuojami Pirkimai'!J807)</f>
        <v>0</v>
      </c>
      <c r="K807" s="4">
        <f>IFERROR(VLOOKUP('Planuojami Pirkimai'!K807,QuarterTable,2,FALSE),'Planuojami Pirkimai'!K807)</f>
        <v>0</v>
      </c>
      <c r="L807" s="4">
        <f>IFERROR(VLOOKUP('Planuojami Pirkimai'!L807,YesNoTable,2,FALSE),-1)</f>
        <v>-1</v>
      </c>
      <c r="M807" s="4">
        <f>IFERROR(VLOOKUP('Planuojami Pirkimai'!M807,YesNoTable,2,FALSE),-1)</f>
        <v>-1</v>
      </c>
      <c r="N807" s="4">
        <f>IFERROR(VLOOKUP('Planuojami Pirkimai'!N807,YesNoTable,2,FALSE),-1)</f>
        <v>-1</v>
      </c>
      <c r="O807">
        <f>IFERROR(VLOOKUP('Planuojami Pirkimai'!O807,TitleTable,2,FALSE),'Planuojami Pirkimai'!O807)</f>
        <v>0</v>
      </c>
      <c r="P807" s="4">
        <f>('Planuojami Pirkimai'!P807)</f>
        <v>0</v>
      </c>
      <c r="Q807" s="4">
        <f>('Planuojami Pirkimai'!Q807)</f>
        <v>0</v>
      </c>
      <c r="R807" s="4">
        <f>('Planuojami Pirkimai'!R807)</f>
        <v>0</v>
      </c>
      <c r="S807" s="4">
        <f>('Planuojami Pirkimai'!S807)</f>
        <v>0</v>
      </c>
      <c r="T807" s="4">
        <f>('Planuojami Pirkimai'!T807)</f>
        <v>0</v>
      </c>
    </row>
    <row r="808" spans="1:20" x14ac:dyDescent="0.3">
      <c r="A808" s="4">
        <f>IFERROR(VLOOKUP('Planuojami Pirkimai'!A808,PurchaseTypeTable,2,FALSE),-1)</f>
        <v>-1</v>
      </c>
      <c r="B808" s="4">
        <f>'Planuojami Pirkimai'!B808</f>
        <v>0</v>
      </c>
      <c r="C808" s="4">
        <f>IFERROR(VLOOKUP('Planuojami Pirkimai'!C808,TypeTable,2,FALSE),-1)</f>
        <v>-1</v>
      </c>
      <c r="D808" s="4">
        <f>'Planuojami Pirkimai'!D808</f>
        <v>0</v>
      </c>
      <c r="E808" s="4">
        <f>'Planuojami Pirkimai'!E808</f>
        <v>0</v>
      </c>
      <c r="F808" s="4">
        <f>IFERROR(VLOOKUP('Planuojami Pirkimai'!F808,MeasurementTable,2,FALSE),'Planuojami Pirkimai'!F808)</f>
        <v>0</v>
      </c>
      <c r="G808" s="9">
        <f>'Planuojami Pirkimai'!G808</f>
        <v>0</v>
      </c>
      <c r="H808" s="4">
        <f>'Planuojami Pirkimai'!H808</f>
        <v>0</v>
      </c>
      <c r="I808" s="9">
        <f>'Planuojami Pirkimai'!I808</f>
        <v>0</v>
      </c>
      <c r="J808" s="4">
        <f>IFERROR(VLOOKUP('Planuojami Pirkimai'!J808,QuarterTable,2,FALSE),'Planuojami Pirkimai'!J808)</f>
        <v>0</v>
      </c>
      <c r="K808" s="4">
        <f>IFERROR(VLOOKUP('Planuojami Pirkimai'!K808,QuarterTable,2,FALSE),'Planuojami Pirkimai'!K808)</f>
        <v>0</v>
      </c>
      <c r="L808" s="4">
        <f>IFERROR(VLOOKUP('Planuojami Pirkimai'!L808,YesNoTable,2,FALSE),-1)</f>
        <v>-1</v>
      </c>
      <c r="M808" s="4">
        <f>IFERROR(VLOOKUP('Planuojami Pirkimai'!M808,YesNoTable,2,FALSE),-1)</f>
        <v>-1</v>
      </c>
      <c r="N808" s="4">
        <f>IFERROR(VLOOKUP('Planuojami Pirkimai'!N808,YesNoTable,2,FALSE),-1)</f>
        <v>-1</v>
      </c>
      <c r="O808">
        <f>IFERROR(VLOOKUP('Planuojami Pirkimai'!O808,TitleTable,2,FALSE),'Planuojami Pirkimai'!O808)</f>
        <v>0</v>
      </c>
      <c r="P808" s="4">
        <f>('Planuojami Pirkimai'!P808)</f>
        <v>0</v>
      </c>
      <c r="Q808" s="4">
        <f>('Planuojami Pirkimai'!Q808)</f>
        <v>0</v>
      </c>
      <c r="R808" s="4">
        <f>('Planuojami Pirkimai'!R808)</f>
        <v>0</v>
      </c>
      <c r="S808" s="4">
        <f>('Planuojami Pirkimai'!S808)</f>
        <v>0</v>
      </c>
      <c r="T808" s="4">
        <f>('Planuojami Pirkimai'!T808)</f>
        <v>0</v>
      </c>
    </row>
    <row r="809" spans="1:20" x14ac:dyDescent="0.3">
      <c r="A809" s="4">
        <f>IFERROR(VLOOKUP('Planuojami Pirkimai'!A809,PurchaseTypeTable,2,FALSE),-1)</f>
        <v>-1</v>
      </c>
      <c r="B809" s="4">
        <f>'Planuojami Pirkimai'!B809</f>
        <v>0</v>
      </c>
      <c r="C809" s="4">
        <f>IFERROR(VLOOKUP('Planuojami Pirkimai'!C809,TypeTable,2,FALSE),-1)</f>
        <v>-1</v>
      </c>
      <c r="D809" s="4">
        <f>'Planuojami Pirkimai'!D809</f>
        <v>0</v>
      </c>
      <c r="E809" s="4">
        <f>'Planuojami Pirkimai'!E809</f>
        <v>0</v>
      </c>
      <c r="F809" s="4">
        <f>IFERROR(VLOOKUP('Planuojami Pirkimai'!F809,MeasurementTable,2,FALSE),'Planuojami Pirkimai'!F809)</f>
        <v>0</v>
      </c>
      <c r="G809" s="9">
        <f>'Planuojami Pirkimai'!G809</f>
        <v>0</v>
      </c>
      <c r="H809" s="4">
        <f>'Planuojami Pirkimai'!H809</f>
        <v>0</v>
      </c>
      <c r="I809" s="9">
        <f>'Planuojami Pirkimai'!I809</f>
        <v>0</v>
      </c>
      <c r="J809" s="4">
        <f>IFERROR(VLOOKUP('Planuojami Pirkimai'!J809,QuarterTable,2,FALSE),'Planuojami Pirkimai'!J809)</f>
        <v>0</v>
      </c>
      <c r="K809" s="4">
        <f>IFERROR(VLOOKUP('Planuojami Pirkimai'!K809,QuarterTable,2,FALSE),'Planuojami Pirkimai'!K809)</f>
        <v>0</v>
      </c>
      <c r="L809" s="4">
        <f>IFERROR(VLOOKUP('Planuojami Pirkimai'!L809,YesNoTable,2,FALSE),-1)</f>
        <v>-1</v>
      </c>
      <c r="M809" s="4">
        <f>IFERROR(VLOOKUP('Planuojami Pirkimai'!M809,YesNoTable,2,FALSE),-1)</f>
        <v>-1</v>
      </c>
      <c r="N809" s="4">
        <f>IFERROR(VLOOKUP('Planuojami Pirkimai'!N809,YesNoTable,2,FALSE),-1)</f>
        <v>-1</v>
      </c>
      <c r="O809">
        <f>IFERROR(VLOOKUP('Planuojami Pirkimai'!O809,TitleTable,2,FALSE),'Planuojami Pirkimai'!O809)</f>
        <v>0</v>
      </c>
      <c r="P809" s="4">
        <f>('Planuojami Pirkimai'!P809)</f>
        <v>0</v>
      </c>
      <c r="Q809" s="4">
        <f>('Planuojami Pirkimai'!Q809)</f>
        <v>0</v>
      </c>
      <c r="R809" s="4">
        <f>('Planuojami Pirkimai'!R809)</f>
        <v>0</v>
      </c>
      <c r="S809" s="4">
        <f>('Planuojami Pirkimai'!S809)</f>
        <v>0</v>
      </c>
      <c r="T809" s="4">
        <f>('Planuojami Pirkimai'!T809)</f>
        <v>0</v>
      </c>
    </row>
    <row r="810" spans="1:20" x14ac:dyDescent="0.3">
      <c r="A810" s="4">
        <f>IFERROR(VLOOKUP('Planuojami Pirkimai'!A810,PurchaseTypeTable,2,FALSE),-1)</f>
        <v>-1</v>
      </c>
      <c r="B810" s="4">
        <f>'Planuojami Pirkimai'!B810</f>
        <v>0</v>
      </c>
      <c r="C810" s="4">
        <f>IFERROR(VLOOKUP('Planuojami Pirkimai'!C810,TypeTable,2,FALSE),-1)</f>
        <v>-1</v>
      </c>
      <c r="D810" s="4">
        <f>'Planuojami Pirkimai'!D810</f>
        <v>0</v>
      </c>
      <c r="E810" s="4">
        <f>'Planuojami Pirkimai'!E810</f>
        <v>0</v>
      </c>
      <c r="F810" s="4">
        <f>IFERROR(VLOOKUP('Planuojami Pirkimai'!F810,MeasurementTable,2,FALSE),'Planuojami Pirkimai'!F810)</f>
        <v>0</v>
      </c>
      <c r="G810" s="9">
        <f>'Planuojami Pirkimai'!G810</f>
        <v>0</v>
      </c>
      <c r="H810" s="4">
        <f>'Planuojami Pirkimai'!H810</f>
        <v>0</v>
      </c>
      <c r="I810" s="9">
        <f>'Planuojami Pirkimai'!I810</f>
        <v>0</v>
      </c>
      <c r="J810" s="4">
        <f>IFERROR(VLOOKUP('Planuojami Pirkimai'!J810,QuarterTable,2,FALSE),'Planuojami Pirkimai'!J810)</f>
        <v>0</v>
      </c>
      <c r="K810" s="4">
        <f>IFERROR(VLOOKUP('Planuojami Pirkimai'!K810,QuarterTable,2,FALSE),'Planuojami Pirkimai'!K810)</f>
        <v>0</v>
      </c>
      <c r="L810" s="4">
        <f>IFERROR(VLOOKUP('Planuojami Pirkimai'!L810,YesNoTable,2,FALSE),-1)</f>
        <v>-1</v>
      </c>
      <c r="M810" s="4">
        <f>IFERROR(VLOOKUP('Planuojami Pirkimai'!M810,YesNoTable,2,FALSE),-1)</f>
        <v>-1</v>
      </c>
      <c r="N810" s="4">
        <f>IFERROR(VLOOKUP('Planuojami Pirkimai'!N810,YesNoTable,2,FALSE),-1)</f>
        <v>-1</v>
      </c>
      <c r="O810">
        <f>IFERROR(VLOOKUP('Planuojami Pirkimai'!O810,TitleTable,2,FALSE),'Planuojami Pirkimai'!O810)</f>
        <v>0</v>
      </c>
      <c r="P810" s="4">
        <f>('Planuojami Pirkimai'!P810)</f>
        <v>0</v>
      </c>
      <c r="Q810" s="4">
        <f>('Planuojami Pirkimai'!Q810)</f>
        <v>0</v>
      </c>
      <c r="R810" s="4">
        <f>('Planuojami Pirkimai'!R810)</f>
        <v>0</v>
      </c>
      <c r="S810" s="4">
        <f>('Planuojami Pirkimai'!S810)</f>
        <v>0</v>
      </c>
      <c r="T810" s="4">
        <f>('Planuojami Pirkimai'!T810)</f>
        <v>0</v>
      </c>
    </row>
    <row r="811" spans="1:20" x14ac:dyDescent="0.3">
      <c r="A811" s="4">
        <f>IFERROR(VLOOKUP('Planuojami Pirkimai'!A811,PurchaseTypeTable,2,FALSE),-1)</f>
        <v>-1</v>
      </c>
      <c r="B811" s="4">
        <f>'Planuojami Pirkimai'!B811</f>
        <v>0</v>
      </c>
      <c r="C811" s="4">
        <f>IFERROR(VLOOKUP('Planuojami Pirkimai'!C811,TypeTable,2,FALSE),-1)</f>
        <v>-1</v>
      </c>
      <c r="D811" s="4">
        <f>'Planuojami Pirkimai'!D811</f>
        <v>0</v>
      </c>
      <c r="E811" s="4">
        <f>'Planuojami Pirkimai'!E811</f>
        <v>0</v>
      </c>
      <c r="F811" s="4">
        <f>IFERROR(VLOOKUP('Planuojami Pirkimai'!F811,MeasurementTable,2,FALSE),'Planuojami Pirkimai'!F811)</f>
        <v>0</v>
      </c>
      <c r="G811" s="9">
        <f>'Planuojami Pirkimai'!G811</f>
        <v>0</v>
      </c>
      <c r="H811" s="4">
        <f>'Planuojami Pirkimai'!H811</f>
        <v>0</v>
      </c>
      <c r="I811" s="9">
        <f>'Planuojami Pirkimai'!I811</f>
        <v>0</v>
      </c>
      <c r="J811" s="4">
        <f>IFERROR(VLOOKUP('Planuojami Pirkimai'!J811,QuarterTable,2,FALSE),'Planuojami Pirkimai'!J811)</f>
        <v>0</v>
      </c>
      <c r="K811" s="4">
        <f>IFERROR(VLOOKUP('Planuojami Pirkimai'!K811,QuarterTable,2,FALSE),'Planuojami Pirkimai'!K811)</f>
        <v>0</v>
      </c>
      <c r="L811" s="4">
        <f>IFERROR(VLOOKUP('Planuojami Pirkimai'!L811,YesNoTable,2,FALSE),-1)</f>
        <v>-1</v>
      </c>
      <c r="M811" s="4">
        <f>IFERROR(VLOOKUP('Planuojami Pirkimai'!M811,YesNoTable,2,FALSE),-1)</f>
        <v>-1</v>
      </c>
      <c r="N811" s="4">
        <f>IFERROR(VLOOKUP('Planuojami Pirkimai'!N811,YesNoTable,2,FALSE),-1)</f>
        <v>-1</v>
      </c>
      <c r="O811">
        <f>IFERROR(VLOOKUP('Planuojami Pirkimai'!O811,TitleTable,2,FALSE),'Planuojami Pirkimai'!O811)</f>
        <v>0</v>
      </c>
      <c r="P811" s="4">
        <f>('Planuojami Pirkimai'!P811)</f>
        <v>0</v>
      </c>
      <c r="Q811" s="4">
        <f>('Planuojami Pirkimai'!Q811)</f>
        <v>0</v>
      </c>
      <c r="R811" s="4">
        <f>('Planuojami Pirkimai'!R811)</f>
        <v>0</v>
      </c>
      <c r="S811" s="4">
        <f>('Planuojami Pirkimai'!S811)</f>
        <v>0</v>
      </c>
      <c r="T811" s="4">
        <f>('Planuojami Pirkimai'!T811)</f>
        <v>0</v>
      </c>
    </row>
    <row r="812" spans="1:20" x14ac:dyDescent="0.3">
      <c r="A812" s="4">
        <f>IFERROR(VLOOKUP('Planuojami Pirkimai'!A812,PurchaseTypeTable,2,FALSE),-1)</f>
        <v>-1</v>
      </c>
      <c r="B812" s="4">
        <f>'Planuojami Pirkimai'!B812</f>
        <v>0</v>
      </c>
      <c r="C812" s="4">
        <f>IFERROR(VLOOKUP('Planuojami Pirkimai'!C812,TypeTable,2,FALSE),-1)</f>
        <v>-1</v>
      </c>
      <c r="D812" s="4">
        <f>'Planuojami Pirkimai'!D812</f>
        <v>0</v>
      </c>
      <c r="E812" s="4">
        <f>'Planuojami Pirkimai'!E812</f>
        <v>0</v>
      </c>
      <c r="F812" s="4">
        <f>IFERROR(VLOOKUP('Planuojami Pirkimai'!F812,MeasurementTable,2,FALSE),'Planuojami Pirkimai'!F812)</f>
        <v>0</v>
      </c>
      <c r="G812" s="9">
        <f>'Planuojami Pirkimai'!G812</f>
        <v>0</v>
      </c>
      <c r="H812" s="4">
        <f>'Planuojami Pirkimai'!H812</f>
        <v>0</v>
      </c>
      <c r="I812" s="9">
        <f>'Planuojami Pirkimai'!I812</f>
        <v>0</v>
      </c>
      <c r="J812" s="4">
        <f>IFERROR(VLOOKUP('Planuojami Pirkimai'!J812,QuarterTable,2,FALSE),'Planuojami Pirkimai'!J812)</f>
        <v>0</v>
      </c>
      <c r="K812" s="4">
        <f>IFERROR(VLOOKUP('Planuojami Pirkimai'!K812,QuarterTable,2,FALSE),'Planuojami Pirkimai'!K812)</f>
        <v>0</v>
      </c>
      <c r="L812" s="4">
        <f>IFERROR(VLOOKUP('Planuojami Pirkimai'!L812,YesNoTable,2,FALSE),-1)</f>
        <v>-1</v>
      </c>
      <c r="M812" s="4">
        <f>IFERROR(VLOOKUP('Planuojami Pirkimai'!M812,YesNoTable,2,FALSE),-1)</f>
        <v>-1</v>
      </c>
      <c r="N812" s="4">
        <f>IFERROR(VLOOKUP('Planuojami Pirkimai'!N812,YesNoTable,2,FALSE),-1)</f>
        <v>-1</v>
      </c>
      <c r="O812">
        <f>IFERROR(VLOOKUP('Planuojami Pirkimai'!O812,TitleTable,2,FALSE),'Planuojami Pirkimai'!O812)</f>
        <v>0</v>
      </c>
      <c r="P812" s="4">
        <f>('Planuojami Pirkimai'!P812)</f>
        <v>0</v>
      </c>
      <c r="Q812" s="4">
        <f>('Planuojami Pirkimai'!Q812)</f>
        <v>0</v>
      </c>
      <c r="R812" s="4">
        <f>('Planuojami Pirkimai'!R812)</f>
        <v>0</v>
      </c>
      <c r="S812" s="4">
        <f>('Planuojami Pirkimai'!S812)</f>
        <v>0</v>
      </c>
      <c r="T812" s="4">
        <f>('Planuojami Pirkimai'!T812)</f>
        <v>0</v>
      </c>
    </row>
    <row r="813" spans="1:20" x14ac:dyDescent="0.3">
      <c r="A813" s="4">
        <f>IFERROR(VLOOKUP('Planuojami Pirkimai'!A813,PurchaseTypeTable,2,FALSE),-1)</f>
        <v>-1</v>
      </c>
      <c r="B813" s="4">
        <f>'Planuojami Pirkimai'!B813</f>
        <v>0</v>
      </c>
      <c r="C813" s="4">
        <f>IFERROR(VLOOKUP('Planuojami Pirkimai'!C813,TypeTable,2,FALSE),-1)</f>
        <v>-1</v>
      </c>
      <c r="D813" s="4">
        <f>'Planuojami Pirkimai'!D813</f>
        <v>0</v>
      </c>
      <c r="E813" s="4">
        <f>'Planuojami Pirkimai'!E813</f>
        <v>0</v>
      </c>
      <c r="F813" s="4">
        <f>IFERROR(VLOOKUP('Planuojami Pirkimai'!F813,MeasurementTable,2,FALSE),'Planuojami Pirkimai'!F813)</f>
        <v>0</v>
      </c>
      <c r="G813" s="9">
        <f>'Planuojami Pirkimai'!G813</f>
        <v>0</v>
      </c>
      <c r="H813" s="4">
        <f>'Planuojami Pirkimai'!H813</f>
        <v>0</v>
      </c>
      <c r="I813" s="9">
        <f>'Planuojami Pirkimai'!I813</f>
        <v>0</v>
      </c>
      <c r="J813" s="4">
        <f>IFERROR(VLOOKUP('Planuojami Pirkimai'!J813,QuarterTable,2,FALSE),'Planuojami Pirkimai'!J813)</f>
        <v>0</v>
      </c>
      <c r="K813" s="4">
        <f>IFERROR(VLOOKUP('Planuojami Pirkimai'!K813,QuarterTable,2,FALSE),'Planuojami Pirkimai'!K813)</f>
        <v>0</v>
      </c>
      <c r="L813" s="4">
        <f>IFERROR(VLOOKUP('Planuojami Pirkimai'!L813,YesNoTable,2,FALSE),-1)</f>
        <v>-1</v>
      </c>
      <c r="M813" s="4">
        <f>IFERROR(VLOOKUP('Planuojami Pirkimai'!M813,YesNoTable,2,FALSE),-1)</f>
        <v>-1</v>
      </c>
      <c r="N813" s="4">
        <f>IFERROR(VLOOKUP('Planuojami Pirkimai'!N813,YesNoTable,2,FALSE),-1)</f>
        <v>-1</v>
      </c>
      <c r="O813">
        <f>IFERROR(VLOOKUP('Planuojami Pirkimai'!O813,TitleTable,2,FALSE),'Planuojami Pirkimai'!O813)</f>
        <v>0</v>
      </c>
      <c r="P813" s="4">
        <f>('Planuojami Pirkimai'!P813)</f>
        <v>0</v>
      </c>
      <c r="Q813" s="4">
        <f>('Planuojami Pirkimai'!Q813)</f>
        <v>0</v>
      </c>
      <c r="R813" s="4">
        <f>('Planuojami Pirkimai'!R813)</f>
        <v>0</v>
      </c>
      <c r="S813" s="4">
        <f>('Planuojami Pirkimai'!S813)</f>
        <v>0</v>
      </c>
      <c r="T813" s="4">
        <f>('Planuojami Pirkimai'!T813)</f>
        <v>0</v>
      </c>
    </row>
    <row r="814" spans="1:20" x14ac:dyDescent="0.3">
      <c r="A814" s="4">
        <f>IFERROR(VLOOKUP('Planuojami Pirkimai'!A814,PurchaseTypeTable,2,FALSE),-1)</f>
        <v>-1</v>
      </c>
      <c r="B814" s="4">
        <f>'Planuojami Pirkimai'!B814</f>
        <v>0</v>
      </c>
      <c r="C814" s="4">
        <f>IFERROR(VLOOKUP('Planuojami Pirkimai'!C814,TypeTable,2,FALSE),-1)</f>
        <v>-1</v>
      </c>
      <c r="D814" s="4">
        <f>'Planuojami Pirkimai'!D814</f>
        <v>0</v>
      </c>
      <c r="E814" s="4">
        <f>'Planuojami Pirkimai'!E814</f>
        <v>0</v>
      </c>
      <c r="F814" s="4">
        <f>IFERROR(VLOOKUP('Planuojami Pirkimai'!F814,MeasurementTable,2,FALSE),'Planuojami Pirkimai'!F814)</f>
        <v>0</v>
      </c>
      <c r="G814" s="9">
        <f>'Planuojami Pirkimai'!G814</f>
        <v>0</v>
      </c>
      <c r="H814" s="4">
        <f>'Planuojami Pirkimai'!H814</f>
        <v>0</v>
      </c>
      <c r="I814" s="9">
        <f>'Planuojami Pirkimai'!I814</f>
        <v>0</v>
      </c>
      <c r="J814" s="4">
        <f>IFERROR(VLOOKUP('Planuojami Pirkimai'!J814,QuarterTable,2,FALSE),'Planuojami Pirkimai'!J814)</f>
        <v>0</v>
      </c>
      <c r="K814" s="4">
        <f>IFERROR(VLOOKUP('Planuojami Pirkimai'!K814,QuarterTable,2,FALSE),'Planuojami Pirkimai'!K814)</f>
        <v>0</v>
      </c>
      <c r="L814" s="4">
        <f>IFERROR(VLOOKUP('Planuojami Pirkimai'!L814,YesNoTable,2,FALSE),-1)</f>
        <v>-1</v>
      </c>
      <c r="M814" s="4">
        <f>IFERROR(VLOOKUP('Planuojami Pirkimai'!M814,YesNoTable,2,FALSE),-1)</f>
        <v>-1</v>
      </c>
      <c r="N814" s="4">
        <f>IFERROR(VLOOKUP('Planuojami Pirkimai'!N814,YesNoTable,2,FALSE),-1)</f>
        <v>-1</v>
      </c>
      <c r="O814">
        <f>IFERROR(VLOOKUP('Planuojami Pirkimai'!O814,TitleTable,2,FALSE),'Planuojami Pirkimai'!O814)</f>
        <v>0</v>
      </c>
      <c r="P814" s="4">
        <f>('Planuojami Pirkimai'!P814)</f>
        <v>0</v>
      </c>
      <c r="Q814" s="4">
        <f>('Planuojami Pirkimai'!Q814)</f>
        <v>0</v>
      </c>
      <c r="R814" s="4">
        <f>('Planuojami Pirkimai'!R814)</f>
        <v>0</v>
      </c>
      <c r="S814" s="4">
        <f>('Planuojami Pirkimai'!S814)</f>
        <v>0</v>
      </c>
      <c r="T814" s="4">
        <f>('Planuojami Pirkimai'!T814)</f>
        <v>0</v>
      </c>
    </row>
    <row r="815" spans="1:20" x14ac:dyDescent="0.3">
      <c r="A815" s="4">
        <f>IFERROR(VLOOKUP('Planuojami Pirkimai'!A815,PurchaseTypeTable,2,FALSE),-1)</f>
        <v>-1</v>
      </c>
      <c r="B815" s="4">
        <f>'Planuojami Pirkimai'!B815</f>
        <v>0</v>
      </c>
      <c r="C815" s="4">
        <f>IFERROR(VLOOKUP('Planuojami Pirkimai'!C815,TypeTable,2,FALSE),-1)</f>
        <v>-1</v>
      </c>
      <c r="D815" s="4">
        <f>'Planuojami Pirkimai'!D815</f>
        <v>0</v>
      </c>
      <c r="E815" s="4">
        <f>'Planuojami Pirkimai'!E815</f>
        <v>0</v>
      </c>
      <c r="F815" s="4">
        <f>IFERROR(VLOOKUP('Planuojami Pirkimai'!F815,MeasurementTable,2,FALSE),'Planuojami Pirkimai'!F815)</f>
        <v>0</v>
      </c>
      <c r="G815" s="9">
        <f>'Planuojami Pirkimai'!G815</f>
        <v>0</v>
      </c>
      <c r="H815" s="4">
        <f>'Planuojami Pirkimai'!H815</f>
        <v>0</v>
      </c>
      <c r="I815" s="9">
        <f>'Planuojami Pirkimai'!I815</f>
        <v>0</v>
      </c>
      <c r="J815" s="4">
        <f>IFERROR(VLOOKUP('Planuojami Pirkimai'!J815,QuarterTable,2,FALSE),'Planuojami Pirkimai'!J815)</f>
        <v>0</v>
      </c>
      <c r="K815" s="4">
        <f>IFERROR(VLOOKUP('Planuojami Pirkimai'!K815,QuarterTable,2,FALSE),'Planuojami Pirkimai'!K815)</f>
        <v>0</v>
      </c>
      <c r="L815" s="4">
        <f>IFERROR(VLOOKUP('Planuojami Pirkimai'!L815,YesNoTable,2,FALSE),-1)</f>
        <v>-1</v>
      </c>
      <c r="M815" s="4">
        <f>IFERROR(VLOOKUP('Planuojami Pirkimai'!M815,YesNoTable,2,FALSE),-1)</f>
        <v>-1</v>
      </c>
      <c r="N815" s="4">
        <f>IFERROR(VLOOKUP('Planuojami Pirkimai'!N815,YesNoTable,2,FALSE),-1)</f>
        <v>-1</v>
      </c>
      <c r="O815">
        <f>IFERROR(VLOOKUP('Planuojami Pirkimai'!O815,TitleTable,2,FALSE),'Planuojami Pirkimai'!O815)</f>
        <v>0</v>
      </c>
      <c r="P815" s="4">
        <f>('Planuojami Pirkimai'!P815)</f>
        <v>0</v>
      </c>
      <c r="Q815" s="4">
        <f>('Planuojami Pirkimai'!Q815)</f>
        <v>0</v>
      </c>
      <c r="R815" s="4">
        <f>('Planuojami Pirkimai'!R815)</f>
        <v>0</v>
      </c>
      <c r="S815" s="4">
        <f>('Planuojami Pirkimai'!S815)</f>
        <v>0</v>
      </c>
      <c r="T815" s="4">
        <f>('Planuojami Pirkimai'!T815)</f>
        <v>0</v>
      </c>
    </row>
    <row r="816" spans="1:20" x14ac:dyDescent="0.3">
      <c r="A816" s="4">
        <f>IFERROR(VLOOKUP('Planuojami Pirkimai'!A816,PurchaseTypeTable,2,FALSE),-1)</f>
        <v>-1</v>
      </c>
      <c r="B816" s="4">
        <f>'Planuojami Pirkimai'!B816</f>
        <v>0</v>
      </c>
      <c r="C816" s="4">
        <f>IFERROR(VLOOKUP('Planuojami Pirkimai'!C816,TypeTable,2,FALSE),-1)</f>
        <v>-1</v>
      </c>
      <c r="D816" s="4">
        <f>'Planuojami Pirkimai'!D816</f>
        <v>0</v>
      </c>
      <c r="E816" s="4">
        <f>'Planuojami Pirkimai'!E816</f>
        <v>0</v>
      </c>
      <c r="F816" s="4">
        <f>IFERROR(VLOOKUP('Planuojami Pirkimai'!F816,MeasurementTable,2,FALSE),'Planuojami Pirkimai'!F816)</f>
        <v>0</v>
      </c>
      <c r="G816" s="9">
        <f>'Planuojami Pirkimai'!G816</f>
        <v>0</v>
      </c>
      <c r="H816" s="4">
        <f>'Planuojami Pirkimai'!H816</f>
        <v>0</v>
      </c>
      <c r="I816" s="9">
        <f>'Planuojami Pirkimai'!I816</f>
        <v>0</v>
      </c>
      <c r="J816" s="4">
        <f>IFERROR(VLOOKUP('Planuojami Pirkimai'!J816,QuarterTable,2,FALSE),'Planuojami Pirkimai'!J816)</f>
        <v>0</v>
      </c>
      <c r="K816" s="4">
        <f>IFERROR(VLOOKUP('Planuojami Pirkimai'!K816,QuarterTable,2,FALSE),'Planuojami Pirkimai'!K816)</f>
        <v>0</v>
      </c>
      <c r="L816" s="4">
        <f>IFERROR(VLOOKUP('Planuojami Pirkimai'!L816,YesNoTable,2,FALSE),-1)</f>
        <v>-1</v>
      </c>
      <c r="M816" s="4">
        <f>IFERROR(VLOOKUP('Planuojami Pirkimai'!M816,YesNoTable,2,FALSE),-1)</f>
        <v>-1</v>
      </c>
      <c r="N816" s="4">
        <f>IFERROR(VLOOKUP('Planuojami Pirkimai'!N816,YesNoTable,2,FALSE),-1)</f>
        <v>-1</v>
      </c>
      <c r="O816">
        <f>IFERROR(VLOOKUP('Planuojami Pirkimai'!O816,TitleTable,2,FALSE),'Planuojami Pirkimai'!O816)</f>
        <v>0</v>
      </c>
      <c r="P816" s="4">
        <f>('Planuojami Pirkimai'!P816)</f>
        <v>0</v>
      </c>
      <c r="Q816" s="4">
        <f>('Planuojami Pirkimai'!Q816)</f>
        <v>0</v>
      </c>
      <c r="R816" s="4">
        <f>('Planuojami Pirkimai'!R816)</f>
        <v>0</v>
      </c>
      <c r="S816" s="4">
        <f>('Planuojami Pirkimai'!S816)</f>
        <v>0</v>
      </c>
      <c r="T816" s="4">
        <f>('Planuojami Pirkimai'!T816)</f>
        <v>0</v>
      </c>
    </row>
    <row r="817" spans="1:20" x14ac:dyDescent="0.3">
      <c r="A817" s="4">
        <f>IFERROR(VLOOKUP('Planuojami Pirkimai'!A817,PurchaseTypeTable,2,FALSE),-1)</f>
        <v>-1</v>
      </c>
      <c r="B817" s="4">
        <f>'Planuojami Pirkimai'!B817</f>
        <v>0</v>
      </c>
      <c r="C817" s="4">
        <f>IFERROR(VLOOKUP('Planuojami Pirkimai'!C817,TypeTable,2,FALSE),-1)</f>
        <v>-1</v>
      </c>
      <c r="D817" s="4">
        <f>'Planuojami Pirkimai'!D817</f>
        <v>0</v>
      </c>
      <c r="E817" s="4">
        <f>'Planuojami Pirkimai'!E817</f>
        <v>0</v>
      </c>
      <c r="F817" s="4">
        <f>IFERROR(VLOOKUP('Planuojami Pirkimai'!F817,MeasurementTable,2,FALSE),'Planuojami Pirkimai'!F817)</f>
        <v>0</v>
      </c>
      <c r="G817" s="9">
        <f>'Planuojami Pirkimai'!G817</f>
        <v>0</v>
      </c>
      <c r="H817" s="4">
        <f>'Planuojami Pirkimai'!H817</f>
        <v>0</v>
      </c>
      <c r="I817" s="9">
        <f>'Planuojami Pirkimai'!I817</f>
        <v>0</v>
      </c>
      <c r="J817" s="4">
        <f>IFERROR(VLOOKUP('Planuojami Pirkimai'!J817,QuarterTable,2,FALSE),'Planuojami Pirkimai'!J817)</f>
        <v>0</v>
      </c>
      <c r="K817" s="4">
        <f>IFERROR(VLOOKUP('Planuojami Pirkimai'!K817,QuarterTable,2,FALSE),'Planuojami Pirkimai'!K817)</f>
        <v>0</v>
      </c>
      <c r="L817" s="4">
        <f>IFERROR(VLOOKUP('Planuojami Pirkimai'!L817,YesNoTable,2,FALSE),-1)</f>
        <v>-1</v>
      </c>
      <c r="M817" s="4">
        <f>IFERROR(VLOOKUP('Planuojami Pirkimai'!M817,YesNoTable,2,FALSE),-1)</f>
        <v>-1</v>
      </c>
      <c r="N817" s="4">
        <f>IFERROR(VLOOKUP('Planuojami Pirkimai'!N817,YesNoTable,2,FALSE),-1)</f>
        <v>-1</v>
      </c>
      <c r="O817">
        <f>IFERROR(VLOOKUP('Planuojami Pirkimai'!O817,TitleTable,2,FALSE),'Planuojami Pirkimai'!O817)</f>
        <v>0</v>
      </c>
      <c r="P817" s="4">
        <f>('Planuojami Pirkimai'!P817)</f>
        <v>0</v>
      </c>
      <c r="Q817" s="4">
        <f>('Planuojami Pirkimai'!Q817)</f>
        <v>0</v>
      </c>
      <c r="R817" s="4">
        <f>('Planuojami Pirkimai'!R817)</f>
        <v>0</v>
      </c>
      <c r="S817" s="4">
        <f>('Planuojami Pirkimai'!S817)</f>
        <v>0</v>
      </c>
      <c r="T817" s="4">
        <f>('Planuojami Pirkimai'!T817)</f>
        <v>0</v>
      </c>
    </row>
    <row r="818" spans="1:20" x14ac:dyDescent="0.3">
      <c r="A818" s="4">
        <f>IFERROR(VLOOKUP('Planuojami Pirkimai'!A818,PurchaseTypeTable,2,FALSE),-1)</f>
        <v>-1</v>
      </c>
      <c r="B818" s="4">
        <f>'Planuojami Pirkimai'!B818</f>
        <v>0</v>
      </c>
      <c r="C818" s="4">
        <f>IFERROR(VLOOKUP('Planuojami Pirkimai'!C818,TypeTable,2,FALSE),-1)</f>
        <v>-1</v>
      </c>
      <c r="D818" s="4">
        <f>'Planuojami Pirkimai'!D818</f>
        <v>0</v>
      </c>
      <c r="E818" s="4">
        <f>'Planuojami Pirkimai'!E818</f>
        <v>0</v>
      </c>
      <c r="F818" s="4">
        <f>IFERROR(VLOOKUP('Planuojami Pirkimai'!F818,MeasurementTable,2,FALSE),'Planuojami Pirkimai'!F818)</f>
        <v>0</v>
      </c>
      <c r="G818" s="9">
        <f>'Planuojami Pirkimai'!G818</f>
        <v>0</v>
      </c>
      <c r="H818" s="4">
        <f>'Planuojami Pirkimai'!H818</f>
        <v>0</v>
      </c>
      <c r="I818" s="9">
        <f>'Planuojami Pirkimai'!I818</f>
        <v>0</v>
      </c>
      <c r="J818" s="4">
        <f>IFERROR(VLOOKUP('Planuojami Pirkimai'!J818,QuarterTable,2,FALSE),'Planuojami Pirkimai'!J818)</f>
        <v>0</v>
      </c>
      <c r="K818" s="4">
        <f>IFERROR(VLOOKUP('Planuojami Pirkimai'!K818,QuarterTable,2,FALSE),'Planuojami Pirkimai'!K818)</f>
        <v>0</v>
      </c>
      <c r="L818" s="4">
        <f>IFERROR(VLOOKUP('Planuojami Pirkimai'!L818,YesNoTable,2,FALSE),-1)</f>
        <v>-1</v>
      </c>
      <c r="M818" s="4">
        <f>IFERROR(VLOOKUP('Planuojami Pirkimai'!M818,YesNoTable,2,FALSE),-1)</f>
        <v>-1</v>
      </c>
      <c r="N818" s="4">
        <f>IFERROR(VLOOKUP('Planuojami Pirkimai'!N818,YesNoTable,2,FALSE),-1)</f>
        <v>-1</v>
      </c>
      <c r="O818">
        <f>IFERROR(VLOOKUP('Planuojami Pirkimai'!O818,TitleTable,2,FALSE),'Planuojami Pirkimai'!O818)</f>
        <v>0</v>
      </c>
      <c r="P818" s="4">
        <f>('Planuojami Pirkimai'!P818)</f>
        <v>0</v>
      </c>
      <c r="Q818" s="4">
        <f>('Planuojami Pirkimai'!Q818)</f>
        <v>0</v>
      </c>
      <c r="R818" s="4">
        <f>('Planuojami Pirkimai'!R818)</f>
        <v>0</v>
      </c>
      <c r="S818" s="4">
        <f>('Planuojami Pirkimai'!S818)</f>
        <v>0</v>
      </c>
      <c r="T818" s="4">
        <f>('Planuojami Pirkimai'!T818)</f>
        <v>0</v>
      </c>
    </row>
    <row r="819" spans="1:20" x14ac:dyDescent="0.3">
      <c r="A819" s="4">
        <f>IFERROR(VLOOKUP('Planuojami Pirkimai'!A819,PurchaseTypeTable,2,FALSE),-1)</f>
        <v>-1</v>
      </c>
      <c r="B819" s="4">
        <f>'Planuojami Pirkimai'!B819</f>
        <v>0</v>
      </c>
      <c r="C819" s="4">
        <f>IFERROR(VLOOKUP('Planuojami Pirkimai'!C819,TypeTable,2,FALSE),-1)</f>
        <v>-1</v>
      </c>
      <c r="D819" s="4">
        <f>'Planuojami Pirkimai'!D819</f>
        <v>0</v>
      </c>
      <c r="E819" s="4">
        <f>'Planuojami Pirkimai'!E819</f>
        <v>0</v>
      </c>
      <c r="F819" s="4">
        <f>IFERROR(VLOOKUP('Planuojami Pirkimai'!F819,MeasurementTable,2,FALSE),'Planuojami Pirkimai'!F819)</f>
        <v>0</v>
      </c>
      <c r="G819" s="9">
        <f>'Planuojami Pirkimai'!G819</f>
        <v>0</v>
      </c>
      <c r="H819" s="4">
        <f>'Planuojami Pirkimai'!H819</f>
        <v>0</v>
      </c>
      <c r="I819" s="9">
        <f>'Planuojami Pirkimai'!I819</f>
        <v>0</v>
      </c>
      <c r="J819" s="4">
        <f>IFERROR(VLOOKUP('Planuojami Pirkimai'!J819,QuarterTable,2,FALSE),'Planuojami Pirkimai'!J819)</f>
        <v>0</v>
      </c>
      <c r="K819" s="4">
        <f>IFERROR(VLOOKUP('Planuojami Pirkimai'!K819,QuarterTable,2,FALSE),'Planuojami Pirkimai'!K819)</f>
        <v>0</v>
      </c>
      <c r="L819" s="4">
        <f>IFERROR(VLOOKUP('Planuojami Pirkimai'!L819,YesNoTable,2,FALSE),-1)</f>
        <v>-1</v>
      </c>
      <c r="M819" s="4">
        <f>IFERROR(VLOOKUP('Planuojami Pirkimai'!M819,YesNoTable,2,FALSE),-1)</f>
        <v>-1</v>
      </c>
      <c r="N819" s="4">
        <f>IFERROR(VLOOKUP('Planuojami Pirkimai'!N819,YesNoTable,2,FALSE),-1)</f>
        <v>-1</v>
      </c>
      <c r="O819">
        <f>IFERROR(VLOOKUP('Planuojami Pirkimai'!O819,TitleTable,2,FALSE),'Planuojami Pirkimai'!O819)</f>
        <v>0</v>
      </c>
      <c r="P819" s="4">
        <f>('Planuojami Pirkimai'!P819)</f>
        <v>0</v>
      </c>
      <c r="Q819" s="4">
        <f>('Planuojami Pirkimai'!Q819)</f>
        <v>0</v>
      </c>
      <c r="R819" s="4">
        <f>('Planuojami Pirkimai'!R819)</f>
        <v>0</v>
      </c>
      <c r="S819" s="4">
        <f>('Planuojami Pirkimai'!S819)</f>
        <v>0</v>
      </c>
      <c r="T819" s="4">
        <f>('Planuojami Pirkimai'!T819)</f>
        <v>0</v>
      </c>
    </row>
    <row r="820" spans="1:20" x14ac:dyDescent="0.3">
      <c r="A820" s="4">
        <f>IFERROR(VLOOKUP('Planuojami Pirkimai'!A820,PurchaseTypeTable,2,FALSE),-1)</f>
        <v>-1</v>
      </c>
      <c r="B820" s="4">
        <f>'Planuojami Pirkimai'!B820</f>
        <v>0</v>
      </c>
      <c r="C820" s="4">
        <f>IFERROR(VLOOKUP('Planuojami Pirkimai'!C820,TypeTable,2,FALSE),-1)</f>
        <v>-1</v>
      </c>
      <c r="D820" s="4">
        <f>'Planuojami Pirkimai'!D820</f>
        <v>0</v>
      </c>
      <c r="E820" s="4">
        <f>'Planuojami Pirkimai'!E820</f>
        <v>0</v>
      </c>
      <c r="F820" s="4">
        <f>IFERROR(VLOOKUP('Planuojami Pirkimai'!F820,MeasurementTable,2,FALSE),'Planuojami Pirkimai'!F820)</f>
        <v>0</v>
      </c>
      <c r="G820" s="9">
        <f>'Planuojami Pirkimai'!G820</f>
        <v>0</v>
      </c>
      <c r="H820" s="4">
        <f>'Planuojami Pirkimai'!H820</f>
        <v>0</v>
      </c>
      <c r="I820" s="9">
        <f>'Planuojami Pirkimai'!I820</f>
        <v>0</v>
      </c>
      <c r="J820" s="4">
        <f>IFERROR(VLOOKUP('Planuojami Pirkimai'!J820,QuarterTable,2,FALSE),'Planuojami Pirkimai'!J820)</f>
        <v>0</v>
      </c>
      <c r="K820" s="4">
        <f>IFERROR(VLOOKUP('Planuojami Pirkimai'!K820,QuarterTable,2,FALSE),'Planuojami Pirkimai'!K820)</f>
        <v>0</v>
      </c>
      <c r="L820" s="4">
        <f>IFERROR(VLOOKUP('Planuojami Pirkimai'!L820,YesNoTable,2,FALSE),-1)</f>
        <v>-1</v>
      </c>
      <c r="M820" s="4">
        <f>IFERROR(VLOOKUP('Planuojami Pirkimai'!M820,YesNoTable,2,FALSE),-1)</f>
        <v>-1</v>
      </c>
      <c r="N820" s="4">
        <f>IFERROR(VLOOKUP('Planuojami Pirkimai'!N820,YesNoTable,2,FALSE),-1)</f>
        <v>-1</v>
      </c>
      <c r="O820">
        <f>IFERROR(VLOOKUP('Planuojami Pirkimai'!O820,TitleTable,2,FALSE),'Planuojami Pirkimai'!O820)</f>
        <v>0</v>
      </c>
      <c r="P820" s="4">
        <f>('Planuojami Pirkimai'!P820)</f>
        <v>0</v>
      </c>
      <c r="Q820" s="4">
        <f>('Planuojami Pirkimai'!Q820)</f>
        <v>0</v>
      </c>
      <c r="R820" s="4">
        <f>('Planuojami Pirkimai'!R820)</f>
        <v>0</v>
      </c>
      <c r="S820" s="4">
        <f>('Planuojami Pirkimai'!S820)</f>
        <v>0</v>
      </c>
      <c r="T820" s="4">
        <f>('Planuojami Pirkimai'!T820)</f>
        <v>0</v>
      </c>
    </row>
    <row r="821" spans="1:20" x14ac:dyDescent="0.3">
      <c r="A821" s="4">
        <f>IFERROR(VLOOKUP('Planuojami Pirkimai'!A821,PurchaseTypeTable,2,FALSE),-1)</f>
        <v>-1</v>
      </c>
      <c r="B821" s="4">
        <f>'Planuojami Pirkimai'!B821</f>
        <v>0</v>
      </c>
      <c r="C821" s="4">
        <f>IFERROR(VLOOKUP('Planuojami Pirkimai'!C821,TypeTable,2,FALSE),-1)</f>
        <v>-1</v>
      </c>
      <c r="D821" s="4">
        <f>'Planuojami Pirkimai'!D821</f>
        <v>0</v>
      </c>
      <c r="E821" s="4">
        <f>'Planuojami Pirkimai'!E821</f>
        <v>0</v>
      </c>
      <c r="F821" s="4">
        <f>IFERROR(VLOOKUP('Planuojami Pirkimai'!F821,MeasurementTable,2,FALSE),'Planuojami Pirkimai'!F821)</f>
        <v>0</v>
      </c>
      <c r="G821" s="9">
        <f>'Planuojami Pirkimai'!G821</f>
        <v>0</v>
      </c>
      <c r="H821" s="4">
        <f>'Planuojami Pirkimai'!H821</f>
        <v>0</v>
      </c>
      <c r="I821" s="9">
        <f>'Planuojami Pirkimai'!I821</f>
        <v>0</v>
      </c>
      <c r="J821" s="4">
        <f>IFERROR(VLOOKUP('Planuojami Pirkimai'!J821,QuarterTable,2,FALSE),'Planuojami Pirkimai'!J821)</f>
        <v>0</v>
      </c>
      <c r="K821" s="4">
        <f>IFERROR(VLOOKUP('Planuojami Pirkimai'!K821,QuarterTable,2,FALSE),'Planuojami Pirkimai'!K821)</f>
        <v>0</v>
      </c>
      <c r="L821" s="4">
        <f>IFERROR(VLOOKUP('Planuojami Pirkimai'!L821,YesNoTable,2,FALSE),-1)</f>
        <v>-1</v>
      </c>
      <c r="M821" s="4">
        <f>IFERROR(VLOOKUP('Planuojami Pirkimai'!M821,YesNoTable,2,FALSE),-1)</f>
        <v>-1</v>
      </c>
      <c r="N821" s="4">
        <f>IFERROR(VLOOKUP('Planuojami Pirkimai'!N821,YesNoTable,2,FALSE),-1)</f>
        <v>-1</v>
      </c>
      <c r="O821">
        <f>IFERROR(VLOOKUP('Planuojami Pirkimai'!O821,TitleTable,2,FALSE),'Planuojami Pirkimai'!O821)</f>
        <v>0</v>
      </c>
      <c r="P821" s="4">
        <f>('Planuojami Pirkimai'!P821)</f>
        <v>0</v>
      </c>
      <c r="Q821" s="4">
        <f>('Planuojami Pirkimai'!Q821)</f>
        <v>0</v>
      </c>
      <c r="R821" s="4">
        <f>('Planuojami Pirkimai'!R821)</f>
        <v>0</v>
      </c>
      <c r="S821" s="4">
        <f>('Planuojami Pirkimai'!S821)</f>
        <v>0</v>
      </c>
      <c r="T821" s="4">
        <f>('Planuojami Pirkimai'!T821)</f>
        <v>0</v>
      </c>
    </row>
    <row r="822" spans="1:20" x14ac:dyDescent="0.3">
      <c r="A822" s="4">
        <f>IFERROR(VLOOKUP('Planuojami Pirkimai'!A822,PurchaseTypeTable,2,FALSE),-1)</f>
        <v>-1</v>
      </c>
      <c r="B822" s="4">
        <f>'Planuojami Pirkimai'!B822</f>
        <v>0</v>
      </c>
      <c r="C822" s="4">
        <f>IFERROR(VLOOKUP('Planuojami Pirkimai'!C822,TypeTable,2,FALSE),-1)</f>
        <v>-1</v>
      </c>
      <c r="D822" s="4">
        <f>'Planuojami Pirkimai'!D822</f>
        <v>0</v>
      </c>
      <c r="E822" s="4">
        <f>'Planuojami Pirkimai'!E822</f>
        <v>0</v>
      </c>
      <c r="F822" s="4">
        <f>IFERROR(VLOOKUP('Planuojami Pirkimai'!F822,MeasurementTable,2,FALSE),'Planuojami Pirkimai'!F822)</f>
        <v>0</v>
      </c>
      <c r="G822" s="9">
        <f>'Planuojami Pirkimai'!G822</f>
        <v>0</v>
      </c>
      <c r="H822" s="4">
        <f>'Planuojami Pirkimai'!H822</f>
        <v>0</v>
      </c>
      <c r="I822" s="9">
        <f>'Planuojami Pirkimai'!I822</f>
        <v>0</v>
      </c>
      <c r="J822" s="4">
        <f>IFERROR(VLOOKUP('Planuojami Pirkimai'!J822,QuarterTable,2,FALSE),'Planuojami Pirkimai'!J822)</f>
        <v>0</v>
      </c>
      <c r="K822" s="4">
        <f>IFERROR(VLOOKUP('Planuojami Pirkimai'!K822,QuarterTable,2,FALSE),'Planuojami Pirkimai'!K822)</f>
        <v>0</v>
      </c>
      <c r="L822" s="4">
        <f>IFERROR(VLOOKUP('Planuojami Pirkimai'!L822,YesNoTable,2,FALSE),-1)</f>
        <v>-1</v>
      </c>
      <c r="M822" s="4">
        <f>IFERROR(VLOOKUP('Planuojami Pirkimai'!M822,YesNoTable,2,FALSE),-1)</f>
        <v>-1</v>
      </c>
      <c r="N822" s="4">
        <f>IFERROR(VLOOKUP('Planuojami Pirkimai'!N822,YesNoTable,2,FALSE),-1)</f>
        <v>-1</v>
      </c>
      <c r="O822">
        <f>IFERROR(VLOOKUP('Planuojami Pirkimai'!O822,TitleTable,2,FALSE),'Planuojami Pirkimai'!O822)</f>
        <v>0</v>
      </c>
      <c r="P822" s="4">
        <f>('Planuojami Pirkimai'!P822)</f>
        <v>0</v>
      </c>
      <c r="Q822" s="4">
        <f>('Planuojami Pirkimai'!Q822)</f>
        <v>0</v>
      </c>
      <c r="R822" s="4">
        <f>('Planuojami Pirkimai'!R822)</f>
        <v>0</v>
      </c>
      <c r="S822" s="4">
        <f>('Planuojami Pirkimai'!S822)</f>
        <v>0</v>
      </c>
      <c r="T822" s="4">
        <f>('Planuojami Pirkimai'!T822)</f>
        <v>0</v>
      </c>
    </row>
    <row r="823" spans="1:20" x14ac:dyDescent="0.3">
      <c r="A823" s="4">
        <f>IFERROR(VLOOKUP('Planuojami Pirkimai'!A823,PurchaseTypeTable,2,FALSE),-1)</f>
        <v>-1</v>
      </c>
      <c r="B823" s="4">
        <f>'Planuojami Pirkimai'!B823</f>
        <v>0</v>
      </c>
      <c r="C823" s="4">
        <f>IFERROR(VLOOKUP('Planuojami Pirkimai'!C823,TypeTable,2,FALSE),-1)</f>
        <v>-1</v>
      </c>
      <c r="D823" s="4">
        <f>'Planuojami Pirkimai'!D823</f>
        <v>0</v>
      </c>
      <c r="E823" s="4">
        <f>'Planuojami Pirkimai'!E823</f>
        <v>0</v>
      </c>
      <c r="F823" s="4">
        <f>IFERROR(VLOOKUP('Planuojami Pirkimai'!F823,MeasurementTable,2,FALSE),'Planuojami Pirkimai'!F823)</f>
        <v>0</v>
      </c>
      <c r="G823" s="9">
        <f>'Planuojami Pirkimai'!G823</f>
        <v>0</v>
      </c>
      <c r="H823" s="4">
        <f>'Planuojami Pirkimai'!H823</f>
        <v>0</v>
      </c>
      <c r="I823" s="9">
        <f>'Planuojami Pirkimai'!I823</f>
        <v>0</v>
      </c>
      <c r="J823" s="4">
        <f>IFERROR(VLOOKUP('Planuojami Pirkimai'!J823,QuarterTable,2,FALSE),'Planuojami Pirkimai'!J823)</f>
        <v>0</v>
      </c>
      <c r="K823" s="4">
        <f>IFERROR(VLOOKUP('Planuojami Pirkimai'!K823,QuarterTable,2,FALSE),'Planuojami Pirkimai'!K823)</f>
        <v>0</v>
      </c>
      <c r="L823" s="4">
        <f>IFERROR(VLOOKUP('Planuojami Pirkimai'!L823,YesNoTable,2,FALSE),-1)</f>
        <v>-1</v>
      </c>
      <c r="M823" s="4">
        <f>IFERROR(VLOOKUP('Planuojami Pirkimai'!M823,YesNoTable,2,FALSE),-1)</f>
        <v>-1</v>
      </c>
      <c r="N823" s="4">
        <f>IFERROR(VLOOKUP('Planuojami Pirkimai'!N823,YesNoTable,2,FALSE),-1)</f>
        <v>-1</v>
      </c>
      <c r="O823">
        <f>IFERROR(VLOOKUP('Planuojami Pirkimai'!O823,TitleTable,2,FALSE),'Planuojami Pirkimai'!O823)</f>
        <v>0</v>
      </c>
      <c r="P823" s="4">
        <f>('Planuojami Pirkimai'!P823)</f>
        <v>0</v>
      </c>
      <c r="Q823" s="4">
        <f>('Planuojami Pirkimai'!Q823)</f>
        <v>0</v>
      </c>
      <c r="R823" s="4">
        <f>('Planuojami Pirkimai'!R823)</f>
        <v>0</v>
      </c>
      <c r="S823" s="4">
        <f>('Planuojami Pirkimai'!S823)</f>
        <v>0</v>
      </c>
      <c r="T823" s="4">
        <f>('Planuojami Pirkimai'!T823)</f>
        <v>0</v>
      </c>
    </row>
    <row r="824" spans="1:20" x14ac:dyDescent="0.3">
      <c r="A824" s="4">
        <f>IFERROR(VLOOKUP('Planuojami Pirkimai'!A824,PurchaseTypeTable,2,FALSE),-1)</f>
        <v>-1</v>
      </c>
      <c r="B824" s="4">
        <f>'Planuojami Pirkimai'!B824</f>
        <v>0</v>
      </c>
      <c r="C824" s="4">
        <f>IFERROR(VLOOKUP('Planuojami Pirkimai'!C824,TypeTable,2,FALSE),-1)</f>
        <v>-1</v>
      </c>
      <c r="D824" s="4">
        <f>'Planuojami Pirkimai'!D824</f>
        <v>0</v>
      </c>
      <c r="E824" s="4">
        <f>'Planuojami Pirkimai'!E824</f>
        <v>0</v>
      </c>
      <c r="F824" s="4">
        <f>IFERROR(VLOOKUP('Planuojami Pirkimai'!F824,MeasurementTable,2,FALSE),'Planuojami Pirkimai'!F824)</f>
        <v>0</v>
      </c>
      <c r="G824" s="9">
        <f>'Planuojami Pirkimai'!G824</f>
        <v>0</v>
      </c>
      <c r="H824" s="4">
        <f>'Planuojami Pirkimai'!H824</f>
        <v>0</v>
      </c>
      <c r="I824" s="9">
        <f>'Planuojami Pirkimai'!I824</f>
        <v>0</v>
      </c>
      <c r="J824" s="4">
        <f>IFERROR(VLOOKUP('Planuojami Pirkimai'!J824,QuarterTable,2,FALSE),'Planuojami Pirkimai'!J824)</f>
        <v>0</v>
      </c>
      <c r="K824" s="4">
        <f>IFERROR(VLOOKUP('Planuojami Pirkimai'!K824,QuarterTable,2,FALSE),'Planuojami Pirkimai'!K824)</f>
        <v>0</v>
      </c>
      <c r="L824" s="4">
        <f>IFERROR(VLOOKUP('Planuojami Pirkimai'!L824,YesNoTable,2,FALSE),-1)</f>
        <v>-1</v>
      </c>
      <c r="M824" s="4">
        <f>IFERROR(VLOOKUP('Planuojami Pirkimai'!M824,YesNoTable,2,FALSE),-1)</f>
        <v>-1</v>
      </c>
      <c r="N824" s="4">
        <f>IFERROR(VLOOKUP('Planuojami Pirkimai'!N824,YesNoTable,2,FALSE),-1)</f>
        <v>-1</v>
      </c>
      <c r="O824">
        <f>IFERROR(VLOOKUP('Planuojami Pirkimai'!O824,TitleTable,2,FALSE),'Planuojami Pirkimai'!O824)</f>
        <v>0</v>
      </c>
      <c r="P824" s="4">
        <f>('Planuojami Pirkimai'!P824)</f>
        <v>0</v>
      </c>
      <c r="Q824" s="4">
        <f>('Planuojami Pirkimai'!Q824)</f>
        <v>0</v>
      </c>
      <c r="R824" s="4">
        <f>('Planuojami Pirkimai'!R824)</f>
        <v>0</v>
      </c>
      <c r="S824" s="4">
        <f>('Planuojami Pirkimai'!S824)</f>
        <v>0</v>
      </c>
      <c r="T824" s="4">
        <f>('Planuojami Pirkimai'!T824)</f>
        <v>0</v>
      </c>
    </row>
    <row r="825" spans="1:20" x14ac:dyDescent="0.3">
      <c r="A825" s="4">
        <f>IFERROR(VLOOKUP('Planuojami Pirkimai'!A825,PurchaseTypeTable,2,FALSE),-1)</f>
        <v>-1</v>
      </c>
      <c r="B825" s="4">
        <f>'Planuojami Pirkimai'!B825</f>
        <v>0</v>
      </c>
      <c r="C825" s="4">
        <f>IFERROR(VLOOKUP('Planuojami Pirkimai'!C825,TypeTable,2,FALSE),-1)</f>
        <v>-1</v>
      </c>
      <c r="D825" s="4">
        <f>'Planuojami Pirkimai'!D825</f>
        <v>0</v>
      </c>
      <c r="E825" s="4">
        <f>'Planuojami Pirkimai'!E825</f>
        <v>0</v>
      </c>
      <c r="F825" s="4">
        <f>IFERROR(VLOOKUP('Planuojami Pirkimai'!F825,MeasurementTable,2,FALSE),'Planuojami Pirkimai'!F825)</f>
        <v>0</v>
      </c>
      <c r="G825" s="9">
        <f>'Planuojami Pirkimai'!G825</f>
        <v>0</v>
      </c>
      <c r="H825" s="4">
        <f>'Planuojami Pirkimai'!H825</f>
        <v>0</v>
      </c>
      <c r="I825" s="9">
        <f>'Planuojami Pirkimai'!I825</f>
        <v>0</v>
      </c>
      <c r="J825" s="4">
        <f>IFERROR(VLOOKUP('Planuojami Pirkimai'!J825,QuarterTable,2,FALSE),'Planuojami Pirkimai'!J825)</f>
        <v>0</v>
      </c>
      <c r="K825" s="4">
        <f>IFERROR(VLOOKUP('Planuojami Pirkimai'!K825,QuarterTable,2,FALSE),'Planuojami Pirkimai'!K825)</f>
        <v>0</v>
      </c>
      <c r="L825" s="4">
        <f>IFERROR(VLOOKUP('Planuojami Pirkimai'!L825,YesNoTable,2,FALSE),-1)</f>
        <v>-1</v>
      </c>
      <c r="M825" s="4">
        <f>IFERROR(VLOOKUP('Planuojami Pirkimai'!M825,YesNoTable,2,FALSE),-1)</f>
        <v>-1</v>
      </c>
      <c r="N825" s="4">
        <f>IFERROR(VLOOKUP('Planuojami Pirkimai'!N825,YesNoTable,2,FALSE),-1)</f>
        <v>-1</v>
      </c>
      <c r="O825">
        <f>IFERROR(VLOOKUP('Planuojami Pirkimai'!O825,TitleTable,2,FALSE),'Planuojami Pirkimai'!O825)</f>
        <v>0</v>
      </c>
      <c r="P825" s="4">
        <f>('Planuojami Pirkimai'!P825)</f>
        <v>0</v>
      </c>
      <c r="Q825" s="4">
        <f>('Planuojami Pirkimai'!Q825)</f>
        <v>0</v>
      </c>
      <c r="R825" s="4">
        <f>('Planuojami Pirkimai'!R825)</f>
        <v>0</v>
      </c>
      <c r="S825" s="4">
        <f>('Planuojami Pirkimai'!S825)</f>
        <v>0</v>
      </c>
      <c r="T825" s="4">
        <f>('Planuojami Pirkimai'!T825)</f>
        <v>0</v>
      </c>
    </row>
    <row r="826" spans="1:20" x14ac:dyDescent="0.3">
      <c r="A826" s="4">
        <f>IFERROR(VLOOKUP('Planuojami Pirkimai'!A826,PurchaseTypeTable,2,FALSE),-1)</f>
        <v>-1</v>
      </c>
      <c r="B826" s="4">
        <f>'Planuojami Pirkimai'!B826</f>
        <v>0</v>
      </c>
      <c r="C826" s="4">
        <f>IFERROR(VLOOKUP('Planuojami Pirkimai'!C826,TypeTable,2,FALSE),-1)</f>
        <v>-1</v>
      </c>
      <c r="D826" s="4">
        <f>'Planuojami Pirkimai'!D826</f>
        <v>0</v>
      </c>
      <c r="E826" s="4">
        <f>'Planuojami Pirkimai'!E826</f>
        <v>0</v>
      </c>
      <c r="F826" s="4">
        <f>IFERROR(VLOOKUP('Planuojami Pirkimai'!F826,MeasurementTable,2,FALSE),'Planuojami Pirkimai'!F826)</f>
        <v>0</v>
      </c>
      <c r="G826" s="9">
        <f>'Planuojami Pirkimai'!G826</f>
        <v>0</v>
      </c>
      <c r="H826" s="4">
        <f>'Planuojami Pirkimai'!H826</f>
        <v>0</v>
      </c>
      <c r="I826" s="9">
        <f>'Planuojami Pirkimai'!I826</f>
        <v>0</v>
      </c>
      <c r="J826" s="4">
        <f>IFERROR(VLOOKUP('Planuojami Pirkimai'!J826,QuarterTable,2,FALSE),'Planuojami Pirkimai'!J826)</f>
        <v>0</v>
      </c>
      <c r="K826" s="4">
        <f>IFERROR(VLOOKUP('Planuojami Pirkimai'!K826,QuarterTable,2,FALSE),'Planuojami Pirkimai'!K826)</f>
        <v>0</v>
      </c>
      <c r="L826" s="4">
        <f>IFERROR(VLOOKUP('Planuojami Pirkimai'!L826,YesNoTable,2,FALSE),-1)</f>
        <v>-1</v>
      </c>
      <c r="M826" s="4">
        <f>IFERROR(VLOOKUP('Planuojami Pirkimai'!M826,YesNoTable,2,FALSE),-1)</f>
        <v>-1</v>
      </c>
      <c r="N826" s="4">
        <f>IFERROR(VLOOKUP('Planuojami Pirkimai'!N826,YesNoTable,2,FALSE),-1)</f>
        <v>-1</v>
      </c>
      <c r="O826">
        <f>IFERROR(VLOOKUP('Planuojami Pirkimai'!O826,TitleTable,2,FALSE),'Planuojami Pirkimai'!O826)</f>
        <v>0</v>
      </c>
      <c r="P826" s="4">
        <f>('Planuojami Pirkimai'!P826)</f>
        <v>0</v>
      </c>
      <c r="Q826" s="4">
        <f>('Planuojami Pirkimai'!Q826)</f>
        <v>0</v>
      </c>
      <c r="R826" s="4">
        <f>('Planuojami Pirkimai'!R826)</f>
        <v>0</v>
      </c>
      <c r="S826" s="4">
        <f>('Planuojami Pirkimai'!S826)</f>
        <v>0</v>
      </c>
      <c r="T826" s="4">
        <f>('Planuojami Pirkimai'!T826)</f>
        <v>0</v>
      </c>
    </row>
    <row r="827" spans="1:20" x14ac:dyDescent="0.3">
      <c r="A827" s="4">
        <f>IFERROR(VLOOKUP('Planuojami Pirkimai'!A827,PurchaseTypeTable,2,FALSE),-1)</f>
        <v>-1</v>
      </c>
      <c r="B827" s="4">
        <f>'Planuojami Pirkimai'!B827</f>
        <v>0</v>
      </c>
      <c r="C827" s="4">
        <f>IFERROR(VLOOKUP('Planuojami Pirkimai'!C827,TypeTable,2,FALSE),-1)</f>
        <v>-1</v>
      </c>
      <c r="D827" s="4">
        <f>'Planuojami Pirkimai'!D827</f>
        <v>0</v>
      </c>
      <c r="E827" s="4">
        <f>'Planuojami Pirkimai'!E827</f>
        <v>0</v>
      </c>
      <c r="F827" s="4">
        <f>IFERROR(VLOOKUP('Planuojami Pirkimai'!F827,MeasurementTable,2,FALSE),'Planuojami Pirkimai'!F827)</f>
        <v>0</v>
      </c>
      <c r="G827" s="9">
        <f>'Planuojami Pirkimai'!G827</f>
        <v>0</v>
      </c>
      <c r="H827" s="4">
        <f>'Planuojami Pirkimai'!H827</f>
        <v>0</v>
      </c>
      <c r="I827" s="9">
        <f>'Planuojami Pirkimai'!I827</f>
        <v>0</v>
      </c>
      <c r="J827" s="4">
        <f>IFERROR(VLOOKUP('Planuojami Pirkimai'!J827,QuarterTable,2,FALSE),'Planuojami Pirkimai'!J827)</f>
        <v>0</v>
      </c>
      <c r="K827" s="4">
        <f>IFERROR(VLOOKUP('Planuojami Pirkimai'!K827,QuarterTable,2,FALSE),'Planuojami Pirkimai'!K827)</f>
        <v>0</v>
      </c>
      <c r="L827" s="4">
        <f>IFERROR(VLOOKUP('Planuojami Pirkimai'!L827,YesNoTable,2,FALSE),-1)</f>
        <v>-1</v>
      </c>
      <c r="M827" s="4">
        <f>IFERROR(VLOOKUP('Planuojami Pirkimai'!M827,YesNoTable,2,FALSE),-1)</f>
        <v>-1</v>
      </c>
      <c r="N827" s="4">
        <f>IFERROR(VLOOKUP('Planuojami Pirkimai'!N827,YesNoTable,2,FALSE),-1)</f>
        <v>-1</v>
      </c>
      <c r="O827">
        <f>IFERROR(VLOOKUP('Planuojami Pirkimai'!O827,TitleTable,2,FALSE),'Planuojami Pirkimai'!O827)</f>
        <v>0</v>
      </c>
      <c r="P827" s="4">
        <f>('Planuojami Pirkimai'!P827)</f>
        <v>0</v>
      </c>
      <c r="Q827" s="4">
        <f>('Planuojami Pirkimai'!Q827)</f>
        <v>0</v>
      </c>
      <c r="R827" s="4">
        <f>('Planuojami Pirkimai'!R827)</f>
        <v>0</v>
      </c>
      <c r="S827" s="4">
        <f>('Planuojami Pirkimai'!S827)</f>
        <v>0</v>
      </c>
      <c r="T827" s="4">
        <f>('Planuojami Pirkimai'!T827)</f>
        <v>0</v>
      </c>
    </row>
    <row r="828" spans="1:20" x14ac:dyDescent="0.3">
      <c r="A828" s="4">
        <f>IFERROR(VLOOKUP('Planuojami Pirkimai'!A828,PurchaseTypeTable,2,FALSE),-1)</f>
        <v>-1</v>
      </c>
      <c r="B828" s="4">
        <f>'Planuojami Pirkimai'!B828</f>
        <v>0</v>
      </c>
      <c r="C828" s="4">
        <f>IFERROR(VLOOKUP('Planuojami Pirkimai'!C828,TypeTable,2,FALSE),-1)</f>
        <v>-1</v>
      </c>
      <c r="D828" s="4">
        <f>'Planuojami Pirkimai'!D828</f>
        <v>0</v>
      </c>
      <c r="E828" s="4">
        <f>'Planuojami Pirkimai'!E828</f>
        <v>0</v>
      </c>
      <c r="F828" s="4">
        <f>IFERROR(VLOOKUP('Planuojami Pirkimai'!F828,MeasurementTable,2,FALSE),'Planuojami Pirkimai'!F828)</f>
        <v>0</v>
      </c>
      <c r="G828" s="9">
        <f>'Planuojami Pirkimai'!G828</f>
        <v>0</v>
      </c>
      <c r="H828" s="4">
        <f>'Planuojami Pirkimai'!H828</f>
        <v>0</v>
      </c>
      <c r="I828" s="9">
        <f>'Planuojami Pirkimai'!I828</f>
        <v>0</v>
      </c>
      <c r="J828" s="4">
        <f>IFERROR(VLOOKUP('Planuojami Pirkimai'!J828,QuarterTable,2,FALSE),'Planuojami Pirkimai'!J828)</f>
        <v>0</v>
      </c>
      <c r="K828" s="4">
        <f>IFERROR(VLOOKUP('Planuojami Pirkimai'!K828,QuarterTable,2,FALSE),'Planuojami Pirkimai'!K828)</f>
        <v>0</v>
      </c>
      <c r="L828" s="4">
        <f>IFERROR(VLOOKUP('Planuojami Pirkimai'!L828,YesNoTable,2,FALSE),-1)</f>
        <v>-1</v>
      </c>
      <c r="M828" s="4">
        <f>IFERROR(VLOOKUP('Planuojami Pirkimai'!M828,YesNoTable,2,FALSE),-1)</f>
        <v>-1</v>
      </c>
      <c r="N828" s="4">
        <f>IFERROR(VLOOKUP('Planuojami Pirkimai'!N828,YesNoTable,2,FALSE),-1)</f>
        <v>-1</v>
      </c>
      <c r="O828">
        <f>IFERROR(VLOOKUP('Planuojami Pirkimai'!O828,TitleTable,2,FALSE),'Planuojami Pirkimai'!O828)</f>
        <v>0</v>
      </c>
      <c r="P828" s="4">
        <f>('Planuojami Pirkimai'!P828)</f>
        <v>0</v>
      </c>
      <c r="Q828" s="4">
        <f>('Planuojami Pirkimai'!Q828)</f>
        <v>0</v>
      </c>
      <c r="R828" s="4">
        <f>('Planuojami Pirkimai'!R828)</f>
        <v>0</v>
      </c>
      <c r="S828" s="4">
        <f>('Planuojami Pirkimai'!S828)</f>
        <v>0</v>
      </c>
      <c r="T828" s="4">
        <f>('Planuojami Pirkimai'!T828)</f>
        <v>0</v>
      </c>
    </row>
    <row r="829" spans="1:20" x14ac:dyDescent="0.3">
      <c r="A829" s="4">
        <f>IFERROR(VLOOKUP('Planuojami Pirkimai'!A829,PurchaseTypeTable,2,FALSE),-1)</f>
        <v>-1</v>
      </c>
      <c r="B829" s="4">
        <f>'Planuojami Pirkimai'!B829</f>
        <v>0</v>
      </c>
      <c r="C829" s="4">
        <f>IFERROR(VLOOKUP('Planuojami Pirkimai'!C829,TypeTable,2,FALSE),-1)</f>
        <v>-1</v>
      </c>
      <c r="D829" s="4">
        <f>'Planuojami Pirkimai'!D829</f>
        <v>0</v>
      </c>
      <c r="E829" s="4">
        <f>'Planuojami Pirkimai'!E829</f>
        <v>0</v>
      </c>
      <c r="F829" s="4">
        <f>IFERROR(VLOOKUP('Planuojami Pirkimai'!F829,MeasurementTable,2,FALSE),'Planuojami Pirkimai'!F829)</f>
        <v>0</v>
      </c>
      <c r="G829" s="9">
        <f>'Planuojami Pirkimai'!G829</f>
        <v>0</v>
      </c>
      <c r="H829" s="4">
        <f>'Planuojami Pirkimai'!H829</f>
        <v>0</v>
      </c>
      <c r="I829" s="9">
        <f>'Planuojami Pirkimai'!I829</f>
        <v>0</v>
      </c>
      <c r="J829" s="4">
        <f>IFERROR(VLOOKUP('Planuojami Pirkimai'!J829,QuarterTable,2,FALSE),'Planuojami Pirkimai'!J829)</f>
        <v>0</v>
      </c>
      <c r="K829" s="4">
        <f>IFERROR(VLOOKUP('Planuojami Pirkimai'!K829,QuarterTable,2,FALSE),'Planuojami Pirkimai'!K829)</f>
        <v>0</v>
      </c>
      <c r="L829" s="4">
        <f>IFERROR(VLOOKUP('Planuojami Pirkimai'!L829,YesNoTable,2,FALSE),-1)</f>
        <v>-1</v>
      </c>
      <c r="M829" s="4">
        <f>IFERROR(VLOOKUP('Planuojami Pirkimai'!M829,YesNoTable,2,FALSE),-1)</f>
        <v>-1</v>
      </c>
      <c r="N829" s="4">
        <f>IFERROR(VLOOKUP('Planuojami Pirkimai'!N829,YesNoTable,2,FALSE),-1)</f>
        <v>-1</v>
      </c>
      <c r="O829">
        <f>IFERROR(VLOOKUP('Planuojami Pirkimai'!O829,TitleTable,2,FALSE),'Planuojami Pirkimai'!O829)</f>
        <v>0</v>
      </c>
      <c r="P829" s="4">
        <f>('Planuojami Pirkimai'!P829)</f>
        <v>0</v>
      </c>
      <c r="Q829" s="4">
        <f>('Planuojami Pirkimai'!Q829)</f>
        <v>0</v>
      </c>
      <c r="R829" s="4">
        <f>('Planuojami Pirkimai'!R829)</f>
        <v>0</v>
      </c>
      <c r="S829" s="4">
        <f>('Planuojami Pirkimai'!S829)</f>
        <v>0</v>
      </c>
      <c r="T829" s="4">
        <f>('Planuojami Pirkimai'!T829)</f>
        <v>0</v>
      </c>
    </row>
    <row r="830" spans="1:20" x14ac:dyDescent="0.3">
      <c r="A830" s="4">
        <f>IFERROR(VLOOKUP('Planuojami Pirkimai'!A830,PurchaseTypeTable,2,FALSE),-1)</f>
        <v>-1</v>
      </c>
      <c r="B830" s="4">
        <f>'Planuojami Pirkimai'!B830</f>
        <v>0</v>
      </c>
      <c r="C830" s="4">
        <f>IFERROR(VLOOKUP('Planuojami Pirkimai'!C830,TypeTable,2,FALSE),-1)</f>
        <v>-1</v>
      </c>
      <c r="D830" s="4">
        <f>'Planuojami Pirkimai'!D830</f>
        <v>0</v>
      </c>
      <c r="E830" s="4">
        <f>'Planuojami Pirkimai'!E830</f>
        <v>0</v>
      </c>
      <c r="F830" s="4">
        <f>IFERROR(VLOOKUP('Planuojami Pirkimai'!F830,MeasurementTable,2,FALSE),'Planuojami Pirkimai'!F830)</f>
        <v>0</v>
      </c>
      <c r="G830" s="9">
        <f>'Planuojami Pirkimai'!G830</f>
        <v>0</v>
      </c>
      <c r="H830" s="4">
        <f>'Planuojami Pirkimai'!H830</f>
        <v>0</v>
      </c>
      <c r="I830" s="9">
        <f>'Planuojami Pirkimai'!I830</f>
        <v>0</v>
      </c>
      <c r="J830" s="4">
        <f>IFERROR(VLOOKUP('Planuojami Pirkimai'!J830,QuarterTable,2,FALSE),'Planuojami Pirkimai'!J830)</f>
        <v>0</v>
      </c>
      <c r="K830" s="4">
        <f>IFERROR(VLOOKUP('Planuojami Pirkimai'!K830,QuarterTable,2,FALSE),'Planuojami Pirkimai'!K830)</f>
        <v>0</v>
      </c>
      <c r="L830" s="4">
        <f>IFERROR(VLOOKUP('Planuojami Pirkimai'!L830,YesNoTable,2,FALSE),-1)</f>
        <v>-1</v>
      </c>
      <c r="M830" s="4">
        <f>IFERROR(VLOOKUP('Planuojami Pirkimai'!M830,YesNoTable,2,FALSE),-1)</f>
        <v>-1</v>
      </c>
      <c r="N830" s="4">
        <f>IFERROR(VLOOKUP('Planuojami Pirkimai'!N830,YesNoTable,2,FALSE),-1)</f>
        <v>-1</v>
      </c>
      <c r="O830">
        <f>IFERROR(VLOOKUP('Planuojami Pirkimai'!O830,TitleTable,2,FALSE),'Planuojami Pirkimai'!O830)</f>
        <v>0</v>
      </c>
      <c r="P830" s="4">
        <f>('Planuojami Pirkimai'!P830)</f>
        <v>0</v>
      </c>
      <c r="Q830" s="4">
        <f>('Planuojami Pirkimai'!Q830)</f>
        <v>0</v>
      </c>
      <c r="R830" s="4">
        <f>('Planuojami Pirkimai'!R830)</f>
        <v>0</v>
      </c>
      <c r="S830" s="4">
        <f>('Planuojami Pirkimai'!S830)</f>
        <v>0</v>
      </c>
      <c r="T830" s="4">
        <f>('Planuojami Pirkimai'!T830)</f>
        <v>0</v>
      </c>
    </row>
    <row r="831" spans="1:20" x14ac:dyDescent="0.3">
      <c r="A831" s="4">
        <f>IFERROR(VLOOKUP('Planuojami Pirkimai'!A831,PurchaseTypeTable,2,FALSE),-1)</f>
        <v>-1</v>
      </c>
      <c r="B831" s="4">
        <f>'Planuojami Pirkimai'!B831</f>
        <v>0</v>
      </c>
      <c r="C831" s="4">
        <f>IFERROR(VLOOKUP('Planuojami Pirkimai'!C831,TypeTable,2,FALSE),-1)</f>
        <v>-1</v>
      </c>
      <c r="D831" s="4">
        <f>'Planuojami Pirkimai'!D831</f>
        <v>0</v>
      </c>
      <c r="E831" s="4">
        <f>'Planuojami Pirkimai'!E831</f>
        <v>0</v>
      </c>
      <c r="F831" s="4">
        <f>IFERROR(VLOOKUP('Planuojami Pirkimai'!F831,MeasurementTable,2,FALSE),'Planuojami Pirkimai'!F831)</f>
        <v>0</v>
      </c>
      <c r="G831" s="9">
        <f>'Planuojami Pirkimai'!G831</f>
        <v>0</v>
      </c>
      <c r="H831" s="4">
        <f>'Planuojami Pirkimai'!H831</f>
        <v>0</v>
      </c>
      <c r="I831" s="9">
        <f>'Planuojami Pirkimai'!I831</f>
        <v>0</v>
      </c>
      <c r="J831" s="4">
        <f>IFERROR(VLOOKUP('Planuojami Pirkimai'!J831,QuarterTable,2,FALSE),'Planuojami Pirkimai'!J831)</f>
        <v>0</v>
      </c>
      <c r="K831" s="4">
        <f>IFERROR(VLOOKUP('Planuojami Pirkimai'!K831,QuarterTable,2,FALSE),'Planuojami Pirkimai'!K831)</f>
        <v>0</v>
      </c>
      <c r="L831" s="4">
        <f>IFERROR(VLOOKUP('Planuojami Pirkimai'!L831,YesNoTable,2,FALSE),-1)</f>
        <v>-1</v>
      </c>
      <c r="M831" s="4">
        <f>IFERROR(VLOOKUP('Planuojami Pirkimai'!M831,YesNoTable,2,FALSE),-1)</f>
        <v>-1</v>
      </c>
      <c r="N831" s="4">
        <f>IFERROR(VLOOKUP('Planuojami Pirkimai'!N831,YesNoTable,2,FALSE),-1)</f>
        <v>-1</v>
      </c>
      <c r="O831">
        <f>IFERROR(VLOOKUP('Planuojami Pirkimai'!O831,TitleTable,2,FALSE),'Planuojami Pirkimai'!O831)</f>
        <v>0</v>
      </c>
      <c r="P831" s="4">
        <f>('Planuojami Pirkimai'!P831)</f>
        <v>0</v>
      </c>
      <c r="Q831" s="4">
        <f>('Planuojami Pirkimai'!Q831)</f>
        <v>0</v>
      </c>
      <c r="R831" s="4">
        <f>('Planuojami Pirkimai'!R831)</f>
        <v>0</v>
      </c>
      <c r="S831" s="4">
        <f>('Planuojami Pirkimai'!S831)</f>
        <v>0</v>
      </c>
      <c r="T831" s="4">
        <f>('Planuojami Pirkimai'!T831)</f>
        <v>0</v>
      </c>
    </row>
    <row r="832" spans="1:20" x14ac:dyDescent="0.3">
      <c r="A832" s="4">
        <f>IFERROR(VLOOKUP('Planuojami Pirkimai'!A832,PurchaseTypeTable,2,FALSE),-1)</f>
        <v>-1</v>
      </c>
      <c r="B832" s="4">
        <f>'Planuojami Pirkimai'!B832</f>
        <v>0</v>
      </c>
      <c r="C832" s="4">
        <f>IFERROR(VLOOKUP('Planuojami Pirkimai'!C832,TypeTable,2,FALSE),-1)</f>
        <v>-1</v>
      </c>
      <c r="D832" s="4">
        <f>'Planuojami Pirkimai'!D832</f>
        <v>0</v>
      </c>
      <c r="E832" s="4">
        <f>'Planuojami Pirkimai'!E832</f>
        <v>0</v>
      </c>
      <c r="F832" s="4">
        <f>IFERROR(VLOOKUP('Planuojami Pirkimai'!F832,MeasurementTable,2,FALSE),'Planuojami Pirkimai'!F832)</f>
        <v>0</v>
      </c>
      <c r="G832" s="9">
        <f>'Planuojami Pirkimai'!G832</f>
        <v>0</v>
      </c>
      <c r="H832" s="4">
        <f>'Planuojami Pirkimai'!H832</f>
        <v>0</v>
      </c>
      <c r="I832" s="9">
        <f>'Planuojami Pirkimai'!I832</f>
        <v>0</v>
      </c>
      <c r="J832" s="4">
        <f>IFERROR(VLOOKUP('Planuojami Pirkimai'!J832,QuarterTable,2,FALSE),'Planuojami Pirkimai'!J832)</f>
        <v>0</v>
      </c>
      <c r="K832" s="4">
        <f>IFERROR(VLOOKUP('Planuojami Pirkimai'!K832,QuarterTable,2,FALSE),'Planuojami Pirkimai'!K832)</f>
        <v>0</v>
      </c>
      <c r="L832" s="4">
        <f>IFERROR(VLOOKUP('Planuojami Pirkimai'!L832,YesNoTable,2,FALSE),-1)</f>
        <v>-1</v>
      </c>
      <c r="M832" s="4">
        <f>IFERROR(VLOOKUP('Planuojami Pirkimai'!M832,YesNoTable,2,FALSE),-1)</f>
        <v>-1</v>
      </c>
      <c r="N832" s="4">
        <f>IFERROR(VLOOKUP('Planuojami Pirkimai'!N832,YesNoTable,2,FALSE),-1)</f>
        <v>-1</v>
      </c>
      <c r="O832">
        <f>IFERROR(VLOOKUP('Planuojami Pirkimai'!O832,TitleTable,2,FALSE),'Planuojami Pirkimai'!O832)</f>
        <v>0</v>
      </c>
      <c r="P832" s="4">
        <f>('Planuojami Pirkimai'!P832)</f>
        <v>0</v>
      </c>
      <c r="Q832" s="4">
        <f>('Planuojami Pirkimai'!Q832)</f>
        <v>0</v>
      </c>
      <c r="R832" s="4">
        <f>('Planuojami Pirkimai'!R832)</f>
        <v>0</v>
      </c>
      <c r="S832" s="4">
        <f>('Planuojami Pirkimai'!S832)</f>
        <v>0</v>
      </c>
      <c r="T832" s="4">
        <f>('Planuojami Pirkimai'!T832)</f>
        <v>0</v>
      </c>
    </row>
    <row r="833" spans="1:20" x14ac:dyDescent="0.3">
      <c r="A833" s="4">
        <f>IFERROR(VLOOKUP('Planuojami Pirkimai'!A833,PurchaseTypeTable,2,FALSE),-1)</f>
        <v>-1</v>
      </c>
      <c r="B833" s="4">
        <f>'Planuojami Pirkimai'!B833</f>
        <v>0</v>
      </c>
      <c r="C833" s="4">
        <f>IFERROR(VLOOKUP('Planuojami Pirkimai'!C833,TypeTable,2,FALSE),-1)</f>
        <v>-1</v>
      </c>
      <c r="D833" s="4">
        <f>'Planuojami Pirkimai'!D833</f>
        <v>0</v>
      </c>
      <c r="E833" s="4">
        <f>'Planuojami Pirkimai'!E833</f>
        <v>0</v>
      </c>
      <c r="F833" s="4">
        <f>IFERROR(VLOOKUP('Planuojami Pirkimai'!F833,MeasurementTable,2,FALSE),'Planuojami Pirkimai'!F833)</f>
        <v>0</v>
      </c>
      <c r="G833" s="9">
        <f>'Planuojami Pirkimai'!G833</f>
        <v>0</v>
      </c>
      <c r="H833" s="4">
        <f>'Planuojami Pirkimai'!H833</f>
        <v>0</v>
      </c>
      <c r="I833" s="9">
        <f>'Planuojami Pirkimai'!I833</f>
        <v>0</v>
      </c>
      <c r="J833" s="4">
        <f>IFERROR(VLOOKUP('Planuojami Pirkimai'!J833,QuarterTable,2,FALSE),'Planuojami Pirkimai'!J833)</f>
        <v>0</v>
      </c>
      <c r="K833" s="4">
        <f>IFERROR(VLOOKUP('Planuojami Pirkimai'!K833,QuarterTable,2,FALSE),'Planuojami Pirkimai'!K833)</f>
        <v>0</v>
      </c>
      <c r="L833" s="4">
        <f>IFERROR(VLOOKUP('Planuojami Pirkimai'!L833,YesNoTable,2,FALSE),-1)</f>
        <v>-1</v>
      </c>
      <c r="M833" s="4">
        <f>IFERROR(VLOOKUP('Planuojami Pirkimai'!M833,YesNoTable,2,FALSE),-1)</f>
        <v>-1</v>
      </c>
      <c r="N833" s="4">
        <f>IFERROR(VLOOKUP('Planuojami Pirkimai'!N833,YesNoTable,2,FALSE),-1)</f>
        <v>-1</v>
      </c>
      <c r="O833">
        <f>IFERROR(VLOOKUP('Planuojami Pirkimai'!O833,TitleTable,2,FALSE),'Planuojami Pirkimai'!O833)</f>
        <v>0</v>
      </c>
      <c r="P833" s="4">
        <f>('Planuojami Pirkimai'!P833)</f>
        <v>0</v>
      </c>
      <c r="Q833" s="4">
        <f>('Planuojami Pirkimai'!Q833)</f>
        <v>0</v>
      </c>
      <c r="R833" s="4">
        <f>('Planuojami Pirkimai'!R833)</f>
        <v>0</v>
      </c>
      <c r="S833" s="4">
        <f>('Planuojami Pirkimai'!S833)</f>
        <v>0</v>
      </c>
      <c r="T833" s="4">
        <f>('Planuojami Pirkimai'!T833)</f>
        <v>0</v>
      </c>
    </row>
    <row r="834" spans="1:20" x14ac:dyDescent="0.3">
      <c r="A834" s="4">
        <f>IFERROR(VLOOKUP('Planuojami Pirkimai'!A834,PurchaseTypeTable,2,FALSE),-1)</f>
        <v>-1</v>
      </c>
      <c r="B834" s="4">
        <f>'Planuojami Pirkimai'!B834</f>
        <v>0</v>
      </c>
      <c r="C834" s="4">
        <f>IFERROR(VLOOKUP('Planuojami Pirkimai'!C834,TypeTable,2,FALSE),-1)</f>
        <v>-1</v>
      </c>
      <c r="D834" s="4">
        <f>'Planuojami Pirkimai'!D834</f>
        <v>0</v>
      </c>
      <c r="E834" s="4">
        <f>'Planuojami Pirkimai'!E834</f>
        <v>0</v>
      </c>
      <c r="F834" s="4">
        <f>IFERROR(VLOOKUP('Planuojami Pirkimai'!F834,MeasurementTable,2,FALSE),'Planuojami Pirkimai'!F834)</f>
        <v>0</v>
      </c>
      <c r="G834" s="9">
        <f>'Planuojami Pirkimai'!G834</f>
        <v>0</v>
      </c>
      <c r="H834" s="4">
        <f>'Planuojami Pirkimai'!H834</f>
        <v>0</v>
      </c>
      <c r="I834" s="9">
        <f>'Planuojami Pirkimai'!I834</f>
        <v>0</v>
      </c>
      <c r="J834" s="4">
        <f>IFERROR(VLOOKUP('Planuojami Pirkimai'!J834,QuarterTable,2,FALSE),'Planuojami Pirkimai'!J834)</f>
        <v>0</v>
      </c>
      <c r="K834" s="4">
        <f>IFERROR(VLOOKUP('Planuojami Pirkimai'!K834,QuarterTable,2,FALSE),'Planuojami Pirkimai'!K834)</f>
        <v>0</v>
      </c>
      <c r="L834" s="4">
        <f>IFERROR(VLOOKUP('Planuojami Pirkimai'!L834,YesNoTable,2,FALSE),-1)</f>
        <v>-1</v>
      </c>
      <c r="M834" s="4">
        <f>IFERROR(VLOOKUP('Planuojami Pirkimai'!M834,YesNoTable,2,FALSE),-1)</f>
        <v>-1</v>
      </c>
      <c r="N834" s="4">
        <f>IFERROR(VLOOKUP('Planuojami Pirkimai'!N834,YesNoTable,2,FALSE),-1)</f>
        <v>-1</v>
      </c>
      <c r="O834">
        <f>IFERROR(VLOOKUP('Planuojami Pirkimai'!O834,TitleTable,2,FALSE),'Planuojami Pirkimai'!O834)</f>
        <v>0</v>
      </c>
      <c r="P834" s="4">
        <f>('Planuojami Pirkimai'!P834)</f>
        <v>0</v>
      </c>
      <c r="Q834" s="4">
        <f>('Planuojami Pirkimai'!Q834)</f>
        <v>0</v>
      </c>
      <c r="R834" s="4">
        <f>('Planuojami Pirkimai'!R834)</f>
        <v>0</v>
      </c>
      <c r="S834" s="4">
        <f>('Planuojami Pirkimai'!S834)</f>
        <v>0</v>
      </c>
      <c r="T834" s="4">
        <f>('Planuojami Pirkimai'!T834)</f>
        <v>0</v>
      </c>
    </row>
    <row r="835" spans="1:20" x14ac:dyDescent="0.3">
      <c r="A835" s="4">
        <f>IFERROR(VLOOKUP('Planuojami Pirkimai'!A835,PurchaseTypeTable,2,FALSE),-1)</f>
        <v>-1</v>
      </c>
      <c r="B835" s="4">
        <f>'Planuojami Pirkimai'!B835</f>
        <v>0</v>
      </c>
      <c r="C835" s="4">
        <f>IFERROR(VLOOKUP('Planuojami Pirkimai'!C835,TypeTable,2,FALSE),-1)</f>
        <v>-1</v>
      </c>
      <c r="D835" s="4">
        <f>'Planuojami Pirkimai'!D835</f>
        <v>0</v>
      </c>
      <c r="E835" s="4">
        <f>'Planuojami Pirkimai'!E835</f>
        <v>0</v>
      </c>
      <c r="F835" s="4">
        <f>IFERROR(VLOOKUP('Planuojami Pirkimai'!F835,MeasurementTable,2,FALSE),'Planuojami Pirkimai'!F835)</f>
        <v>0</v>
      </c>
      <c r="G835" s="9">
        <f>'Planuojami Pirkimai'!G835</f>
        <v>0</v>
      </c>
      <c r="H835" s="4">
        <f>'Planuojami Pirkimai'!H835</f>
        <v>0</v>
      </c>
      <c r="I835" s="9">
        <f>'Planuojami Pirkimai'!I835</f>
        <v>0</v>
      </c>
      <c r="J835" s="4">
        <f>IFERROR(VLOOKUP('Planuojami Pirkimai'!J835,QuarterTable,2,FALSE),'Planuojami Pirkimai'!J835)</f>
        <v>0</v>
      </c>
      <c r="K835" s="4">
        <f>IFERROR(VLOOKUP('Planuojami Pirkimai'!K835,QuarterTable,2,FALSE),'Planuojami Pirkimai'!K835)</f>
        <v>0</v>
      </c>
      <c r="L835" s="4">
        <f>IFERROR(VLOOKUP('Planuojami Pirkimai'!L835,YesNoTable,2,FALSE),-1)</f>
        <v>-1</v>
      </c>
      <c r="M835" s="4">
        <f>IFERROR(VLOOKUP('Planuojami Pirkimai'!M835,YesNoTable,2,FALSE),-1)</f>
        <v>-1</v>
      </c>
      <c r="N835" s="4">
        <f>IFERROR(VLOOKUP('Planuojami Pirkimai'!N835,YesNoTable,2,FALSE),-1)</f>
        <v>-1</v>
      </c>
      <c r="O835">
        <f>IFERROR(VLOOKUP('Planuojami Pirkimai'!O835,TitleTable,2,FALSE),'Planuojami Pirkimai'!O835)</f>
        <v>0</v>
      </c>
      <c r="P835" s="4">
        <f>('Planuojami Pirkimai'!P835)</f>
        <v>0</v>
      </c>
      <c r="Q835" s="4">
        <f>('Planuojami Pirkimai'!Q835)</f>
        <v>0</v>
      </c>
      <c r="R835" s="4">
        <f>('Planuojami Pirkimai'!R835)</f>
        <v>0</v>
      </c>
      <c r="S835" s="4">
        <f>('Planuojami Pirkimai'!S835)</f>
        <v>0</v>
      </c>
      <c r="T835" s="4">
        <f>('Planuojami Pirkimai'!T835)</f>
        <v>0</v>
      </c>
    </row>
    <row r="836" spans="1:20" x14ac:dyDescent="0.3">
      <c r="A836" s="4">
        <f>IFERROR(VLOOKUP('Planuojami Pirkimai'!A836,PurchaseTypeTable,2,FALSE),-1)</f>
        <v>-1</v>
      </c>
      <c r="B836" s="4">
        <f>'Planuojami Pirkimai'!B836</f>
        <v>0</v>
      </c>
      <c r="C836" s="4">
        <f>IFERROR(VLOOKUP('Planuojami Pirkimai'!C836,TypeTable,2,FALSE),-1)</f>
        <v>-1</v>
      </c>
      <c r="D836" s="4">
        <f>'Planuojami Pirkimai'!D836</f>
        <v>0</v>
      </c>
      <c r="E836" s="4">
        <f>'Planuojami Pirkimai'!E836</f>
        <v>0</v>
      </c>
      <c r="F836" s="4">
        <f>IFERROR(VLOOKUP('Planuojami Pirkimai'!F836,MeasurementTable,2,FALSE),'Planuojami Pirkimai'!F836)</f>
        <v>0</v>
      </c>
      <c r="G836" s="9">
        <f>'Planuojami Pirkimai'!G836</f>
        <v>0</v>
      </c>
      <c r="H836" s="4">
        <f>'Planuojami Pirkimai'!H836</f>
        <v>0</v>
      </c>
      <c r="I836" s="9">
        <f>'Planuojami Pirkimai'!I836</f>
        <v>0</v>
      </c>
      <c r="J836" s="4">
        <f>IFERROR(VLOOKUP('Planuojami Pirkimai'!J836,QuarterTable,2,FALSE),'Planuojami Pirkimai'!J836)</f>
        <v>0</v>
      </c>
      <c r="K836" s="4">
        <f>IFERROR(VLOOKUP('Planuojami Pirkimai'!K836,QuarterTable,2,FALSE),'Planuojami Pirkimai'!K836)</f>
        <v>0</v>
      </c>
      <c r="L836" s="4">
        <f>IFERROR(VLOOKUP('Planuojami Pirkimai'!L836,YesNoTable,2,FALSE),-1)</f>
        <v>-1</v>
      </c>
      <c r="M836" s="4">
        <f>IFERROR(VLOOKUP('Planuojami Pirkimai'!M836,YesNoTable,2,FALSE),-1)</f>
        <v>-1</v>
      </c>
      <c r="N836" s="4">
        <f>IFERROR(VLOOKUP('Planuojami Pirkimai'!N836,YesNoTable,2,FALSE),-1)</f>
        <v>-1</v>
      </c>
      <c r="O836">
        <f>IFERROR(VLOOKUP('Planuojami Pirkimai'!O836,TitleTable,2,FALSE),'Planuojami Pirkimai'!O836)</f>
        <v>0</v>
      </c>
      <c r="P836" s="4">
        <f>('Planuojami Pirkimai'!P836)</f>
        <v>0</v>
      </c>
      <c r="Q836" s="4">
        <f>('Planuojami Pirkimai'!Q836)</f>
        <v>0</v>
      </c>
      <c r="R836" s="4">
        <f>('Planuojami Pirkimai'!R836)</f>
        <v>0</v>
      </c>
      <c r="S836" s="4">
        <f>('Planuojami Pirkimai'!S836)</f>
        <v>0</v>
      </c>
      <c r="T836" s="4">
        <f>('Planuojami Pirkimai'!T836)</f>
        <v>0</v>
      </c>
    </row>
    <row r="837" spans="1:20" x14ac:dyDescent="0.3">
      <c r="A837" s="4">
        <f>IFERROR(VLOOKUP('Planuojami Pirkimai'!A837,PurchaseTypeTable,2,FALSE),-1)</f>
        <v>-1</v>
      </c>
      <c r="B837" s="4">
        <f>'Planuojami Pirkimai'!B837</f>
        <v>0</v>
      </c>
      <c r="C837" s="4">
        <f>IFERROR(VLOOKUP('Planuojami Pirkimai'!C837,TypeTable,2,FALSE),-1)</f>
        <v>-1</v>
      </c>
      <c r="D837" s="4">
        <f>'Planuojami Pirkimai'!D837</f>
        <v>0</v>
      </c>
      <c r="E837" s="4">
        <f>'Planuojami Pirkimai'!E837</f>
        <v>0</v>
      </c>
      <c r="F837" s="4">
        <f>IFERROR(VLOOKUP('Planuojami Pirkimai'!F837,MeasurementTable,2,FALSE),'Planuojami Pirkimai'!F837)</f>
        <v>0</v>
      </c>
      <c r="G837" s="9">
        <f>'Planuojami Pirkimai'!G837</f>
        <v>0</v>
      </c>
      <c r="H837" s="4">
        <f>'Planuojami Pirkimai'!H837</f>
        <v>0</v>
      </c>
      <c r="I837" s="9">
        <f>'Planuojami Pirkimai'!I837</f>
        <v>0</v>
      </c>
      <c r="J837" s="4">
        <f>IFERROR(VLOOKUP('Planuojami Pirkimai'!J837,QuarterTable,2,FALSE),'Planuojami Pirkimai'!J837)</f>
        <v>0</v>
      </c>
      <c r="K837" s="4">
        <f>IFERROR(VLOOKUP('Planuojami Pirkimai'!K837,QuarterTable,2,FALSE),'Planuojami Pirkimai'!K837)</f>
        <v>0</v>
      </c>
      <c r="L837" s="4">
        <f>IFERROR(VLOOKUP('Planuojami Pirkimai'!L837,YesNoTable,2,FALSE),-1)</f>
        <v>-1</v>
      </c>
      <c r="M837" s="4">
        <f>IFERROR(VLOOKUP('Planuojami Pirkimai'!M837,YesNoTable,2,FALSE),-1)</f>
        <v>-1</v>
      </c>
      <c r="N837" s="4">
        <f>IFERROR(VLOOKUP('Planuojami Pirkimai'!N837,YesNoTable,2,FALSE),-1)</f>
        <v>-1</v>
      </c>
      <c r="O837">
        <f>IFERROR(VLOOKUP('Planuojami Pirkimai'!O837,TitleTable,2,FALSE),'Planuojami Pirkimai'!O837)</f>
        <v>0</v>
      </c>
      <c r="P837" s="4">
        <f>('Planuojami Pirkimai'!P837)</f>
        <v>0</v>
      </c>
      <c r="Q837" s="4">
        <f>('Planuojami Pirkimai'!Q837)</f>
        <v>0</v>
      </c>
      <c r="R837" s="4">
        <f>('Planuojami Pirkimai'!R837)</f>
        <v>0</v>
      </c>
      <c r="S837" s="4">
        <f>('Planuojami Pirkimai'!S837)</f>
        <v>0</v>
      </c>
      <c r="T837" s="4">
        <f>('Planuojami Pirkimai'!T837)</f>
        <v>0</v>
      </c>
    </row>
    <row r="838" spans="1:20" x14ac:dyDescent="0.3">
      <c r="A838" s="4">
        <f>IFERROR(VLOOKUP('Planuojami Pirkimai'!A838,PurchaseTypeTable,2,FALSE),-1)</f>
        <v>-1</v>
      </c>
      <c r="B838" s="4">
        <f>'Planuojami Pirkimai'!B838</f>
        <v>0</v>
      </c>
      <c r="C838" s="4">
        <f>IFERROR(VLOOKUP('Planuojami Pirkimai'!C838,TypeTable,2,FALSE),-1)</f>
        <v>-1</v>
      </c>
      <c r="D838" s="4">
        <f>'Planuojami Pirkimai'!D838</f>
        <v>0</v>
      </c>
      <c r="E838" s="4">
        <f>'Planuojami Pirkimai'!E838</f>
        <v>0</v>
      </c>
      <c r="F838" s="4">
        <f>IFERROR(VLOOKUP('Planuojami Pirkimai'!F838,MeasurementTable,2,FALSE),'Planuojami Pirkimai'!F838)</f>
        <v>0</v>
      </c>
      <c r="G838" s="9">
        <f>'Planuojami Pirkimai'!G838</f>
        <v>0</v>
      </c>
      <c r="H838" s="4">
        <f>'Planuojami Pirkimai'!H838</f>
        <v>0</v>
      </c>
      <c r="I838" s="9">
        <f>'Planuojami Pirkimai'!I838</f>
        <v>0</v>
      </c>
      <c r="J838" s="4">
        <f>IFERROR(VLOOKUP('Planuojami Pirkimai'!J838,QuarterTable,2,FALSE),'Planuojami Pirkimai'!J838)</f>
        <v>0</v>
      </c>
      <c r="K838" s="4">
        <f>IFERROR(VLOOKUP('Planuojami Pirkimai'!K838,QuarterTable,2,FALSE),'Planuojami Pirkimai'!K838)</f>
        <v>0</v>
      </c>
      <c r="L838" s="4">
        <f>IFERROR(VLOOKUP('Planuojami Pirkimai'!L838,YesNoTable,2,FALSE),-1)</f>
        <v>-1</v>
      </c>
      <c r="M838" s="4">
        <f>IFERROR(VLOOKUP('Planuojami Pirkimai'!M838,YesNoTable,2,FALSE),-1)</f>
        <v>-1</v>
      </c>
      <c r="N838" s="4">
        <f>IFERROR(VLOOKUP('Planuojami Pirkimai'!N838,YesNoTable,2,FALSE),-1)</f>
        <v>-1</v>
      </c>
      <c r="O838">
        <f>IFERROR(VLOOKUP('Planuojami Pirkimai'!O838,TitleTable,2,FALSE),'Planuojami Pirkimai'!O838)</f>
        <v>0</v>
      </c>
      <c r="P838" s="4">
        <f>('Planuojami Pirkimai'!P838)</f>
        <v>0</v>
      </c>
      <c r="Q838" s="4">
        <f>('Planuojami Pirkimai'!Q838)</f>
        <v>0</v>
      </c>
      <c r="R838" s="4">
        <f>('Planuojami Pirkimai'!R838)</f>
        <v>0</v>
      </c>
      <c r="S838" s="4">
        <f>('Planuojami Pirkimai'!S838)</f>
        <v>0</v>
      </c>
      <c r="T838" s="4">
        <f>('Planuojami Pirkimai'!T838)</f>
        <v>0</v>
      </c>
    </row>
    <row r="839" spans="1:20" x14ac:dyDescent="0.3">
      <c r="A839" s="4">
        <f>IFERROR(VLOOKUP('Planuojami Pirkimai'!A839,PurchaseTypeTable,2,FALSE),-1)</f>
        <v>-1</v>
      </c>
      <c r="B839" s="4">
        <f>'Planuojami Pirkimai'!B839</f>
        <v>0</v>
      </c>
      <c r="C839" s="4">
        <f>IFERROR(VLOOKUP('Planuojami Pirkimai'!C839,TypeTable,2,FALSE),-1)</f>
        <v>-1</v>
      </c>
      <c r="D839" s="4">
        <f>'Planuojami Pirkimai'!D839</f>
        <v>0</v>
      </c>
      <c r="E839" s="4">
        <f>'Planuojami Pirkimai'!E839</f>
        <v>0</v>
      </c>
      <c r="F839" s="4">
        <f>IFERROR(VLOOKUP('Planuojami Pirkimai'!F839,MeasurementTable,2,FALSE),'Planuojami Pirkimai'!F839)</f>
        <v>0</v>
      </c>
      <c r="G839" s="9">
        <f>'Planuojami Pirkimai'!G839</f>
        <v>0</v>
      </c>
      <c r="H839" s="4">
        <f>'Planuojami Pirkimai'!H839</f>
        <v>0</v>
      </c>
      <c r="I839" s="9">
        <f>'Planuojami Pirkimai'!I839</f>
        <v>0</v>
      </c>
      <c r="J839" s="4">
        <f>IFERROR(VLOOKUP('Planuojami Pirkimai'!J839,QuarterTable,2,FALSE),'Planuojami Pirkimai'!J839)</f>
        <v>0</v>
      </c>
      <c r="K839" s="4">
        <f>IFERROR(VLOOKUP('Planuojami Pirkimai'!K839,QuarterTable,2,FALSE),'Planuojami Pirkimai'!K839)</f>
        <v>0</v>
      </c>
      <c r="L839" s="4">
        <f>IFERROR(VLOOKUP('Planuojami Pirkimai'!L839,YesNoTable,2,FALSE),-1)</f>
        <v>-1</v>
      </c>
      <c r="M839" s="4">
        <f>IFERROR(VLOOKUP('Planuojami Pirkimai'!M839,YesNoTable,2,FALSE),-1)</f>
        <v>-1</v>
      </c>
      <c r="N839" s="4">
        <f>IFERROR(VLOOKUP('Planuojami Pirkimai'!N839,YesNoTable,2,FALSE),-1)</f>
        <v>-1</v>
      </c>
      <c r="O839">
        <f>IFERROR(VLOOKUP('Planuojami Pirkimai'!O839,TitleTable,2,FALSE),'Planuojami Pirkimai'!O839)</f>
        <v>0</v>
      </c>
      <c r="P839" s="4">
        <f>('Planuojami Pirkimai'!P839)</f>
        <v>0</v>
      </c>
      <c r="Q839" s="4">
        <f>('Planuojami Pirkimai'!Q839)</f>
        <v>0</v>
      </c>
      <c r="R839" s="4">
        <f>('Planuojami Pirkimai'!R839)</f>
        <v>0</v>
      </c>
      <c r="S839" s="4">
        <f>('Planuojami Pirkimai'!S839)</f>
        <v>0</v>
      </c>
      <c r="T839" s="4">
        <f>('Planuojami Pirkimai'!T839)</f>
        <v>0</v>
      </c>
    </row>
    <row r="840" spans="1:20" x14ac:dyDescent="0.3">
      <c r="A840" s="4">
        <f>IFERROR(VLOOKUP('Planuojami Pirkimai'!A840,PurchaseTypeTable,2,FALSE),-1)</f>
        <v>-1</v>
      </c>
      <c r="B840" s="4">
        <f>'Planuojami Pirkimai'!B840</f>
        <v>0</v>
      </c>
      <c r="C840" s="4">
        <f>IFERROR(VLOOKUP('Planuojami Pirkimai'!C840,TypeTable,2,FALSE),-1)</f>
        <v>-1</v>
      </c>
      <c r="D840" s="4">
        <f>'Planuojami Pirkimai'!D840</f>
        <v>0</v>
      </c>
      <c r="E840" s="4">
        <f>'Planuojami Pirkimai'!E840</f>
        <v>0</v>
      </c>
      <c r="F840" s="4">
        <f>IFERROR(VLOOKUP('Planuojami Pirkimai'!F840,MeasurementTable,2,FALSE),'Planuojami Pirkimai'!F840)</f>
        <v>0</v>
      </c>
      <c r="G840" s="9">
        <f>'Planuojami Pirkimai'!G840</f>
        <v>0</v>
      </c>
      <c r="H840" s="4">
        <f>'Planuojami Pirkimai'!H840</f>
        <v>0</v>
      </c>
      <c r="I840" s="9">
        <f>'Planuojami Pirkimai'!I840</f>
        <v>0</v>
      </c>
      <c r="J840" s="4">
        <f>IFERROR(VLOOKUP('Planuojami Pirkimai'!J840,QuarterTable,2,FALSE),'Planuojami Pirkimai'!J840)</f>
        <v>0</v>
      </c>
      <c r="K840" s="4">
        <f>IFERROR(VLOOKUP('Planuojami Pirkimai'!K840,QuarterTable,2,FALSE),'Planuojami Pirkimai'!K840)</f>
        <v>0</v>
      </c>
      <c r="L840" s="4">
        <f>IFERROR(VLOOKUP('Planuojami Pirkimai'!L840,YesNoTable,2,FALSE),-1)</f>
        <v>-1</v>
      </c>
      <c r="M840" s="4">
        <f>IFERROR(VLOOKUP('Planuojami Pirkimai'!M840,YesNoTable,2,FALSE),-1)</f>
        <v>-1</v>
      </c>
      <c r="N840" s="4">
        <f>IFERROR(VLOOKUP('Planuojami Pirkimai'!N840,YesNoTable,2,FALSE),-1)</f>
        <v>-1</v>
      </c>
      <c r="O840">
        <f>IFERROR(VLOOKUP('Planuojami Pirkimai'!O840,TitleTable,2,FALSE),'Planuojami Pirkimai'!O840)</f>
        <v>0</v>
      </c>
      <c r="P840" s="4">
        <f>('Planuojami Pirkimai'!P840)</f>
        <v>0</v>
      </c>
      <c r="Q840" s="4">
        <f>('Planuojami Pirkimai'!Q840)</f>
        <v>0</v>
      </c>
      <c r="R840" s="4">
        <f>('Planuojami Pirkimai'!R840)</f>
        <v>0</v>
      </c>
      <c r="S840" s="4">
        <f>('Planuojami Pirkimai'!S840)</f>
        <v>0</v>
      </c>
      <c r="T840" s="4">
        <f>('Planuojami Pirkimai'!T840)</f>
        <v>0</v>
      </c>
    </row>
    <row r="841" spans="1:20" x14ac:dyDescent="0.3">
      <c r="A841" s="4">
        <f>IFERROR(VLOOKUP('Planuojami Pirkimai'!A841,PurchaseTypeTable,2,FALSE),-1)</f>
        <v>-1</v>
      </c>
      <c r="B841" s="4">
        <f>'Planuojami Pirkimai'!B841</f>
        <v>0</v>
      </c>
      <c r="C841" s="4">
        <f>IFERROR(VLOOKUP('Planuojami Pirkimai'!C841,TypeTable,2,FALSE),-1)</f>
        <v>-1</v>
      </c>
      <c r="D841" s="4">
        <f>'Planuojami Pirkimai'!D841</f>
        <v>0</v>
      </c>
      <c r="E841" s="4">
        <f>'Planuojami Pirkimai'!E841</f>
        <v>0</v>
      </c>
      <c r="F841" s="4">
        <f>IFERROR(VLOOKUP('Planuojami Pirkimai'!F841,MeasurementTable,2,FALSE),'Planuojami Pirkimai'!F841)</f>
        <v>0</v>
      </c>
      <c r="G841" s="9">
        <f>'Planuojami Pirkimai'!G841</f>
        <v>0</v>
      </c>
      <c r="H841" s="4">
        <f>'Planuojami Pirkimai'!H841</f>
        <v>0</v>
      </c>
      <c r="I841" s="9">
        <f>'Planuojami Pirkimai'!I841</f>
        <v>0</v>
      </c>
      <c r="J841" s="4">
        <f>IFERROR(VLOOKUP('Planuojami Pirkimai'!J841,QuarterTable,2,FALSE),'Planuojami Pirkimai'!J841)</f>
        <v>0</v>
      </c>
      <c r="K841" s="4">
        <f>IFERROR(VLOOKUP('Planuojami Pirkimai'!K841,QuarterTable,2,FALSE),'Planuojami Pirkimai'!K841)</f>
        <v>0</v>
      </c>
      <c r="L841" s="4">
        <f>IFERROR(VLOOKUP('Planuojami Pirkimai'!L841,YesNoTable,2,FALSE),-1)</f>
        <v>-1</v>
      </c>
      <c r="M841" s="4">
        <f>IFERROR(VLOOKUP('Planuojami Pirkimai'!M841,YesNoTable,2,FALSE),-1)</f>
        <v>-1</v>
      </c>
      <c r="N841" s="4">
        <f>IFERROR(VLOOKUP('Planuojami Pirkimai'!N841,YesNoTable,2,FALSE),-1)</f>
        <v>-1</v>
      </c>
      <c r="O841">
        <f>IFERROR(VLOOKUP('Planuojami Pirkimai'!O841,TitleTable,2,FALSE),'Planuojami Pirkimai'!O841)</f>
        <v>0</v>
      </c>
      <c r="P841" s="4">
        <f>('Planuojami Pirkimai'!P841)</f>
        <v>0</v>
      </c>
      <c r="Q841" s="4">
        <f>('Planuojami Pirkimai'!Q841)</f>
        <v>0</v>
      </c>
      <c r="R841" s="4">
        <f>('Planuojami Pirkimai'!R841)</f>
        <v>0</v>
      </c>
      <c r="S841" s="4">
        <f>('Planuojami Pirkimai'!S841)</f>
        <v>0</v>
      </c>
      <c r="T841" s="4">
        <f>('Planuojami Pirkimai'!T841)</f>
        <v>0</v>
      </c>
    </row>
    <row r="842" spans="1:20" x14ac:dyDescent="0.3">
      <c r="A842" s="4">
        <f>IFERROR(VLOOKUP('Planuojami Pirkimai'!A842,PurchaseTypeTable,2,FALSE),-1)</f>
        <v>-1</v>
      </c>
      <c r="B842" s="4">
        <f>'Planuojami Pirkimai'!B842</f>
        <v>0</v>
      </c>
      <c r="C842" s="4">
        <f>IFERROR(VLOOKUP('Planuojami Pirkimai'!C842,TypeTable,2,FALSE),-1)</f>
        <v>-1</v>
      </c>
      <c r="D842" s="4">
        <f>'Planuojami Pirkimai'!D842</f>
        <v>0</v>
      </c>
      <c r="E842" s="4">
        <f>'Planuojami Pirkimai'!E842</f>
        <v>0</v>
      </c>
      <c r="F842" s="4">
        <f>IFERROR(VLOOKUP('Planuojami Pirkimai'!F842,MeasurementTable,2,FALSE),'Planuojami Pirkimai'!F842)</f>
        <v>0</v>
      </c>
      <c r="G842" s="9">
        <f>'Planuojami Pirkimai'!G842</f>
        <v>0</v>
      </c>
      <c r="H842" s="4">
        <f>'Planuojami Pirkimai'!H842</f>
        <v>0</v>
      </c>
      <c r="I842" s="9">
        <f>'Planuojami Pirkimai'!I842</f>
        <v>0</v>
      </c>
      <c r="J842" s="4">
        <f>IFERROR(VLOOKUP('Planuojami Pirkimai'!J842,QuarterTable,2,FALSE),'Planuojami Pirkimai'!J842)</f>
        <v>0</v>
      </c>
      <c r="K842" s="4">
        <f>IFERROR(VLOOKUP('Planuojami Pirkimai'!K842,QuarterTable,2,FALSE),'Planuojami Pirkimai'!K842)</f>
        <v>0</v>
      </c>
      <c r="L842" s="4">
        <f>IFERROR(VLOOKUP('Planuojami Pirkimai'!L842,YesNoTable,2,FALSE),-1)</f>
        <v>-1</v>
      </c>
      <c r="M842" s="4">
        <f>IFERROR(VLOOKUP('Planuojami Pirkimai'!M842,YesNoTable,2,FALSE),-1)</f>
        <v>-1</v>
      </c>
      <c r="N842" s="4">
        <f>IFERROR(VLOOKUP('Planuojami Pirkimai'!N842,YesNoTable,2,FALSE),-1)</f>
        <v>-1</v>
      </c>
      <c r="O842">
        <f>IFERROR(VLOOKUP('Planuojami Pirkimai'!O842,TitleTable,2,FALSE),'Planuojami Pirkimai'!O842)</f>
        <v>0</v>
      </c>
      <c r="P842" s="4">
        <f>('Planuojami Pirkimai'!P842)</f>
        <v>0</v>
      </c>
      <c r="Q842" s="4">
        <f>('Planuojami Pirkimai'!Q842)</f>
        <v>0</v>
      </c>
      <c r="R842" s="4">
        <f>('Planuojami Pirkimai'!R842)</f>
        <v>0</v>
      </c>
      <c r="S842" s="4">
        <f>('Planuojami Pirkimai'!S842)</f>
        <v>0</v>
      </c>
      <c r="T842" s="4">
        <f>('Planuojami Pirkimai'!T842)</f>
        <v>0</v>
      </c>
    </row>
    <row r="843" spans="1:20" x14ac:dyDescent="0.3">
      <c r="A843" s="4">
        <f>IFERROR(VLOOKUP('Planuojami Pirkimai'!A843,PurchaseTypeTable,2,FALSE),-1)</f>
        <v>-1</v>
      </c>
      <c r="B843" s="4">
        <f>'Planuojami Pirkimai'!B843</f>
        <v>0</v>
      </c>
      <c r="C843" s="4">
        <f>IFERROR(VLOOKUP('Planuojami Pirkimai'!C843,TypeTable,2,FALSE),-1)</f>
        <v>-1</v>
      </c>
      <c r="D843" s="4">
        <f>'Planuojami Pirkimai'!D843</f>
        <v>0</v>
      </c>
      <c r="E843" s="4">
        <f>'Planuojami Pirkimai'!E843</f>
        <v>0</v>
      </c>
      <c r="F843" s="4">
        <f>IFERROR(VLOOKUP('Planuojami Pirkimai'!F843,MeasurementTable,2,FALSE),'Planuojami Pirkimai'!F843)</f>
        <v>0</v>
      </c>
      <c r="G843" s="9">
        <f>'Planuojami Pirkimai'!G843</f>
        <v>0</v>
      </c>
      <c r="H843" s="4">
        <f>'Planuojami Pirkimai'!H843</f>
        <v>0</v>
      </c>
      <c r="I843" s="9">
        <f>'Planuojami Pirkimai'!I843</f>
        <v>0</v>
      </c>
      <c r="J843" s="4">
        <f>IFERROR(VLOOKUP('Planuojami Pirkimai'!J843,QuarterTable,2,FALSE),'Planuojami Pirkimai'!J843)</f>
        <v>0</v>
      </c>
      <c r="K843" s="4">
        <f>IFERROR(VLOOKUP('Planuojami Pirkimai'!K843,QuarterTable,2,FALSE),'Planuojami Pirkimai'!K843)</f>
        <v>0</v>
      </c>
      <c r="L843" s="4">
        <f>IFERROR(VLOOKUP('Planuojami Pirkimai'!L843,YesNoTable,2,FALSE),-1)</f>
        <v>-1</v>
      </c>
      <c r="M843" s="4">
        <f>IFERROR(VLOOKUP('Planuojami Pirkimai'!M843,YesNoTable,2,FALSE),-1)</f>
        <v>-1</v>
      </c>
      <c r="N843" s="4">
        <f>IFERROR(VLOOKUP('Planuojami Pirkimai'!N843,YesNoTable,2,FALSE),-1)</f>
        <v>-1</v>
      </c>
      <c r="O843">
        <f>IFERROR(VLOOKUP('Planuojami Pirkimai'!O843,TitleTable,2,FALSE),'Planuojami Pirkimai'!O843)</f>
        <v>0</v>
      </c>
      <c r="P843" s="4">
        <f>('Planuojami Pirkimai'!P843)</f>
        <v>0</v>
      </c>
      <c r="Q843" s="4">
        <f>('Planuojami Pirkimai'!Q843)</f>
        <v>0</v>
      </c>
      <c r="R843" s="4">
        <f>('Planuojami Pirkimai'!R843)</f>
        <v>0</v>
      </c>
      <c r="S843" s="4">
        <f>('Planuojami Pirkimai'!S843)</f>
        <v>0</v>
      </c>
      <c r="T843" s="4">
        <f>('Planuojami Pirkimai'!T843)</f>
        <v>0</v>
      </c>
    </row>
    <row r="844" spans="1:20" x14ac:dyDescent="0.3">
      <c r="A844" s="4">
        <f>IFERROR(VLOOKUP('Planuojami Pirkimai'!A844,PurchaseTypeTable,2,FALSE),-1)</f>
        <v>-1</v>
      </c>
      <c r="B844" s="4">
        <f>'Planuojami Pirkimai'!B844</f>
        <v>0</v>
      </c>
      <c r="C844" s="4">
        <f>IFERROR(VLOOKUP('Planuojami Pirkimai'!C844,TypeTable,2,FALSE),-1)</f>
        <v>-1</v>
      </c>
      <c r="D844" s="4">
        <f>'Planuojami Pirkimai'!D844</f>
        <v>0</v>
      </c>
      <c r="E844" s="4">
        <f>'Planuojami Pirkimai'!E844</f>
        <v>0</v>
      </c>
      <c r="F844" s="4">
        <f>IFERROR(VLOOKUP('Planuojami Pirkimai'!F844,MeasurementTable,2,FALSE),'Planuojami Pirkimai'!F844)</f>
        <v>0</v>
      </c>
      <c r="G844" s="9">
        <f>'Planuojami Pirkimai'!G844</f>
        <v>0</v>
      </c>
      <c r="H844" s="4">
        <f>'Planuojami Pirkimai'!H844</f>
        <v>0</v>
      </c>
      <c r="I844" s="9">
        <f>'Planuojami Pirkimai'!I844</f>
        <v>0</v>
      </c>
      <c r="J844" s="4">
        <f>IFERROR(VLOOKUP('Planuojami Pirkimai'!J844,QuarterTable,2,FALSE),'Planuojami Pirkimai'!J844)</f>
        <v>0</v>
      </c>
      <c r="K844" s="4">
        <f>IFERROR(VLOOKUP('Planuojami Pirkimai'!K844,QuarterTable,2,FALSE),'Planuojami Pirkimai'!K844)</f>
        <v>0</v>
      </c>
      <c r="L844" s="4">
        <f>IFERROR(VLOOKUP('Planuojami Pirkimai'!L844,YesNoTable,2,FALSE),-1)</f>
        <v>-1</v>
      </c>
      <c r="M844" s="4">
        <f>IFERROR(VLOOKUP('Planuojami Pirkimai'!M844,YesNoTable,2,FALSE),-1)</f>
        <v>-1</v>
      </c>
      <c r="N844" s="4">
        <f>IFERROR(VLOOKUP('Planuojami Pirkimai'!N844,YesNoTable,2,FALSE),-1)</f>
        <v>-1</v>
      </c>
      <c r="O844">
        <f>IFERROR(VLOOKUP('Planuojami Pirkimai'!O844,TitleTable,2,FALSE),'Planuojami Pirkimai'!O844)</f>
        <v>0</v>
      </c>
      <c r="P844" s="4">
        <f>('Planuojami Pirkimai'!P844)</f>
        <v>0</v>
      </c>
      <c r="Q844" s="4">
        <f>('Planuojami Pirkimai'!Q844)</f>
        <v>0</v>
      </c>
      <c r="R844" s="4">
        <f>('Planuojami Pirkimai'!R844)</f>
        <v>0</v>
      </c>
      <c r="S844" s="4">
        <f>('Planuojami Pirkimai'!S844)</f>
        <v>0</v>
      </c>
      <c r="T844" s="4">
        <f>('Planuojami Pirkimai'!T844)</f>
        <v>0</v>
      </c>
    </row>
    <row r="845" spans="1:20" x14ac:dyDescent="0.3">
      <c r="A845" s="4">
        <f>IFERROR(VLOOKUP('Planuojami Pirkimai'!A845,PurchaseTypeTable,2,FALSE),-1)</f>
        <v>-1</v>
      </c>
      <c r="B845" s="4">
        <f>'Planuojami Pirkimai'!B845</f>
        <v>0</v>
      </c>
      <c r="C845" s="4">
        <f>IFERROR(VLOOKUP('Planuojami Pirkimai'!C845,TypeTable,2,FALSE),-1)</f>
        <v>-1</v>
      </c>
      <c r="D845" s="4">
        <f>'Planuojami Pirkimai'!D845</f>
        <v>0</v>
      </c>
      <c r="E845" s="4">
        <f>'Planuojami Pirkimai'!E845</f>
        <v>0</v>
      </c>
      <c r="F845" s="4">
        <f>IFERROR(VLOOKUP('Planuojami Pirkimai'!F845,MeasurementTable,2,FALSE),'Planuojami Pirkimai'!F845)</f>
        <v>0</v>
      </c>
      <c r="G845" s="9">
        <f>'Planuojami Pirkimai'!G845</f>
        <v>0</v>
      </c>
      <c r="H845" s="4">
        <f>'Planuojami Pirkimai'!H845</f>
        <v>0</v>
      </c>
      <c r="I845" s="9">
        <f>'Planuojami Pirkimai'!I845</f>
        <v>0</v>
      </c>
      <c r="J845" s="4">
        <f>IFERROR(VLOOKUP('Planuojami Pirkimai'!J845,QuarterTable,2,FALSE),'Planuojami Pirkimai'!J845)</f>
        <v>0</v>
      </c>
      <c r="K845" s="4">
        <f>IFERROR(VLOOKUP('Planuojami Pirkimai'!K845,QuarterTable,2,FALSE),'Planuojami Pirkimai'!K845)</f>
        <v>0</v>
      </c>
      <c r="L845" s="4">
        <f>IFERROR(VLOOKUP('Planuojami Pirkimai'!L845,YesNoTable,2,FALSE),-1)</f>
        <v>-1</v>
      </c>
      <c r="M845" s="4">
        <f>IFERROR(VLOOKUP('Planuojami Pirkimai'!M845,YesNoTable,2,FALSE),-1)</f>
        <v>-1</v>
      </c>
      <c r="N845" s="4">
        <f>IFERROR(VLOOKUP('Planuojami Pirkimai'!N845,YesNoTable,2,FALSE),-1)</f>
        <v>-1</v>
      </c>
      <c r="O845">
        <f>IFERROR(VLOOKUP('Planuojami Pirkimai'!O845,TitleTable,2,FALSE),'Planuojami Pirkimai'!O845)</f>
        <v>0</v>
      </c>
      <c r="P845" s="4">
        <f>('Planuojami Pirkimai'!P845)</f>
        <v>0</v>
      </c>
      <c r="Q845" s="4">
        <f>('Planuojami Pirkimai'!Q845)</f>
        <v>0</v>
      </c>
      <c r="R845" s="4">
        <f>('Planuojami Pirkimai'!R845)</f>
        <v>0</v>
      </c>
      <c r="S845" s="4">
        <f>('Planuojami Pirkimai'!S845)</f>
        <v>0</v>
      </c>
      <c r="T845" s="4">
        <f>('Planuojami Pirkimai'!T845)</f>
        <v>0</v>
      </c>
    </row>
    <row r="846" spans="1:20" x14ac:dyDescent="0.3">
      <c r="A846" s="4">
        <f>IFERROR(VLOOKUP('Planuojami Pirkimai'!A846,PurchaseTypeTable,2,FALSE),-1)</f>
        <v>-1</v>
      </c>
      <c r="B846" s="4">
        <f>'Planuojami Pirkimai'!B846</f>
        <v>0</v>
      </c>
      <c r="C846" s="4">
        <f>IFERROR(VLOOKUP('Planuojami Pirkimai'!C846,TypeTable,2,FALSE),-1)</f>
        <v>-1</v>
      </c>
      <c r="D846" s="4">
        <f>'Planuojami Pirkimai'!D846</f>
        <v>0</v>
      </c>
      <c r="E846" s="4">
        <f>'Planuojami Pirkimai'!E846</f>
        <v>0</v>
      </c>
      <c r="F846" s="4">
        <f>IFERROR(VLOOKUP('Planuojami Pirkimai'!F846,MeasurementTable,2,FALSE),'Planuojami Pirkimai'!F846)</f>
        <v>0</v>
      </c>
      <c r="G846" s="9">
        <f>'Planuojami Pirkimai'!G846</f>
        <v>0</v>
      </c>
      <c r="H846" s="4">
        <f>'Planuojami Pirkimai'!H846</f>
        <v>0</v>
      </c>
      <c r="I846" s="9">
        <f>'Planuojami Pirkimai'!I846</f>
        <v>0</v>
      </c>
      <c r="J846" s="4">
        <f>IFERROR(VLOOKUP('Planuojami Pirkimai'!J846,QuarterTable,2,FALSE),'Planuojami Pirkimai'!J846)</f>
        <v>0</v>
      </c>
      <c r="K846" s="4">
        <f>IFERROR(VLOOKUP('Planuojami Pirkimai'!K846,QuarterTable,2,FALSE),'Planuojami Pirkimai'!K846)</f>
        <v>0</v>
      </c>
      <c r="L846" s="4">
        <f>IFERROR(VLOOKUP('Planuojami Pirkimai'!L846,YesNoTable,2,FALSE),-1)</f>
        <v>-1</v>
      </c>
      <c r="M846" s="4">
        <f>IFERROR(VLOOKUP('Planuojami Pirkimai'!M846,YesNoTable,2,FALSE),-1)</f>
        <v>-1</v>
      </c>
      <c r="N846" s="4">
        <f>IFERROR(VLOOKUP('Planuojami Pirkimai'!N846,YesNoTable,2,FALSE),-1)</f>
        <v>-1</v>
      </c>
      <c r="O846">
        <f>IFERROR(VLOOKUP('Planuojami Pirkimai'!O846,TitleTable,2,FALSE),'Planuojami Pirkimai'!O846)</f>
        <v>0</v>
      </c>
      <c r="P846" s="4">
        <f>('Planuojami Pirkimai'!P846)</f>
        <v>0</v>
      </c>
      <c r="Q846" s="4">
        <f>('Planuojami Pirkimai'!Q846)</f>
        <v>0</v>
      </c>
      <c r="R846" s="4">
        <f>('Planuojami Pirkimai'!R846)</f>
        <v>0</v>
      </c>
      <c r="S846" s="4">
        <f>('Planuojami Pirkimai'!S846)</f>
        <v>0</v>
      </c>
      <c r="T846" s="4">
        <f>('Planuojami Pirkimai'!T846)</f>
        <v>0</v>
      </c>
    </row>
    <row r="847" spans="1:20" x14ac:dyDescent="0.3">
      <c r="A847" s="4">
        <f>IFERROR(VLOOKUP('Planuojami Pirkimai'!A847,PurchaseTypeTable,2,FALSE),-1)</f>
        <v>-1</v>
      </c>
      <c r="B847" s="4">
        <f>'Planuojami Pirkimai'!B847</f>
        <v>0</v>
      </c>
      <c r="C847" s="4">
        <f>IFERROR(VLOOKUP('Planuojami Pirkimai'!C847,TypeTable,2,FALSE),-1)</f>
        <v>-1</v>
      </c>
      <c r="D847" s="4">
        <f>'Planuojami Pirkimai'!D847</f>
        <v>0</v>
      </c>
      <c r="E847" s="4">
        <f>'Planuojami Pirkimai'!E847</f>
        <v>0</v>
      </c>
      <c r="F847" s="4">
        <f>IFERROR(VLOOKUP('Planuojami Pirkimai'!F847,MeasurementTable,2,FALSE),'Planuojami Pirkimai'!F847)</f>
        <v>0</v>
      </c>
      <c r="G847" s="9">
        <f>'Planuojami Pirkimai'!G847</f>
        <v>0</v>
      </c>
      <c r="H847" s="4">
        <f>'Planuojami Pirkimai'!H847</f>
        <v>0</v>
      </c>
      <c r="I847" s="9">
        <f>'Planuojami Pirkimai'!I847</f>
        <v>0</v>
      </c>
      <c r="J847" s="4">
        <f>IFERROR(VLOOKUP('Planuojami Pirkimai'!J847,QuarterTable,2,FALSE),'Planuojami Pirkimai'!J847)</f>
        <v>0</v>
      </c>
      <c r="K847" s="4">
        <f>IFERROR(VLOOKUP('Planuojami Pirkimai'!K847,QuarterTable,2,FALSE),'Planuojami Pirkimai'!K847)</f>
        <v>0</v>
      </c>
      <c r="L847" s="4">
        <f>IFERROR(VLOOKUP('Planuojami Pirkimai'!L847,YesNoTable,2,FALSE),-1)</f>
        <v>-1</v>
      </c>
      <c r="M847" s="4">
        <f>IFERROR(VLOOKUP('Planuojami Pirkimai'!M847,YesNoTable,2,FALSE),-1)</f>
        <v>-1</v>
      </c>
      <c r="N847" s="4">
        <f>IFERROR(VLOOKUP('Planuojami Pirkimai'!N847,YesNoTable,2,FALSE),-1)</f>
        <v>-1</v>
      </c>
      <c r="O847">
        <f>IFERROR(VLOOKUP('Planuojami Pirkimai'!O847,TitleTable,2,FALSE),'Planuojami Pirkimai'!O847)</f>
        <v>0</v>
      </c>
      <c r="P847" s="4">
        <f>('Planuojami Pirkimai'!P847)</f>
        <v>0</v>
      </c>
      <c r="Q847" s="4">
        <f>('Planuojami Pirkimai'!Q847)</f>
        <v>0</v>
      </c>
      <c r="R847" s="4">
        <f>('Planuojami Pirkimai'!R847)</f>
        <v>0</v>
      </c>
      <c r="S847" s="4">
        <f>('Planuojami Pirkimai'!S847)</f>
        <v>0</v>
      </c>
      <c r="T847" s="4">
        <f>('Planuojami Pirkimai'!T847)</f>
        <v>0</v>
      </c>
    </row>
    <row r="848" spans="1:20" x14ac:dyDescent="0.3">
      <c r="A848" s="4">
        <f>IFERROR(VLOOKUP('Planuojami Pirkimai'!A848,PurchaseTypeTable,2,FALSE),-1)</f>
        <v>-1</v>
      </c>
      <c r="B848" s="4">
        <f>'Planuojami Pirkimai'!B848</f>
        <v>0</v>
      </c>
      <c r="C848" s="4">
        <f>IFERROR(VLOOKUP('Planuojami Pirkimai'!C848,TypeTable,2,FALSE),-1)</f>
        <v>-1</v>
      </c>
      <c r="D848" s="4">
        <f>'Planuojami Pirkimai'!D848</f>
        <v>0</v>
      </c>
      <c r="E848" s="4">
        <f>'Planuojami Pirkimai'!E848</f>
        <v>0</v>
      </c>
      <c r="F848" s="4">
        <f>IFERROR(VLOOKUP('Planuojami Pirkimai'!F848,MeasurementTable,2,FALSE),'Planuojami Pirkimai'!F848)</f>
        <v>0</v>
      </c>
      <c r="G848" s="9">
        <f>'Planuojami Pirkimai'!G848</f>
        <v>0</v>
      </c>
      <c r="H848" s="4">
        <f>'Planuojami Pirkimai'!H848</f>
        <v>0</v>
      </c>
      <c r="I848" s="9">
        <f>'Planuojami Pirkimai'!I848</f>
        <v>0</v>
      </c>
      <c r="J848" s="4">
        <f>IFERROR(VLOOKUP('Planuojami Pirkimai'!J848,QuarterTable,2,FALSE),'Planuojami Pirkimai'!J848)</f>
        <v>0</v>
      </c>
      <c r="K848" s="4">
        <f>IFERROR(VLOOKUP('Planuojami Pirkimai'!K848,QuarterTable,2,FALSE),'Planuojami Pirkimai'!K848)</f>
        <v>0</v>
      </c>
      <c r="L848" s="4">
        <f>IFERROR(VLOOKUP('Planuojami Pirkimai'!L848,YesNoTable,2,FALSE),-1)</f>
        <v>-1</v>
      </c>
      <c r="M848" s="4">
        <f>IFERROR(VLOOKUP('Planuojami Pirkimai'!M848,YesNoTable,2,FALSE),-1)</f>
        <v>-1</v>
      </c>
      <c r="N848" s="4">
        <f>IFERROR(VLOOKUP('Planuojami Pirkimai'!N848,YesNoTable,2,FALSE),-1)</f>
        <v>-1</v>
      </c>
      <c r="O848">
        <f>IFERROR(VLOOKUP('Planuojami Pirkimai'!O848,TitleTable,2,FALSE),'Planuojami Pirkimai'!O848)</f>
        <v>0</v>
      </c>
      <c r="P848" s="4">
        <f>('Planuojami Pirkimai'!P848)</f>
        <v>0</v>
      </c>
      <c r="Q848" s="4">
        <f>('Planuojami Pirkimai'!Q848)</f>
        <v>0</v>
      </c>
      <c r="R848" s="4">
        <f>('Planuojami Pirkimai'!R848)</f>
        <v>0</v>
      </c>
      <c r="S848" s="4">
        <f>('Planuojami Pirkimai'!S848)</f>
        <v>0</v>
      </c>
      <c r="T848" s="4">
        <f>('Planuojami Pirkimai'!T848)</f>
        <v>0</v>
      </c>
    </row>
    <row r="849" spans="1:20" x14ac:dyDescent="0.3">
      <c r="A849" s="4">
        <f>IFERROR(VLOOKUP('Planuojami Pirkimai'!A849,PurchaseTypeTable,2,FALSE),-1)</f>
        <v>-1</v>
      </c>
      <c r="B849" s="4">
        <f>'Planuojami Pirkimai'!B849</f>
        <v>0</v>
      </c>
      <c r="C849" s="4">
        <f>IFERROR(VLOOKUP('Planuojami Pirkimai'!C849,TypeTable,2,FALSE),-1)</f>
        <v>-1</v>
      </c>
      <c r="D849" s="4">
        <f>'Planuojami Pirkimai'!D849</f>
        <v>0</v>
      </c>
      <c r="E849" s="4">
        <f>'Planuojami Pirkimai'!E849</f>
        <v>0</v>
      </c>
      <c r="F849" s="4">
        <f>IFERROR(VLOOKUP('Planuojami Pirkimai'!F849,MeasurementTable,2,FALSE),'Planuojami Pirkimai'!F849)</f>
        <v>0</v>
      </c>
      <c r="G849" s="9">
        <f>'Planuojami Pirkimai'!G849</f>
        <v>0</v>
      </c>
      <c r="H849" s="4">
        <f>'Planuojami Pirkimai'!H849</f>
        <v>0</v>
      </c>
      <c r="I849" s="9">
        <f>'Planuojami Pirkimai'!I849</f>
        <v>0</v>
      </c>
      <c r="J849" s="4">
        <f>IFERROR(VLOOKUP('Planuojami Pirkimai'!J849,QuarterTable,2,FALSE),'Planuojami Pirkimai'!J849)</f>
        <v>0</v>
      </c>
      <c r="K849" s="4">
        <f>IFERROR(VLOOKUP('Planuojami Pirkimai'!K849,QuarterTable,2,FALSE),'Planuojami Pirkimai'!K849)</f>
        <v>0</v>
      </c>
      <c r="L849" s="4">
        <f>IFERROR(VLOOKUP('Planuojami Pirkimai'!L849,YesNoTable,2,FALSE),-1)</f>
        <v>-1</v>
      </c>
      <c r="M849" s="4">
        <f>IFERROR(VLOOKUP('Planuojami Pirkimai'!M849,YesNoTable,2,FALSE),-1)</f>
        <v>-1</v>
      </c>
      <c r="N849" s="4">
        <f>IFERROR(VLOOKUP('Planuojami Pirkimai'!N849,YesNoTable,2,FALSE),-1)</f>
        <v>-1</v>
      </c>
      <c r="O849">
        <f>IFERROR(VLOOKUP('Planuojami Pirkimai'!O849,TitleTable,2,FALSE),'Planuojami Pirkimai'!O849)</f>
        <v>0</v>
      </c>
      <c r="P849" s="4">
        <f>('Planuojami Pirkimai'!P849)</f>
        <v>0</v>
      </c>
      <c r="Q849" s="4">
        <f>('Planuojami Pirkimai'!Q849)</f>
        <v>0</v>
      </c>
      <c r="R849" s="4">
        <f>('Planuojami Pirkimai'!R849)</f>
        <v>0</v>
      </c>
      <c r="S849" s="4">
        <f>('Planuojami Pirkimai'!S849)</f>
        <v>0</v>
      </c>
      <c r="T849" s="4">
        <f>('Planuojami Pirkimai'!T849)</f>
        <v>0</v>
      </c>
    </row>
    <row r="850" spans="1:20" x14ac:dyDescent="0.3">
      <c r="A850" s="4">
        <f>IFERROR(VLOOKUP('Planuojami Pirkimai'!A850,PurchaseTypeTable,2,FALSE),-1)</f>
        <v>-1</v>
      </c>
      <c r="B850" s="4">
        <f>'Planuojami Pirkimai'!B850</f>
        <v>0</v>
      </c>
      <c r="C850" s="4">
        <f>IFERROR(VLOOKUP('Planuojami Pirkimai'!C850,TypeTable,2,FALSE),-1)</f>
        <v>-1</v>
      </c>
      <c r="D850" s="4">
        <f>'Planuojami Pirkimai'!D850</f>
        <v>0</v>
      </c>
      <c r="E850" s="4">
        <f>'Planuojami Pirkimai'!E850</f>
        <v>0</v>
      </c>
      <c r="F850" s="4">
        <f>IFERROR(VLOOKUP('Planuojami Pirkimai'!F850,MeasurementTable,2,FALSE),'Planuojami Pirkimai'!F850)</f>
        <v>0</v>
      </c>
      <c r="G850" s="9">
        <f>'Planuojami Pirkimai'!G850</f>
        <v>0</v>
      </c>
      <c r="H850" s="4">
        <f>'Planuojami Pirkimai'!H850</f>
        <v>0</v>
      </c>
      <c r="I850" s="9">
        <f>'Planuojami Pirkimai'!I850</f>
        <v>0</v>
      </c>
      <c r="J850" s="4">
        <f>IFERROR(VLOOKUP('Planuojami Pirkimai'!J850,QuarterTable,2,FALSE),'Planuojami Pirkimai'!J850)</f>
        <v>0</v>
      </c>
      <c r="K850" s="4">
        <f>IFERROR(VLOOKUP('Planuojami Pirkimai'!K850,QuarterTable,2,FALSE),'Planuojami Pirkimai'!K850)</f>
        <v>0</v>
      </c>
      <c r="L850" s="4">
        <f>IFERROR(VLOOKUP('Planuojami Pirkimai'!L850,YesNoTable,2,FALSE),-1)</f>
        <v>-1</v>
      </c>
      <c r="M850" s="4">
        <f>IFERROR(VLOOKUP('Planuojami Pirkimai'!M850,YesNoTable,2,FALSE),-1)</f>
        <v>-1</v>
      </c>
      <c r="N850" s="4">
        <f>IFERROR(VLOOKUP('Planuojami Pirkimai'!N850,YesNoTable,2,FALSE),-1)</f>
        <v>-1</v>
      </c>
      <c r="O850">
        <f>IFERROR(VLOOKUP('Planuojami Pirkimai'!O850,TitleTable,2,FALSE),'Planuojami Pirkimai'!O850)</f>
        <v>0</v>
      </c>
      <c r="P850" s="4">
        <f>('Planuojami Pirkimai'!P850)</f>
        <v>0</v>
      </c>
      <c r="Q850" s="4">
        <f>('Planuojami Pirkimai'!Q850)</f>
        <v>0</v>
      </c>
      <c r="R850" s="4">
        <f>('Planuojami Pirkimai'!R850)</f>
        <v>0</v>
      </c>
      <c r="S850" s="4">
        <f>('Planuojami Pirkimai'!S850)</f>
        <v>0</v>
      </c>
      <c r="T850" s="4">
        <f>('Planuojami Pirkimai'!T850)</f>
        <v>0</v>
      </c>
    </row>
    <row r="851" spans="1:20" x14ac:dyDescent="0.3">
      <c r="A851" s="4">
        <f>IFERROR(VLOOKUP('Planuojami Pirkimai'!A851,PurchaseTypeTable,2,FALSE),-1)</f>
        <v>-1</v>
      </c>
      <c r="B851" s="4">
        <f>'Planuojami Pirkimai'!B851</f>
        <v>0</v>
      </c>
      <c r="C851" s="4">
        <f>IFERROR(VLOOKUP('Planuojami Pirkimai'!C851,TypeTable,2,FALSE),-1)</f>
        <v>-1</v>
      </c>
      <c r="D851" s="4">
        <f>'Planuojami Pirkimai'!D851</f>
        <v>0</v>
      </c>
      <c r="E851" s="4">
        <f>'Planuojami Pirkimai'!E851</f>
        <v>0</v>
      </c>
      <c r="F851" s="4">
        <f>IFERROR(VLOOKUP('Planuojami Pirkimai'!F851,MeasurementTable,2,FALSE),'Planuojami Pirkimai'!F851)</f>
        <v>0</v>
      </c>
      <c r="G851" s="9">
        <f>'Planuojami Pirkimai'!G851</f>
        <v>0</v>
      </c>
      <c r="H851" s="4">
        <f>'Planuojami Pirkimai'!H851</f>
        <v>0</v>
      </c>
      <c r="I851" s="9">
        <f>'Planuojami Pirkimai'!I851</f>
        <v>0</v>
      </c>
      <c r="J851" s="4">
        <f>IFERROR(VLOOKUP('Planuojami Pirkimai'!J851,QuarterTable,2,FALSE),'Planuojami Pirkimai'!J851)</f>
        <v>0</v>
      </c>
      <c r="K851" s="4">
        <f>IFERROR(VLOOKUP('Planuojami Pirkimai'!K851,QuarterTable,2,FALSE),'Planuojami Pirkimai'!K851)</f>
        <v>0</v>
      </c>
      <c r="L851" s="4">
        <f>IFERROR(VLOOKUP('Planuojami Pirkimai'!L851,YesNoTable,2,FALSE),-1)</f>
        <v>-1</v>
      </c>
      <c r="M851" s="4">
        <f>IFERROR(VLOOKUP('Planuojami Pirkimai'!M851,YesNoTable,2,FALSE),-1)</f>
        <v>-1</v>
      </c>
      <c r="N851" s="4">
        <f>IFERROR(VLOOKUP('Planuojami Pirkimai'!N851,YesNoTable,2,FALSE),-1)</f>
        <v>-1</v>
      </c>
      <c r="O851">
        <f>IFERROR(VLOOKUP('Planuojami Pirkimai'!O851,TitleTable,2,FALSE),'Planuojami Pirkimai'!O851)</f>
        <v>0</v>
      </c>
      <c r="P851" s="4">
        <f>('Planuojami Pirkimai'!P851)</f>
        <v>0</v>
      </c>
      <c r="Q851" s="4">
        <f>('Planuojami Pirkimai'!Q851)</f>
        <v>0</v>
      </c>
      <c r="R851" s="4">
        <f>('Planuojami Pirkimai'!R851)</f>
        <v>0</v>
      </c>
      <c r="S851" s="4">
        <f>('Planuojami Pirkimai'!S851)</f>
        <v>0</v>
      </c>
      <c r="T851" s="4">
        <f>('Planuojami Pirkimai'!T851)</f>
        <v>0</v>
      </c>
    </row>
    <row r="852" spans="1:20" x14ac:dyDescent="0.3">
      <c r="A852" s="4">
        <f>IFERROR(VLOOKUP('Planuojami Pirkimai'!A852,PurchaseTypeTable,2,FALSE),-1)</f>
        <v>-1</v>
      </c>
      <c r="B852" s="4">
        <f>'Planuojami Pirkimai'!B852</f>
        <v>0</v>
      </c>
      <c r="C852" s="4">
        <f>IFERROR(VLOOKUP('Planuojami Pirkimai'!C852,TypeTable,2,FALSE),-1)</f>
        <v>-1</v>
      </c>
      <c r="D852" s="4">
        <f>'Planuojami Pirkimai'!D852</f>
        <v>0</v>
      </c>
      <c r="E852" s="4">
        <f>'Planuojami Pirkimai'!E852</f>
        <v>0</v>
      </c>
      <c r="F852" s="4">
        <f>IFERROR(VLOOKUP('Planuojami Pirkimai'!F852,MeasurementTable,2,FALSE),'Planuojami Pirkimai'!F852)</f>
        <v>0</v>
      </c>
      <c r="G852" s="9">
        <f>'Planuojami Pirkimai'!G852</f>
        <v>0</v>
      </c>
      <c r="H852" s="4">
        <f>'Planuojami Pirkimai'!H852</f>
        <v>0</v>
      </c>
      <c r="I852" s="9">
        <f>'Planuojami Pirkimai'!I852</f>
        <v>0</v>
      </c>
      <c r="J852" s="4">
        <f>IFERROR(VLOOKUP('Planuojami Pirkimai'!J852,QuarterTable,2,FALSE),'Planuojami Pirkimai'!J852)</f>
        <v>0</v>
      </c>
      <c r="K852" s="4">
        <f>IFERROR(VLOOKUP('Planuojami Pirkimai'!K852,QuarterTable,2,FALSE),'Planuojami Pirkimai'!K852)</f>
        <v>0</v>
      </c>
      <c r="L852" s="4">
        <f>IFERROR(VLOOKUP('Planuojami Pirkimai'!L852,YesNoTable,2,FALSE),-1)</f>
        <v>-1</v>
      </c>
      <c r="M852" s="4">
        <f>IFERROR(VLOOKUP('Planuojami Pirkimai'!M852,YesNoTable,2,FALSE),-1)</f>
        <v>-1</v>
      </c>
      <c r="N852" s="4">
        <f>IFERROR(VLOOKUP('Planuojami Pirkimai'!N852,YesNoTable,2,FALSE),-1)</f>
        <v>-1</v>
      </c>
      <c r="O852">
        <f>IFERROR(VLOOKUP('Planuojami Pirkimai'!O852,TitleTable,2,FALSE),'Planuojami Pirkimai'!O852)</f>
        <v>0</v>
      </c>
      <c r="P852" s="4">
        <f>('Planuojami Pirkimai'!P852)</f>
        <v>0</v>
      </c>
      <c r="Q852" s="4">
        <f>('Planuojami Pirkimai'!Q852)</f>
        <v>0</v>
      </c>
      <c r="R852" s="4">
        <f>('Planuojami Pirkimai'!R852)</f>
        <v>0</v>
      </c>
      <c r="S852" s="4">
        <f>('Planuojami Pirkimai'!S852)</f>
        <v>0</v>
      </c>
      <c r="T852" s="4">
        <f>('Planuojami Pirkimai'!T852)</f>
        <v>0</v>
      </c>
    </row>
    <row r="853" spans="1:20" x14ac:dyDescent="0.3">
      <c r="A853" s="4">
        <f>IFERROR(VLOOKUP('Planuojami Pirkimai'!A853,PurchaseTypeTable,2,FALSE),-1)</f>
        <v>-1</v>
      </c>
      <c r="B853" s="4">
        <f>'Planuojami Pirkimai'!B853</f>
        <v>0</v>
      </c>
      <c r="C853" s="4">
        <f>IFERROR(VLOOKUP('Planuojami Pirkimai'!C853,TypeTable,2,FALSE),-1)</f>
        <v>-1</v>
      </c>
      <c r="D853" s="4">
        <f>'Planuojami Pirkimai'!D853</f>
        <v>0</v>
      </c>
      <c r="E853" s="4">
        <f>'Planuojami Pirkimai'!E853</f>
        <v>0</v>
      </c>
      <c r="F853" s="4">
        <f>IFERROR(VLOOKUP('Planuojami Pirkimai'!F853,MeasurementTable,2,FALSE),'Planuojami Pirkimai'!F853)</f>
        <v>0</v>
      </c>
      <c r="G853" s="9">
        <f>'Planuojami Pirkimai'!G853</f>
        <v>0</v>
      </c>
      <c r="H853" s="4">
        <f>'Planuojami Pirkimai'!H853</f>
        <v>0</v>
      </c>
      <c r="I853" s="9">
        <f>'Planuojami Pirkimai'!I853</f>
        <v>0</v>
      </c>
      <c r="J853" s="4">
        <f>IFERROR(VLOOKUP('Planuojami Pirkimai'!J853,QuarterTable,2,FALSE),'Planuojami Pirkimai'!J853)</f>
        <v>0</v>
      </c>
      <c r="K853" s="4">
        <f>IFERROR(VLOOKUP('Planuojami Pirkimai'!K853,QuarterTable,2,FALSE),'Planuojami Pirkimai'!K853)</f>
        <v>0</v>
      </c>
      <c r="L853" s="4">
        <f>IFERROR(VLOOKUP('Planuojami Pirkimai'!L853,YesNoTable,2,FALSE),-1)</f>
        <v>-1</v>
      </c>
      <c r="M853" s="4">
        <f>IFERROR(VLOOKUP('Planuojami Pirkimai'!M853,YesNoTable,2,FALSE),-1)</f>
        <v>-1</v>
      </c>
      <c r="N853" s="4">
        <f>IFERROR(VLOOKUP('Planuojami Pirkimai'!N853,YesNoTable,2,FALSE),-1)</f>
        <v>-1</v>
      </c>
      <c r="O853">
        <f>IFERROR(VLOOKUP('Planuojami Pirkimai'!O853,TitleTable,2,FALSE),'Planuojami Pirkimai'!O853)</f>
        <v>0</v>
      </c>
      <c r="P853" s="4">
        <f>('Planuojami Pirkimai'!P853)</f>
        <v>0</v>
      </c>
      <c r="Q853" s="4">
        <f>('Planuojami Pirkimai'!Q853)</f>
        <v>0</v>
      </c>
      <c r="R853" s="4">
        <f>('Planuojami Pirkimai'!R853)</f>
        <v>0</v>
      </c>
      <c r="S853" s="4">
        <f>('Planuojami Pirkimai'!S853)</f>
        <v>0</v>
      </c>
      <c r="T853" s="4">
        <f>('Planuojami Pirkimai'!T853)</f>
        <v>0</v>
      </c>
    </row>
    <row r="854" spans="1:20" x14ac:dyDescent="0.3">
      <c r="A854" s="4">
        <f>IFERROR(VLOOKUP('Planuojami Pirkimai'!A854,PurchaseTypeTable,2,FALSE),-1)</f>
        <v>-1</v>
      </c>
      <c r="B854" s="4">
        <f>'Planuojami Pirkimai'!B854</f>
        <v>0</v>
      </c>
      <c r="C854" s="4">
        <f>IFERROR(VLOOKUP('Planuojami Pirkimai'!C854,TypeTable,2,FALSE),-1)</f>
        <v>-1</v>
      </c>
      <c r="D854" s="4">
        <f>'Planuojami Pirkimai'!D854</f>
        <v>0</v>
      </c>
      <c r="E854" s="4">
        <f>'Planuojami Pirkimai'!E854</f>
        <v>0</v>
      </c>
      <c r="F854" s="4">
        <f>IFERROR(VLOOKUP('Planuojami Pirkimai'!F854,MeasurementTable,2,FALSE),'Planuojami Pirkimai'!F854)</f>
        <v>0</v>
      </c>
      <c r="G854" s="9">
        <f>'Planuojami Pirkimai'!G854</f>
        <v>0</v>
      </c>
      <c r="H854" s="4">
        <f>'Planuojami Pirkimai'!H854</f>
        <v>0</v>
      </c>
      <c r="I854" s="9">
        <f>'Planuojami Pirkimai'!I854</f>
        <v>0</v>
      </c>
      <c r="J854" s="4">
        <f>IFERROR(VLOOKUP('Planuojami Pirkimai'!J854,QuarterTable,2,FALSE),'Planuojami Pirkimai'!J854)</f>
        <v>0</v>
      </c>
      <c r="K854" s="4">
        <f>IFERROR(VLOOKUP('Planuojami Pirkimai'!K854,QuarterTable,2,FALSE),'Planuojami Pirkimai'!K854)</f>
        <v>0</v>
      </c>
      <c r="L854" s="4">
        <f>IFERROR(VLOOKUP('Planuojami Pirkimai'!L854,YesNoTable,2,FALSE),-1)</f>
        <v>-1</v>
      </c>
      <c r="M854" s="4">
        <f>IFERROR(VLOOKUP('Planuojami Pirkimai'!M854,YesNoTable,2,FALSE),-1)</f>
        <v>-1</v>
      </c>
      <c r="N854" s="4">
        <f>IFERROR(VLOOKUP('Planuojami Pirkimai'!N854,YesNoTable,2,FALSE),-1)</f>
        <v>-1</v>
      </c>
      <c r="O854">
        <f>IFERROR(VLOOKUP('Planuojami Pirkimai'!O854,TitleTable,2,FALSE),'Planuojami Pirkimai'!O854)</f>
        <v>0</v>
      </c>
      <c r="P854" s="4">
        <f>('Planuojami Pirkimai'!P854)</f>
        <v>0</v>
      </c>
      <c r="Q854" s="4">
        <f>('Planuojami Pirkimai'!Q854)</f>
        <v>0</v>
      </c>
      <c r="R854" s="4">
        <f>('Planuojami Pirkimai'!R854)</f>
        <v>0</v>
      </c>
      <c r="S854" s="4">
        <f>('Planuojami Pirkimai'!S854)</f>
        <v>0</v>
      </c>
      <c r="T854" s="4">
        <f>('Planuojami Pirkimai'!T854)</f>
        <v>0</v>
      </c>
    </row>
    <row r="855" spans="1:20" x14ac:dyDescent="0.3">
      <c r="A855" s="4">
        <f>IFERROR(VLOOKUP('Planuojami Pirkimai'!A855,PurchaseTypeTable,2,FALSE),-1)</f>
        <v>-1</v>
      </c>
      <c r="B855" s="4">
        <f>'Planuojami Pirkimai'!B855</f>
        <v>0</v>
      </c>
      <c r="C855" s="4">
        <f>IFERROR(VLOOKUP('Planuojami Pirkimai'!C855,TypeTable,2,FALSE),-1)</f>
        <v>-1</v>
      </c>
      <c r="D855" s="4">
        <f>'Planuojami Pirkimai'!D855</f>
        <v>0</v>
      </c>
      <c r="E855" s="4">
        <f>'Planuojami Pirkimai'!E855</f>
        <v>0</v>
      </c>
      <c r="F855" s="4">
        <f>IFERROR(VLOOKUP('Planuojami Pirkimai'!F855,MeasurementTable,2,FALSE),'Planuojami Pirkimai'!F855)</f>
        <v>0</v>
      </c>
      <c r="G855" s="9">
        <f>'Planuojami Pirkimai'!G855</f>
        <v>0</v>
      </c>
      <c r="H855" s="4">
        <f>'Planuojami Pirkimai'!H855</f>
        <v>0</v>
      </c>
      <c r="I855" s="9">
        <f>'Planuojami Pirkimai'!I855</f>
        <v>0</v>
      </c>
      <c r="J855" s="4">
        <f>IFERROR(VLOOKUP('Planuojami Pirkimai'!J855,QuarterTable,2,FALSE),'Planuojami Pirkimai'!J855)</f>
        <v>0</v>
      </c>
      <c r="K855" s="4">
        <f>IFERROR(VLOOKUP('Planuojami Pirkimai'!K855,QuarterTable,2,FALSE),'Planuojami Pirkimai'!K855)</f>
        <v>0</v>
      </c>
      <c r="L855" s="4">
        <f>IFERROR(VLOOKUP('Planuojami Pirkimai'!L855,YesNoTable,2,FALSE),-1)</f>
        <v>-1</v>
      </c>
      <c r="M855" s="4">
        <f>IFERROR(VLOOKUP('Planuojami Pirkimai'!M855,YesNoTable,2,FALSE),-1)</f>
        <v>-1</v>
      </c>
      <c r="N855" s="4">
        <f>IFERROR(VLOOKUP('Planuojami Pirkimai'!N855,YesNoTable,2,FALSE),-1)</f>
        <v>-1</v>
      </c>
      <c r="O855">
        <f>IFERROR(VLOOKUP('Planuojami Pirkimai'!O855,TitleTable,2,FALSE),'Planuojami Pirkimai'!O855)</f>
        <v>0</v>
      </c>
      <c r="P855" s="4">
        <f>('Planuojami Pirkimai'!P855)</f>
        <v>0</v>
      </c>
      <c r="Q855" s="4">
        <f>('Planuojami Pirkimai'!Q855)</f>
        <v>0</v>
      </c>
      <c r="R855" s="4">
        <f>('Planuojami Pirkimai'!R855)</f>
        <v>0</v>
      </c>
      <c r="S855" s="4">
        <f>('Planuojami Pirkimai'!S855)</f>
        <v>0</v>
      </c>
      <c r="T855" s="4">
        <f>('Planuojami Pirkimai'!T855)</f>
        <v>0</v>
      </c>
    </row>
    <row r="856" spans="1:20" x14ac:dyDescent="0.3">
      <c r="A856" s="4">
        <f>IFERROR(VLOOKUP('Planuojami Pirkimai'!A856,PurchaseTypeTable,2,FALSE),-1)</f>
        <v>-1</v>
      </c>
      <c r="B856" s="4">
        <f>'Planuojami Pirkimai'!B856</f>
        <v>0</v>
      </c>
      <c r="C856" s="4">
        <f>IFERROR(VLOOKUP('Planuojami Pirkimai'!C856,TypeTable,2,FALSE),-1)</f>
        <v>-1</v>
      </c>
      <c r="D856" s="4">
        <f>'Planuojami Pirkimai'!D856</f>
        <v>0</v>
      </c>
      <c r="E856" s="4">
        <f>'Planuojami Pirkimai'!E856</f>
        <v>0</v>
      </c>
      <c r="F856" s="4">
        <f>IFERROR(VLOOKUP('Planuojami Pirkimai'!F856,MeasurementTable,2,FALSE),'Planuojami Pirkimai'!F856)</f>
        <v>0</v>
      </c>
      <c r="G856" s="9">
        <f>'Planuojami Pirkimai'!G856</f>
        <v>0</v>
      </c>
      <c r="H856" s="4">
        <f>'Planuojami Pirkimai'!H856</f>
        <v>0</v>
      </c>
      <c r="I856" s="9">
        <f>'Planuojami Pirkimai'!I856</f>
        <v>0</v>
      </c>
      <c r="J856" s="4">
        <f>IFERROR(VLOOKUP('Planuojami Pirkimai'!J856,QuarterTable,2,FALSE),'Planuojami Pirkimai'!J856)</f>
        <v>0</v>
      </c>
      <c r="K856" s="4">
        <f>IFERROR(VLOOKUP('Planuojami Pirkimai'!K856,QuarterTable,2,FALSE),'Planuojami Pirkimai'!K856)</f>
        <v>0</v>
      </c>
      <c r="L856" s="4">
        <f>IFERROR(VLOOKUP('Planuojami Pirkimai'!L856,YesNoTable,2,FALSE),-1)</f>
        <v>-1</v>
      </c>
      <c r="M856" s="4">
        <f>IFERROR(VLOOKUP('Planuojami Pirkimai'!M856,YesNoTable,2,FALSE),-1)</f>
        <v>-1</v>
      </c>
      <c r="N856" s="4">
        <f>IFERROR(VLOOKUP('Planuojami Pirkimai'!N856,YesNoTable,2,FALSE),-1)</f>
        <v>-1</v>
      </c>
      <c r="O856">
        <f>IFERROR(VLOOKUP('Planuojami Pirkimai'!O856,TitleTable,2,FALSE),'Planuojami Pirkimai'!O856)</f>
        <v>0</v>
      </c>
      <c r="P856" s="4">
        <f>('Planuojami Pirkimai'!P856)</f>
        <v>0</v>
      </c>
      <c r="Q856" s="4">
        <f>('Planuojami Pirkimai'!Q856)</f>
        <v>0</v>
      </c>
      <c r="R856" s="4">
        <f>('Planuojami Pirkimai'!R856)</f>
        <v>0</v>
      </c>
      <c r="S856" s="4">
        <f>('Planuojami Pirkimai'!S856)</f>
        <v>0</v>
      </c>
      <c r="T856" s="4">
        <f>('Planuojami Pirkimai'!T856)</f>
        <v>0</v>
      </c>
    </row>
    <row r="857" spans="1:20" x14ac:dyDescent="0.3">
      <c r="A857" s="4">
        <f>IFERROR(VLOOKUP('Planuojami Pirkimai'!A857,PurchaseTypeTable,2,FALSE),-1)</f>
        <v>-1</v>
      </c>
      <c r="B857" s="4">
        <f>'Planuojami Pirkimai'!B857</f>
        <v>0</v>
      </c>
      <c r="C857" s="4">
        <f>IFERROR(VLOOKUP('Planuojami Pirkimai'!C857,TypeTable,2,FALSE),-1)</f>
        <v>-1</v>
      </c>
      <c r="D857" s="4">
        <f>'Planuojami Pirkimai'!D857</f>
        <v>0</v>
      </c>
      <c r="E857" s="4">
        <f>'Planuojami Pirkimai'!E857</f>
        <v>0</v>
      </c>
      <c r="F857" s="4">
        <f>IFERROR(VLOOKUP('Planuojami Pirkimai'!F857,MeasurementTable,2,FALSE),'Planuojami Pirkimai'!F857)</f>
        <v>0</v>
      </c>
      <c r="G857" s="9">
        <f>'Planuojami Pirkimai'!G857</f>
        <v>0</v>
      </c>
      <c r="H857" s="4">
        <f>'Planuojami Pirkimai'!H857</f>
        <v>0</v>
      </c>
      <c r="I857" s="9">
        <f>'Planuojami Pirkimai'!I857</f>
        <v>0</v>
      </c>
      <c r="J857" s="4">
        <f>IFERROR(VLOOKUP('Planuojami Pirkimai'!J857,QuarterTable,2,FALSE),'Planuojami Pirkimai'!J857)</f>
        <v>0</v>
      </c>
      <c r="K857" s="4">
        <f>IFERROR(VLOOKUP('Planuojami Pirkimai'!K857,QuarterTable,2,FALSE),'Planuojami Pirkimai'!K857)</f>
        <v>0</v>
      </c>
      <c r="L857" s="4">
        <f>IFERROR(VLOOKUP('Planuojami Pirkimai'!L857,YesNoTable,2,FALSE),-1)</f>
        <v>-1</v>
      </c>
      <c r="M857" s="4">
        <f>IFERROR(VLOOKUP('Planuojami Pirkimai'!M857,YesNoTable,2,FALSE),-1)</f>
        <v>-1</v>
      </c>
      <c r="N857" s="4">
        <f>IFERROR(VLOOKUP('Planuojami Pirkimai'!N857,YesNoTable,2,FALSE),-1)</f>
        <v>-1</v>
      </c>
      <c r="O857">
        <f>IFERROR(VLOOKUP('Planuojami Pirkimai'!O857,TitleTable,2,FALSE),'Planuojami Pirkimai'!O857)</f>
        <v>0</v>
      </c>
      <c r="P857" s="4">
        <f>('Planuojami Pirkimai'!P857)</f>
        <v>0</v>
      </c>
      <c r="Q857" s="4">
        <f>('Planuojami Pirkimai'!Q857)</f>
        <v>0</v>
      </c>
      <c r="R857" s="4">
        <f>('Planuojami Pirkimai'!R857)</f>
        <v>0</v>
      </c>
      <c r="S857" s="4">
        <f>('Planuojami Pirkimai'!S857)</f>
        <v>0</v>
      </c>
      <c r="T857" s="4">
        <f>('Planuojami Pirkimai'!T857)</f>
        <v>0</v>
      </c>
    </row>
    <row r="858" spans="1:20" x14ac:dyDescent="0.3">
      <c r="A858" s="4">
        <f>IFERROR(VLOOKUP('Planuojami Pirkimai'!A858,PurchaseTypeTable,2,FALSE),-1)</f>
        <v>-1</v>
      </c>
      <c r="B858" s="4">
        <f>'Planuojami Pirkimai'!B858</f>
        <v>0</v>
      </c>
      <c r="C858" s="4">
        <f>IFERROR(VLOOKUP('Planuojami Pirkimai'!C858,TypeTable,2,FALSE),-1)</f>
        <v>-1</v>
      </c>
      <c r="D858" s="4">
        <f>'Planuojami Pirkimai'!D858</f>
        <v>0</v>
      </c>
      <c r="E858" s="4">
        <f>'Planuojami Pirkimai'!E858</f>
        <v>0</v>
      </c>
      <c r="F858" s="4">
        <f>IFERROR(VLOOKUP('Planuojami Pirkimai'!F858,MeasurementTable,2,FALSE),'Planuojami Pirkimai'!F858)</f>
        <v>0</v>
      </c>
      <c r="G858" s="9">
        <f>'Planuojami Pirkimai'!G858</f>
        <v>0</v>
      </c>
      <c r="H858" s="4">
        <f>'Planuojami Pirkimai'!H858</f>
        <v>0</v>
      </c>
      <c r="I858" s="9">
        <f>'Planuojami Pirkimai'!I858</f>
        <v>0</v>
      </c>
      <c r="J858" s="4">
        <f>IFERROR(VLOOKUP('Planuojami Pirkimai'!J858,QuarterTable,2,FALSE),'Planuojami Pirkimai'!J858)</f>
        <v>0</v>
      </c>
      <c r="K858" s="4">
        <f>IFERROR(VLOOKUP('Planuojami Pirkimai'!K858,QuarterTable,2,FALSE),'Planuojami Pirkimai'!K858)</f>
        <v>0</v>
      </c>
      <c r="L858" s="4">
        <f>IFERROR(VLOOKUP('Planuojami Pirkimai'!L858,YesNoTable,2,FALSE),-1)</f>
        <v>-1</v>
      </c>
      <c r="M858" s="4">
        <f>IFERROR(VLOOKUP('Planuojami Pirkimai'!M858,YesNoTable,2,FALSE),-1)</f>
        <v>-1</v>
      </c>
      <c r="N858" s="4">
        <f>IFERROR(VLOOKUP('Planuojami Pirkimai'!N858,YesNoTable,2,FALSE),-1)</f>
        <v>-1</v>
      </c>
      <c r="O858">
        <f>IFERROR(VLOOKUP('Planuojami Pirkimai'!O858,TitleTable,2,FALSE),'Planuojami Pirkimai'!O858)</f>
        <v>0</v>
      </c>
      <c r="P858" s="4">
        <f>('Planuojami Pirkimai'!P858)</f>
        <v>0</v>
      </c>
      <c r="Q858" s="4">
        <f>('Planuojami Pirkimai'!Q858)</f>
        <v>0</v>
      </c>
      <c r="R858" s="4">
        <f>('Planuojami Pirkimai'!R858)</f>
        <v>0</v>
      </c>
      <c r="S858" s="4">
        <f>('Planuojami Pirkimai'!S858)</f>
        <v>0</v>
      </c>
      <c r="T858" s="4">
        <f>('Planuojami Pirkimai'!T858)</f>
        <v>0</v>
      </c>
    </row>
    <row r="859" spans="1:20" x14ac:dyDescent="0.3">
      <c r="A859" s="4">
        <f>IFERROR(VLOOKUP('Planuojami Pirkimai'!A859,PurchaseTypeTable,2,FALSE),-1)</f>
        <v>-1</v>
      </c>
      <c r="B859" s="4">
        <f>'Planuojami Pirkimai'!B859</f>
        <v>0</v>
      </c>
      <c r="C859" s="4">
        <f>IFERROR(VLOOKUP('Planuojami Pirkimai'!C859,TypeTable,2,FALSE),-1)</f>
        <v>-1</v>
      </c>
      <c r="D859" s="4">
        <f>'Planuojami Pirkimai'!D859</f>
        <v>0</v>
      </c>
      <c r="E859" s="4">
        <f>'Planuojami Pirkimai'!E859</f>
        <v>0</v>
      </c>
      <c r="F859" s="4">
        <f>IFERROR(VLOOKUP('Planuojami Pirkimai'!F859,MeasurementTable,2,FALSE),'Planuojami Pirkimai'!F859)</f>
        <v>0</v>
      </c>
      <c r="G859" s="9">
        <f>'Planuojami Pirkimai'!G859</f>
        <v>0</v>
      </c>
      <c r="H859" s="4">
        <f>'Planuojami Pirkimai'!H859</f>
        <v>0</v>
      </c>
      <c r="I859" s="9">
        <f>'Planuojami Pirkimai'!I859</f>
        <v>0</v>
      </c>
      <c r="J859" s="4">
        <f>IFERROR(VLOOKUP('Planuojami Pirkimai'!J859,QuarterTable,2,FALSE),'Planuojami Pirkimai'!J859)</f>
        <v>0</v>
      </c>
      <c r="K859" s="4">
        <f>IFERROR(VLOOKUP('Planuojami Pirkimai'!K859,QuarterTable,2,FALSE),'Planuojami Pirkimai'!K859)</f>
        <v>0</v>
      </c>
      <c r="L859" s="4">
        <f>IFERROR(VLOOKUP('Planuojami Pirkimai'!L859,YesNoTable,2,FALSE),-1)</f>
        <v>-1</v>
      </c>
      <c r="M859" s="4">
        <f>IFERROR(VLOOKUP('Planuojami Pirkimai'!M859,YesNoTable,2,FALSE),-1)</f>
        <v>-1</v>
      </c>
      <c r="N859" s="4">
        <f>IFERROR(VLOOKUP('Planuojami Pirkimai'!N859,YesNoTable,2,FALSE),-1)</f>
        <v>-1</v>
      </c>
      <c r="O859">
        <f>IFERROR(VLOOKUP('Planuojami Pirkimai'!O859,TitleTable,2,FALSE),'Planuojami Pirkimai'!O859)</f>
        <v>0</v>
      </c>
      <c r="P859" s="4">
        <f>('Planuojami Pirkimai'!P859)</f>
        <v>0</v>
      </c>
      <c r="Q859" s="4">
        <f>('Planuojami Pirkimai'!Q859)</f>
        <v>0</v>
      </c>
      <c r="R859" s="4">
        <f>('Planuojami Pirkimai'!R859)</f>
        <v>0</v>
      </c>
      <c r="S859" s="4">
        <f>('Planuojami Pirkimai'!S859)</f>
        <v>0</v>
      </c>
      <c r="T859" s="4">
        <f>('Planuojami Pirkimai'!T859)</f>
        <v>0</v>
      </c>
    </row>
    <row r="860" spans="1:20" x14ac:dyDescent="0.3">
      <c r="A860" s="4">
        <f>IFERROR(VLOOKUP('Planuojami Pirkimai'!A860,PurchaseTypeTable,2,FALSE),-1)</f>
        <v>-1</v>
      </c>
      <c r="B860" s="4">
        <f>'Planuojami Pirkimai'!B860</f>
        <v>0</v>
      </c>
      <c r="C860" s="4">
        <f>IFERROR(VLOOKUP('Planuojami Pirkimai'!C860,TypeTable,2,FALSE),-1)</f>
        <v>-1</v>
      </c>
      <c r="D860" s="4">
        <f>'Planuojami Pirkimai'!D860</f>
        <v>0</v>
      </c>
      <c r="E860" s="4">
        <f>'Planuojami Pirkimai'!E860</f>
        <v>0</v>
      </c>
      <c r="F860" s="4">
        <f>IFERROR(VLOOKUP('Planuojami Pirkimai'!F860,MeasurementTable,2,FALSE),'Planuojami Pirkimai'!F860)</f>
        <v>0</v>
      </c>
      <c r="G860" s="9">
        <f>'Planuojami Pirkimai'!G860</f>
        <v>0</v>
      </c>
      <c r="H860" s="4">
        <f>'Planuojami Pirkimai'!H860</f>
        <v>0</v>
      </c>
      <c r="I860" s="9">
        <f>'Planuojami Pirkimai'!I860</f>
        <v>0</v>
      </c>
      <c r="J860" s="4">
        <f>IFERROR(VLOOKUP('Planuojami Pirkimai'!J860,QuarterTable,2,FALSE),'Planuojami Pirkimai'!J860)</f>
        <v>0</v>
      </c>
      <c r="K860" s="4">
        <f>IFERROR(VLOOKUP('Planuojami Pirkimai'!K860,QuarterTable,2,FALSE),'Planuojami Pirkimai'!K860)</f>
        <v>0</v>
      </c>
      <c r="L860" s="4">
        <f>IFERROR(VLOOKUP('Planuojami Pirkimai'!L860,YesNoTable,2,FALSE),-1)</f>
        <v>-1</v>
      </c>
      <c r="M860" s="4">
        <f>IFERROR(VLOOKUP('Planuojami Pirkimai'!M860,YesNoTable,2,FALSE),-1)</f>
        <v>-1</v>
      </c>
      <c r="N860" s="4">
        <f>IFERROR(VLOOKUP('Planuojami Pirkimai'!N860,YesNoTable,2,FALSE),-1)</f>
        <v>-1</v>
      </c>
      <c r="O860">
        <f>IFERROR(VLOOKUP('Planuojami Pirkimai'!O860,TitleTable,2,FALSE),'Planuojami Pirkimai'!O860)</f>
        <v>0</v>
      </c>
      <c r="P860" s="4">
        <f>('Planuojami Pirkimai'!P860)</f>
        <v>0</v>
      </c>
      <c r="Q860" s="4">
        <f>('Planuojami Pirkimai'!Q860)</f>
        <v>0</v>
      </c>
      <c r="R860" s="4">
        <f>('Planuojami Pirkimai'!R860)</f>
        <v>0</v>
      </c>
      <c r="S860" s="4">
        <f>('Planuojami Pirkimai'!S860)</f>
        <v>0</v>
      </c>
      <c r="T860" s="4">
        <f>('Planuojami Pirkimai'!T860)</f>
        <v>0</v>
      </c>
    </row>
    <row r="861" spans="1:20" x14ac:dyDescent="0.3">
      <c r="A861" s="4">
        <f>IFERROR(VLOOKUP('Planuojami Pirkimai'!A861,PurchaseTypeTable,2,FALSE),-1)</f>
        <v>-1</v>
      </c>
      <c r="B861" s="4">
        <f>'Planuojami Pirkimai'!B861</f>
        <v>0</v>
      </c>
      <c r="C861" s="4">
        <f>IFERROR(VLOOKUP('Planuojami Pirkimai'!C861,TypeTable,2,FALSE),-1)</f>
        <v>-1</v>
      </c>
      <c r="D861" s="4">
        <f>'Planuojami Pirkimai'!D861</f>
        <v>0</v>
      </c>
      <c r="E861" s="4">
        <f>'Planuojami Pirkimai'!E861</f>
        <v>0</v>
      </c>
      <c r="F861" s="4">
        <f>IFERROR(VLOOKUP('Planuojami Pirkimai'!F861,MeasurementTable,2,FALSE),'Planuojami Pirkimai'!F861)</f>
        <v>0</v>
      </c>
      <c r="G861" s="9">
        <f>'Planuojami Pirkimai'!G861</f>
        <v>0</v>
      </c>
      <c r="H861" s="4">
        <f>'Planuojami Pirkimai'!H861</f>
        <v>0</v>
      </c>
      <c r="I861" s="9">
        <f>'Planuojami Pirkimai'!I861</f>
        <v>0</v>
      </c>
      <c r="J861" s="4">
        <f>IFERROR(VLOOKUP('Planuojami Pirkimai'!J861,QuarterTable,2,FALSE),'Planuojami Pirkimai'!J861)</f>
        <v>0</v>
      </c>
      <c r="K861" s="4">
        <f>IFERROR(VLOOKUP('Planuojami Pirkimai'!K861,QuarterTable,2,FALSE),'Planuojami Pirkimai'!K861)</f>
        <v>0</v>
      </c>
      <c r="L861" s="4">
        <f>IFERROR(VLOOKUP('Planuojami Pirkimai'!L861,YesNoTable,2,FALSE),-1)</f>
        <v>-1</v>
      </c>
      <c r="M861" s="4">
        <f>IFERROR(VLOOKUP('Planuojami Pirkimai'!M861,YesNoTable,2,FALSE),-1)</f>
        <v>-1</v>
      </c>
      <c r="N861" s="4">
        <f>IFERROR(VLOOKUP('Planuojami Pirkimai'!N861,YesNoTable,2,FALSE),-1)</f>
        <v>-1</v>
      </c>
      <c r="O861">
        <f>IFERROR(VLOOKUP('Planuojami Pirkimai'!O861,TitleTable,2,FALSE),'Planuojami Pirkimai'!O861)</f>
        <v>0</v>
      </c>
      <c r="P861" s="4">
        <f>('Planuojami Pirkimai'!P861)</f>
        <v>0</v>
      </c>
      <c r="Q861" s="4">
        <f>('Planuojami Pirkimai'!Q861)</f>
        <v>0</v>
      </c>
      <c r="R861" s="4">
        <f>('Planuojami Pirkimai'!R861)</f>
        <v>0</v>
      </c>
      <c r="S861" s="4">
        <f>('Planuojami Pirkimai'!S861)</f>
        <v>0</v>
      </c>
      <c r="T861" s="4">
        <f>('Planuojami Pirkimai'!T861)</f>
        <v>0</v>
      </c>
    </row>
    <row r="862" spans="1:20" x14ac:dyDescent="0.3">
      <c r="A862" s="4">
        <f>IFERROR(VLOOKUP('Planuojami Pirkimai'!A862,PurchaseTypeTable,2,FALSE),-1)</f>
        <v>-1</v>
      </c>
      <c r="B862" s="4">
        <f>'Planuojami Pirkimai'!B862</f>
        <v>0</v>
      </c>
      <c r="C862" s="4">
        <f>IFERROR(VLOOKUP('Planuojami Pirkimai'!C862,TypeTable,2,FALSE),-1)</f>
        <v>-1</v>
      </c>
      <c r="D862" s="4">
        <f>'Planuojami Pirkimai'!D862</f>
        <v>0</v>
      </c>
      <c r="E862" s="4">
        <f>'Planuojami Pirkimai'!E862</f>
        <v>0</v>
      </c>
      <c r="F862" s="4">
        <f>IFERROR(VLOOKUP('Planuojami Pirkimai'!F862,MeasurementTable,2,FALSE),'Planuojami Pirkimai'!F862)</f>
        <v>0</v>
      </c>
      <c r="G862" s="9">
        <f>'Planuojami Pirkimai'!G862</f>
        <v>0</v>
      </c>
      <c r="H862" s="4">
        <f>'Planuojami Pirkimai'!H862</f>
        <v>0</v>
      </c>
      <c r="I862" s="9">
        <f>'Planuojami Pirkimai'!I862</f>
        <v>0</v>
      </c>
      <c r="J862" s="4">
        <f>IFERROR(VLOOKUP('Planuojami Pirkimai'!J862,QuarterTable,2,FALSE),'Planuojami Pirkimai'!J862)</f>
        <v>0</v>
      </c>
      <c r="K862" s="4">
        <f>IFERROR(VLOOKUP('Planuojami Pirkimai'!K862,QuarterTable,2,FALSE),'Planuojami Pirkimai'!K862)</f>
        <v>0</v>
      </c>
      <c r="L862" s="4">
        <f>IFERROR(VLOOKUP('Planuojami Pirkimai'!L862,YesNoTable,2,FALSE),-1)</f>
        <v>-1</v>
      </c>
      <c r="M862" s="4">
        <f>IFERROR(VLOOKUP('Planuojami Pirkimai'!M862,YesNoTable,2,FALSE),-1)</f>
        <v>-1</v>
      </c>
      <c r="N862" s="4">
        <f>IFERROR(VLOOKUP('Planuojami Pirkimai'!N862,YesNoTable,2,FALSE),-1)</f>
        <v>-1</v>
      </c>
      <c r="O862">
        <f>IFERROR(VLOOKUP('Planuojami Pirkimai'!O862,TitleTable,2,FALSE),'Planuojami Pirkimai'!O862)</f>
        <v>0</v>
      </c>
      <c r="P862" s="4">
        <f>('Planuojami Pirkimai'!P862)</f>
        <v>0</v>
      </c>
      <c r="Q862" s="4">
        <f>('Planuojami Pirkimai'!Q862)</f>
        <v>0</v>
      </c>
      <c r="R862" s="4">
        <f>('Planuojami Pirkimai'!R862)</f>
        <v>0</v>
      </c>
      <c r="S862" s="4">
        <f>('Planuojami Pirkimai'!S862)</f>
        <v>0</v>
      </c>
      <c r="T862" s="4">
        <f>('Planuojami Pirkimai'!T862)</f>
        <v>0</v>
      </c>
    </row>
    <row r="863" spans="1:20" x14ac:dyDescent="0.3">
      <c r="A863" s="4">
        <f>IFERROR(VLOOKUP('Planuojami Pirkimai'!A863,PurchaseTypeTable,2,FALSE),-1)</f>
        <v>-1</v>
      </c>
      <c r="B863" s="4">
        <f>'Planuojami Pirkimai'!B863</f>
        <v>0</v>
      </c>
      <c r="C863" s="4">
        <f>IFERROR(VLOOKUP('Planuojami Pirkimai'!C863,TypeTable,2,FALSE),-1)</f>
        <v>-1</v>
      </c>
      <c r="D863" s="4">
        <f>'Planuojami Pirkimai'!D863</f>
        <v>0</v>
      </c>
      <c r="E863" s="4">
        <f>'Planuojami Pirkimai'!E863</f>
        <v>0</v>
      </c>
      <c r="F863" s="4">
        <f>IFERROR(VLOOKUP('Planuojami Pirkimai'!F863,MeasurementTable,2,FALSE),'Planuojami Pirkimai'!F863)</f>
        <v>0</v>
      </c>
      <c r="G863" s="9">
        <f>'Planuojami Pirkimai'!G863</f>
        <v>0</v>
      </c>
      <c r="H863" s="4">
        <f>'Planuojami Pirkimai'!H863</f>
        <v>0</v>
      </c>
      <c r="I863" s="9">
        <f>'Planuojami Pirkimai'!I863</f>
        <v>0</v>
      </c>
      <c r="J863" s="4">
        <f>IFERROR(VLOOKUP('Planuojami Pirkimai'!J863,QuarterTable,2,FALSE),'Planuojami Pirkimai'!J863)</f>
        <v>0</v>
      </c>
      <c r="K863" s="4">
        <f>IFERROR(VLOOKUP('Planuojami Pirkimai'!K863,QuarterTable,2,FALSE),'Planuojami Pirkimai'!K863)</f>
        <v>0</v>
      </c>
      <c r="L863" s="4">
        <f>IFERROR(VLOOKUP('Planuojami Pirkimai'!L863,YesNoTable,2,FALSE),-1)</f>
        <v>-1</v>
      </c>
      <c r="M863" s="4">
        <f>IFERROR(VLOOKUP('Planuojami Pirkimai'!M863,YesNoTable,2,FALSE),-1)</f>
        <v>-1</v>
      </c>
      <c r="N863" s="4">
        <f>IFERROR(VLOOKUP('Planuojami Pirkimai'!N863,YesNoTable,2,FALSE),-1)</f>
        <v>-1</v>
      </c>
      <c r="O863">
        <f>IFERROR(VLOOKUP('Planuojami Pirkimai'!O863,TitleTable,2,FALSE),'Planuojami Pirkimai'!O863)</f>
        <v>0</v>
      </c>
      <c r="P863" s="4">
        <f>('Planuojami Pirkimai'!P863)</f>
        <v>0</v>
      </c>
      <c r="Q863" s="4">
        <f>('Planuojami Pirkimai'!Q863)</f>
        <v>0</v>
      </c>
      <c r="R863" s="4">
        <f>('Planuojami Pirkimai'!R863)</f>
        <v>0</v>
      </c>
      <c r="S863" s="4">
        <f>('Planuojami Pirkimai'!S863)</f>
        <v>0</v>
      </c>
      <c r="T863" s="4">
        <f>('Planuojami Pirkimai'!T863)</f>
        <v>0</v>
      </c>
    </row>
    <row r="864" spans="1:20" x14ac:dyDescent="0.3">
      <c r="A864" s="4">
        <f>IFERROR(VLOOKUP('Planuojami Pirkimai'!A864,PurchaseTypeTable,2,FALSE),-1)</f>
        <v>-1</v>
      </c>
      <c r="B864" s="4">
        <f>'Planuojami Pirkimai'!B864</f>
        <v>0</v>
      </c>
      <c r="C864" s="4">
        <f>IFERROR(VLOOKUP('Planuojami Pirkimai'!C864,TypeTable,2,FALSE),-1)</f>
        <v>-1</v>
      </c>
      <c r="D864" s="4">
        <f>'Planuojami Pirkimai'!D864</f>
        <v>0</v>
      </c>
      <c r="E864" s="4">
        <f>'Planuojami Pirkimai'!E864</f>
        <v>0</v>
      </c>
      <c r="F864" s="4">
        <f>IFERROR(VLOOKUP('Planuojami Pirkimai'!F864,MeasurementTable,2,FALSE),'Planuojami Pirkimai'!F864)</f>
        <v>0</v>
      </c>
      <c r="G864" s="9">
        <f>'Planuojami Pirkimai'!G864</f>
        <v>0</v>
      </c>
      <c r="H864" s="4">
        <f>'Planuojami Pirkimai'!H864</f>
        <v>0</v>
      </c>
      <c r="I864" s="9">
        <f>'Planuojami Pirkimai'!I864</f>
        <v>0</v>
      </c>
      <c r="J864" s="4">
        <f>IFERROR(VLOOKUP('Planuojami Pirkimai'!J864,QuarterTable,2,FALSE),'Planuojami Pirkimai'!J864)</f>
        <v>0</v>
      </c>
      <c r="K864" s="4">
        <f>IFERROR(VLOOKUP('Planuojami Pirkimai'!K864,QuarterTable,2,FALSE),'Planuojami Pirkimai'!K864)</f>
        <v>0</v>
      </c>
      <c r="L864" s="4">
        <f>IFERROR(VLOOKUP('Planuojami Pirkimai'!L864,YesNoTable,2,FALSE),-1)</f>
        <v>-1</v>
      </c>
      <c r="M864" s="4">
        <f>IFERROR(VLOOKUP('Planuojami Pirkimai'!M864,YesNoTable,2,FALSE),-1)</f>
        <v>-1</v>
      </c>
      <c r="N864" s="4">
        <f>IFERROR(VLOOKUP('Planuojami Pirkimai'!N864,YesNoTable,2,FALSE),-1)</f>
        <v>-1</v>
      </c>
      <c r="O864">
        <f>IFERROR(VLOOKUP('Planuojami Pirkimai'!O864,TitleTable,2,FALSE),'Planuojami Pirkimai'!O864)</f>
        <v>0</v>
      </c>
      <c r="P864" s="4">
        <f>('Planuojami Pirkimai'!P864)</f>
        <v>0</v>
      </c>
      <c r="Q864" s="4">
        <f>('Planuojami Pirkimai'!Q864)</f>
        <v>0</v>
      </c>
      <c r="R864" s="4">
        <f>('Planuojami Pirkimai'!R864)</f>
        <v>0</v>
      </c>
      <c r="S864" s="4">
        <f>('Planuojami Pirkimai'!S864)</f>
        <v>0</v>
      </c>
      <c r="T864" s="4">
        <f>('Planuojami Pirkimai'!T864)</f>
        <v>0</v>
      </c>
    </row>
    <row r="865" spans="1:20" x14ac:dyDescent="0.3">
      <c r="A865" s="4">
        <f>IFERROR(VLOOKUP('Planuojami Pirkimai'!A865,PurchaseTypeTable,2,FALSE),-1)</f>
        <v>-1</v>
      </c>
      <c r="B865" s="4">
        <f>'Planuojami Pirkimai'!B865</f>
        <v>0</v>
      </c>
      <c r="C865" s="4">
        <f>IFERROR(VLOOKUP('Planuojami Pirkimai'!C865,TypeTable,2,FALSE),-1)</f>
        <v>-1</v>
      </c>
      <c r="D865" s="4">
        <f>'Planuojami Pirkimai'!D865</f>
        <v>0</v>
      </c>
      <c r="E865" s="4">
        <f>'Planuojami Pirkimai'!E865</f>
        <v>0</v>
      </c>
      <c r="F865" s="4">
        <f>IFERROR(VLOOKUP('Planuojami Pirkimai'!F865,MeasurementTable,2,FALSE),'Planuojami Pirkimai'!F865)</f>
        <v>0</v>
      </c>
      <c r="G865" s="9">
        <f>'Planuojami Pirkimai'!G865</f>
        <v>0</v>
      </c>
      <c r="H865" s="4">
        <f>'Planuojami Pirkimai'!H865</f>
        <v>0</v>
      </c>
      <c r="I865" s="9">
        <f>'Planuojami Pirkimai'!I865</f>
        <v>0</v>
      </c>
      <c r="J865" s="4">
        <f>IFERROR(VLOOKUP('Planuojami Pirkimai'!J865,QuarterTable,2,FALSE),'Planuojami Pirkimai'!J865)</f>
        <v>0</v>
      </c>
      <c r="K865" s="4">
        <f>IFERROR(VLOOKUP('Planuojami Pirkimai'!K865,QuarterTable,2,FALSE),'Planuojami Pirkimai'!K865)</f>
        <v>0</v>
      </c>
      <c r="L865" s="4">
        <f>IFERROR(VLOOKUP('Planuojami Pirkimai'!L865,YesNoTable,2,FALSE),-1)</f>
        <v>-1</v>
      </c>
      <c r="M865" s="4">
        <f>IFERROR(VLOOKUP('Planuojami Pirkimai'!M865,YesNoTable,2,FALSE),-1)</f>
        <v>-1</v>
      </c>
      <c r="N865" s="4">
        <f>IFERROR(VLOOKUP('Planuojami Pirkimai'!N865,YesNoTable,2,FALSE),-1)</f>
        <v>-1</v>
      </c>
      <c r="O865">
        <f>IFERROR(VLOOKUP('Planuojami Pirkimai'!O865,TitleTable,2,FALSE),'Planuojami Pirkimai'!O865)</f>
        <v>0</v>
      </c>
      <c r="P865" s="4">
        <f>('Planuojami Pirkimai'!P865)</f>
        <v>0</v>
      </c>
      <c r="Q865" s="4">
        <f>('Planuojami Pirkimai'!Q865)</f>
        <v>0</v>
      </c>
      <c r="R865" s="4">
        <f>('Planuojami Pirkimai'!R865)</f>
        <v>0</v>
      </c>
      <c r="S865" s="4">
        <f>('Planuojami Pirkimai'!S865)</f>
        <v>0</v>
      </c>
      <c r="T865" s="4">
        <f>('Planuojami Pirkimai'!T865)</f>
        <v>0</v>
      </c>
    </row>
    <row r="866" spans="1:20" x14ac:dyDescent="0.3">
      <c r="A866" s="4">
        <f>IFERROR(VLOOKUP('Planuojami Pirkimai'!A866,PurchaseTypeTable,2,FALSE),-1)</f>
        <v>-1</v>
      </c>
      <c r="B866" s="4">
        <f>'Planuojami Pirkimai'!B866</f>
        <v>0</v>
      </c>
      <c r="C866" s="4">
        <f>IFERROR(VLOOKUP('Planuojami Pirkimai'!C866,TypeTable,2,FALSE),-1)</f>
        <v>-1</v>
      </c>
      <c r="D866" s="4">
        <f>'Planuojami Pirkimai'!D866</f>
        <v>0</v>
      </c>
      <c r="E866" s="4">
        <f>'Planuojami Pirkimai'!E866</f>
        <v>0</v>
      </c>
      <c r="F866" s="4">
        <f>IFERROR(VLOOKUP('Planuojami Pirkimai'!F866,MeasurementTable,2,FALSE),'Planuojami Pirkimai'!F866)</f>
        <v>0</v>
      </c>
      <c r="G866" s="9">
        <f>'Planuojami Pirkimai'!G866</f>
        <v>0</v>
      </c>
      <c r="H866" s="4">
        <f>'Planuojami Pirkimai'!H866</f>
        <v>0</v>
      </c>
      <c r="I866" s="9">
        <f>'Planuojami Pirkimai'!I866</f>
        <v>0</v>
      </c>
      <c r="J866" s="4">
        <f>IFERROR(VLOOKUP('Planuojami Pirkimai'!J866,QuarterTable,2,FALSE),'Planuojami Pirkimai'!J866)</f>
        <v>0</v>
      </c>
      <c r="K866" s="4">
        <f>IFERROR(VLOOKUP('Planuojami Pirkimai'!K866,QuarterTable,2,FALSE),'Planuojami Pirkimai'!K866)</f>
        <v>0</v>
      </c>
      <c r="L866" s="4">
        <f>IFERROR(VLOOKUP('Planuojami Pirkimai'!L866,YesNoTable,2,FALSE),-1)</f>
        <v>-1</v>
      </c>
      <c r="M866" s="4">
        <f>IFERROR(VLOOKUP('Planuojami Pirkimai'!M866,YesNoTable,2,FALSE),-1)</f>
        <v>-1</v>
      </c>
      <c r="N866" s="4">
        <f>IFERROR(VLOOKUP('Planuojami Pirkimai'!N866,YesNoTable,2,FALSE),-1)</f>
        <v>-1</v>
      </c>
      <c r="O866">
        <f>IFERROR(VLOOKUP('Planuojami Pirkimai'!O866,TitleTable,2,FALSE),'Planuojami Pirkimai'!O866)</f>
        <v>0</v>
      </c>
      <c r="P866" s="4">
        <f>('Planuojami Pirkimai'!P866)</f>
        <v>0</v>
      </c>
      <c r="Q866" s="4">
        <f>('Planuojami Pirkimai'!Q866)</f>
        <v>0</v>
      </c>
      <c r="R866" s="4">
        <f>('Planuojami Pirkimai'!R866)</f>
        <v>0</v>
      </c>
      <c r="S866" s="4">
        <f>('Planuojami Pirkimai'!S866)</f>
        <v>0</v>
      </c>
      <c r="T866" s="4">
        <f>('Planuojami Pirkimai'!T866)</f>
        <v>0</v>
      </c>
    </row>
    <row r="867" spans="1:20" x14ac:dyDescent="0.3">
      <c r="A867" s="4">
        <f>IFERROR(VLOOKUP('Planuojami Pirkimai'!A867,PurchaseTypeTable,2,FALSE),-1)</f>
        <v>-1</v>
      </c>
      <c r="B867" s="4">
        <f>'Planuojami Pirkimai'!B867</f>
        <v>0</v>
      </c>
      <c r="C867" s="4">
        <f>IFERROR(VLOOKUP('Planuojami Pirkimai'!C867,TypeTable,2,FALSE),-1)</f>
        <v>-1</v>
      </c>
      <c r="D867" s="4">
        <f>'Planuojami Pirkimai'!D867</f>
        <v>0</v>
      </c>
      <c r="E867" s="4">
        <f>'Planuojami Pirkimai'!E867</f>
        <v>0</v>
      </c>
      <c r="F867" s="4">
        <f>IFERROR(VLOOKUP('Planuojami Pirkimai'!F867,MeasurementTable,2,FALSE),'Planuojami Pirkimai'!F867)</f>
        <v>0</v>
      </c>
      <c r="G867" s="9">
        <f>'Planuojami Pirkimai'!G867</f>
        <v>0</v>
      </c>
      <c r="H867" s="4">
        <f>'Planuojami Pirkimai'!H867</f>
        <v>0</v>
      </c>
      <c r="I867" s="9">
        <f>'Planuojami Pirkimai'!I867</f>
        <v>0</v>
      </c>
      <c r="J867" s="4">
        <f>IFERROR(VLOOKUP('Planuojami Pirkimai'!J867,QuarterTable,2,FALSE),'Planuojami Pirkimai'!J867)</f>
        <v>0</v>
      </c>
      <c r="K867" s="4">
        <f>IFERROR(VLOOKUP('Planuojami Pirkimai'!K867,QuarterTable,2,FALSE),'Planuojami Pirkimai'!K867)</f>
        <v>0</v>
      </c>
      <c r="L867" s="4">
        <f>IFERROR(VLOOKUP('Planuojami Pirkimai'!L867,YesNoTable,2,FALSE),-1)</f>
        <v>-1</v>
      </c>
      <c r="M867" s="4">
        <f>IFERROR(VLOOKUP('Planuojami Pirkimai'!M867,YesNoTable,2,FALSE),-1)</f>
        <v>-1</v>
      </c>
      <c r="N867" s="4">
        <f>IFERROR(VLOOKUP('Planuojami Pirkimai'!N867,YesNoTable,2,FALSE),-1)</f>
        <v>-1</v>
      </c>
      <c r="O867">
        <f>IFERROR(VLOOKUP('Planuojami Pirkimai'!O867,TitleTable,2,FALSE),'Planuojami Pirkimai'!O867)</f>
        <v>0</v>
      </c>
      <c r="P867" s="4">
        <f>('Planuojami Pirkimai'!P867)</f>
        <v>0</v>
      </c>
      <c r="Q867" s="4">
        <f>('Planuojami Pirkimai'!Q867)</f>
        <v>0</v>
      </c>
      <c r="R867" s="4">
        <f>('Planuojami Pirkimai'!R867)</f>
        <v>0</v>
      </c>
      <c r="S867" s="4">
        <f>('Planuojami Pirkimai'!S867)</f>
        <v>0</v>
      </c>
      <c r="T867" s="4">
        <f>('Planuojami Pirkimai'!T867)</f>
        <v>0</v>
      </c>
    </row>
    <row r="868" spans="1:20" x14ac:dyDescent="0.3">
      <c r="A868" s="4">
        <f>IFERROR(VLOOKUP('Planuojami Pirkimai'!A868,PurchaseTypeTable,2,FALSE),-1)</f>
        <v>-1</v>
      </c>
      <c r="B868" s="4">
        <f>'Planuojami Pirkimai'!B868</f>
        <v>0</v>
      </c>
      <c r="C868" s="4">
        <f>IFERROR(VLOOKUP('Planuojami Pirkimai'!C868,TypeTable,2,FALSE),-1)</f>
        <v>-1</v>
      </c>
      <c r="D868" s="4">
        <f>'Planuojami Pirkimai'!D868</f>
        <v>0</v>
      </c>
      <c r="E868" s="4">
        <f>'Planuojami Pirkimai'!E868</f>
        <v>0</v>
      </c>
      <c r="F868" s="4">
        <f>IFERROR(VLOOKUP('Planuojami Pirkimai'!F868,MeasurementTable,2,FALSE),'Planuojami Pirkimai'!F868)</f>
        <v>0</v>
      </c>
      <c r="G868" s="9">
        <f>'Planuojami Pirkimai'!G868</f>
        <v>0</v>
      </c>
      <c r="H868" s="4">
        <f>'Planuojami Pirkimai'!H868</f>
        <v>0</v>
      </c>
      <c r="I868" s="9">
        <f>'Planuojami Pirkimai'!I868</f>
        <v>0</v>
      </c>
      <c r="J868" s="4">
        <f>IFERROR(VLOOKUP('Planuojami Pirkimai'!J868,QuarterTable,2,FALSE),'Planuojami Pirkimai'!J868)</f>
        <v>0</v>
      </c>
      <c r="K868" s="4">
        <f>IFERROR(VLOOKUP('Planuojami Pirkimai'!K868,QuarterTable,2,FALSE),'Planuojami Pirkimai'!K868)</f>
        <v>0</v>
      </c>
      <c r="L868" s="4">
        <f>IFERROR(VLOOKUP('Planuojami Pirkimai'!L868,YesNoTable,2,FALSE),-1)</f>
        <v>-1</v>
      </c>
      <c r="M868" s="4">
        <f>IFERROR(VLOOKUP('Planuojami Pirkimai'!M868,YesNoTable,2,FALSE),-1)</f>
        <v>-1</v>
      </c>
      <c r="N868" s="4">
        <f>IFERROR(VLOOKUP('Planuojami Pirkimai'!N868,YesNoTable,2,FALSE),-1)</f>
        <v>-1</v>
      </c>
      <c r="O868">
        <f>IFERROR(VLOOKUP('Planuojami Pirkimai'!O868,TitleTable,2,FALSE),'Planuojami Pirkimai'!O868)</f>
        <v>0</v>
      </c>
      <c r="P868" s="4">
        <f>('Planuojami Pirkimai'!P868)</f>
        <v>0</v>
      </c>
      <c r="Q868" s="4">
        <f>('Planuojami Pirkimai'!Q868)</f>
        <v>0</v>
      </c>
      <c r="R868" s="4">
        <f>('Planuojami Pirkimai'!R868)</f>
        <v>0</v>
      </c>
      <c r="S868" s="4">
        <f>('Planuojami Pirkimai'!S868)</f>
        <v>0</v>
      </c>
      <c r="T868" s="4">
        <f>('Planuojami Pirkimai'!T868)</f>
        <v>0</v>
      </c>
    </row>
    <row r="869" spans="1:20" x14ac:dyDescent="0.3">
      <c r="A869" s="4">
        <f>IFERROR(VLOOKUP('Planuojami Pirkimai'!A869,PurchaseTypeTable,2,FALSE),-1)</f>
        <v>-1</v>
      </c>
      <c r="B869" s="4">
        <f>'Planuojami Pirkimai'!B869</f>
        <v>0</v>
      </c>
      <c r="C869" s="4">
        <f>IFERROR(VLOOKUP('Planuojami Pirkimai'!C869,TypeTable,2,FALSE),-1)</f>
        <v>-1</v>
      </c>
      <c r="D869" s="4">
        <f>'Planuojami Pirkimai'!D869</f>
        <v>0</v>
      </c>
      <c r="E869" s="4">
        <f>'Planuojami Pirkimai'!E869</f>
        <v>0</v>
      </c>
      <c r="F869" s="4">
        <f>IFERROR(VLOOKUP('Planuojami Pirkimai'!F869,MeasurementTable,2,FALSE),'Planuojami Pirkimai'!F869)</f>
        <v>0</v>
      </c>
      <c r="G869" s="9">
        <f>'Planuojami Pirkimai'!G869</f>
        <v>0</v>
      </c>
      <c r="H869" s="4">
        <f>'Planuojami Pirkimai'!H869</f>
        <v>0</v>
      </c>
      <c r="I869" s="9">
        <f>'Planuojami Pirkimai'!I869</f>
        <v>0</v>
      </c>
      <c r="J869" s="4">
        <f>IFERROR(VLOOKUP('Planuojami Pirkimai'!J869,QuarterTable,2,FALSE),'Planuojami Pirkimai'!J869)</f>
        <v>0</v>
      </c>
      <c r="K869" s="4">
        <f>IFERROR(VLOOKUP('Planuojami Pirkimai'!K869,QuarterTable,2,FALSE),'Planuojami Pirkimai'!K869)</f>
        <v>0</v>
      </c>
      <c r="L869" s="4">
        <f>IFERROR(VLOOKUP('Planuojami Pirkimai'!L869,YesNoTable,2,FALSE),-1)</f>
        <v>-1</v>
      </c>
      <c r="M869" s="4">
        <f>IFERROR(VLOOKUP('Planuojami Pirkimai'!M869,YesNoTable,2,FALSE),-1)</f>
        <v>-1</v>
      </c>
      <c r="N869" s="4">
        <f>IFERROR(VLOOKUP('Planuojami Pirkimai'!N869,YesNoTable,2,FALSE),-1)</f>
        <v>-1</v>
      </c>
      <c r="O869">
        <f>IFERROR(VLOOKUP('Planuojami Pirkimai'!O869,TitleTable,2,FALSE),'Planuojami Pirkimai'!O869)</f>
        <v>0</v>
      </c>
      <c r="P869" s="4">
        <f>('Planuojami Pirkimai'!P869)</f>
        <v>0</v>
      </c>
      <c r="Q869" s="4">
        <f>('Planuojami Pirkimai'!Q869)</f>
        <v>0</v>
      </c>
      <c r="R869" s="4">
        <f>('Planuojami Pirkimai'!R869)</f>
        <v>0</v>
      </c>
      <c r="S869" s="4">
        <f>('Planuojami Pirkimai'!S869)</f>
        <v>0</v>
      </c>
      <c r="T869" s="4">
        <f>('Planuojami Pirkimai'!T869)</f>
        <v>0</v>
      </c>
    </row>
    <row r="870" spans="1:20" x14ac:dyDescent="0.3">
      <c r="A870" s="4">
        <f>IFERROR(VLOOKUP('Planuojami Pirkimai'!A870,PurchaseTypeTable,2,FALSE),-1)</f>
        <v>-1</v>
      </c>
      <c r="B870" s="4">
        <f>'Planuojami Pirkimai'!B870</f>
        <v>0</v>
      </c>
      <c r="C870" s="4">
        <f>IFERROR(VLOOKUP('Planuojami Pirkimai'!C870,TypeTable,2,FALSE),-1)</f>
        <v>-1</v>
      </c>
      <c r="D870" s="4">
        <f>'Planuojami Pirkimai'!D870</f>
        <v>0</v>
      </c>
      <c r="E870" s="4">
        <f>'Planuojami Pirkimai'!E870</f>
        <v>0</v>
      </c>
      <c r="F870" s="4">
        <f>IFERROR(VLOOKUP('Planuojami Pirkimai'!F870,MeasurementTable,2,FALSE),'Planuojami Pirkimai'!F870)</f>
        <v>0</v>
      </c>
      <c r="G870" s="9">
        <f>'Planuojami Pirkimai'!G870</f>
        <v>0</v>
      </c>
      <c r="H870" s="4">
        <f>'Planuojami Pirkimai'!H870</f>
        <v>0</v>
      </c>
      <c r="I870" s="9">
        <f>'Planuojami Pirkimai'!I870</f>
        <v>0</v>
      </c>
      <c r="J870" s="4">
        <f>IFERROR(VLOOKUP('Planuojami Pirkimai'!J870,QuarterTable,2,FALSE),'Planuojami Pirkimai'!J870)</f>
        <v>0</v>
      </c>
      <c r="K870" s="4">
        <f>IFERROR(VLOOKUP('Planuojami Pirkimai'!K870,QuarterTable,2,FALSE),'Planuojami Pirkimai'!K870)</f>
        <v>0</v>
      </c>
      <c r="L870" s="4">
        <f>IFERROR(VLOOKUP('Planuojami Pirkimai'!L870,YesNoTable,2,FALSE),-1)</f>
        <v>-1</v>
      </c>
      <c r="M870" s="4">
        <f>IFERROR(VLOOKUP('Planuojami Pirkimai'!M870,YesNoTable,2,FALSE),-1)</f>
        <v>-1</v>
      </c>
      <c r="N870" s="4">
        <f>IFERROR(VLOOKUP('Planuojami Pirkimai'!N870,YesNoTable,2,FALSE),-1)</f>
        <v>-1</v>
      </c>
      <c r="O870">
        <f>IFERROR(VLOOKUP('Planuojami Pirkimai'!O870,TitleTable,2,FALSE),'Planuojami Pirkimai'!O870)</f>
        <v>0</v>
      </c>
      <c r="P870" s="4">
        <f>('Planuojami Pirkimai'!P870)</f>
        <v>0</v>
      </c>
      <c r="Q870" s="4">
        <f>('Planuojami Pirkimai'!Q870)</f>
        <v>0</v>
      </c>
      <c r="R870" s="4">
        <f>('Planuojami Pirkimai'!R870)</f>
        <v>0</v>
      </c>
      <c r="S870" s="4">
        <f>('Planuojami Pirkimai'!S870)</f>
        <v>0</v>
      </c>
      <c r="T870" s="4">
        <f>('Planuojami Pirkimai'!T870)</f>
        <v>0</v>
      </c>
    </row>
    <row r="871" spans="1:20" x14ac:dyDescent="0.3">
      <c r="A871" s="4">
        <f>IFERROR(VLOOKUP('Planuojami Pirkimai'!A871,PurchaseTypeTable,2,FALSE),-1)</f>
        <v>-1</v>
      </c>
      <c r="B871" s="4">
        <f>'Planuojami Pirkimai'!B871</f>
        <v>0</v>
      </c>
      <c r="C871" s="4">
        <f>IFERROR(VLOOKUP('Planuojami Pirkimai'!C871,TypeTable,2,FALSE),-1)</f>
        <v>-1</v>
      </c>
      <c r="D871" s="4">
        <f>'Planuojami Pirkimai'!D871</f>
        <v>0</v>
      </c>
      <c r="E871" s="4">
        <f>'Planuojami Pirkimai'!E871</f>
        <v>0</v>
      </c>
      <c r="F871" s="4">
        <f>IFERROR(VLOOKUP('Planuojami Pirkimai'!F871,MeasurementTable,2,FALSE),'Planuojami Pirkimai'!F871)</f>
        <v>0</v>
      </c>
      <c r="G871" s="9">
        <f>'Planuojami Pirkimai'!G871</f>
        <v>0</v>
      </c>
      <c r="H871" s="4">
        <f>'Planuojami Pirkimai'!H871</f>
        <v>0</v>
      </c>
      <c r="I871" s="9">
        <f>'Planuojami Pirkimai'!I871</f>
        <v>0</v>
      </c>
      <c r="J871" s="4">
        <f>IFERROR(VLOOKUP('Planuojami Pirkimai'!J871,QuarterTable,2,FALSE),'Planuojami Pirkimai'!J871)</f>
        <v>0</v>
      </c>
      <c r="K871" s="4">
        <f>IFERROR(VLOOKUP('Planuojami Pirkimai'!K871,QuarterTable,2,FALSE),'Planuojami Pirkimai'!K871)</f>
        <v>0</v>
      </c>
      <c r="L871" s="4">
        <f>IFERROR(VLOOKUP('Planuojami Pirkimai'!L871,YesNoTable,2,FALSE),-1)</f>
        <v>-1</v>
      </c>
      <c r="M871" s="4">
        <f>IFERROR(VLOOKUP('Planuojami Pirkimai'!M871,YesNoTable,2,FALSE),-1)</f>
        <v>-1</v>
      </c>
      <c r="N871" s="4">
        <f>IFERROR(VLOOKUP('Planuojami Pirkimai'!N871,YesNoTable,2,FALSE),-1)</f>
        <v>-1</v>
      </c>
      <c r="O871">
        <f>IFERROR(VLOOKUP('Planuojami Pirkimai'!O871,TitleTable,2,FALSE),'Planuojami Pirkimai'!O871)</f>
        <v>0</v>
      </c>
      <c r="P871" s="4">
        <f>('Planuojami Pirkimai'!P871)</f>
        <v>0</v>
      </c>
      <c r="Q871" s="4">
        <f>('Planuojami Pirkimai'!Q871)</f>
        <v>0</v>
      </c>
      <c r="R871" s="4">
        <f>('Planuojami Pirkimai'!R871)</f>
        <v>0</v>
      </c>
      <c r="S871" s="4">
        <f>('Planuojami Pirkimai'!S871)</f>
        <v>0</v>
      </c>
      <c r="T871" s="4">
        <f>('Planuojami Pirkimai'!T871)</f>
        <v>0</v>
      </c>
    </row>
    <row r="872" spans="1:20" x14ac:dyDescent="0.3">
      <c r="A872" s="4">
        <f>IFERROR(VLOOKUP('Planuojami Pirkimai'!A872,PurchaseTypeTable,2,FALSE),-1)</f>
        <v>-1</v>
      </c>
      <c r="B872" s="4">
        <f>'Planuojami Pirkimai'!B872</f>
        <v>0</v>
      </c>
      <c r="C872" s="4">
        <f>IFERROR(VLOOKUP('Planuojami Pirkimai'!C872,TypeTable,2,FALSE),-1)</f>
        <v>-1</v>
      </c>
      <c r="D872" s="4">
        <f>'Planuojami Pirkimai'!D872</f>
        <v>0</v>
      </c>
      <c r="E872" s="4">
        <f>'Planuojami Pirkimai'!E872</f>
        <v>0</v>
      </c>
      <c r="F872" s="4">
        <f>IFERROR(VLOOKUP('Planuojami Pirkimai'!F872,MeasurementTable,2,FALSE),'Planuojami Pirkimai'!F872)</f>
        <v>0</v>
      </c>
      <c r="G872" s="9">
        <f>'Planuojami Pirkimai'!G872</f>
        <v>0</v>
      </c>
      <c r="H872" s="4">
        <f>'Planuojami Pirkimai'!H872</f>
        <v>0</v>
      </c>
      <c r="I872" s="9">
        <f>'Planuojami Pirkimai'!I872</f>
        <v>0</v>
      </c>
      <c r="J872" s="4">
        <f>IFERROR(VLOOKUP('Planuojami Pirkimai'!J872,QuarterTable,2,FALSE),'Planuojami Pirkimai'!J872)</f>
        <v>0</v>
      </c>
      <c r="K872" s="4">
        <f>IFERROR(VLOOKUP('Planuojami Pirkimai'!K872,QuarterTable,2,FALSE),'Planuojami Pirkimai'!K872)</f>
        <v>0</v>
      </c>
      <c r="L872" s="4">
        <f>IFERROR(VLOOKUP('Planuojami Pirkimai'!L872,YesNoTable,2,FALSE),-1)</f>
        <v>-1</v>
      </c>
      <c r="M872" s="4">
        <f>IFERROR(VLOOKUP('Planuojami Pirkimai'!M872,YesNoTable,2,FALSE),-1)</f>
        <v>-1</v>
      </c>
      <c r="N872" s="4">
        <f>IFERROR(VLOOKUP('Planuojami Pirkimai'!N872,YesNoTable,2,FALSE),-1)</f>
        <v>-1</v>
      </c>
      <c r="O872">
        <f>IFERROR(VLOOKUP('Planuojami Pirkimai'!O872,TitleTable,2,FALSE),'Planuojami Pirkimai'!O872)</f>
        <v>0</v>
      </c>
      <c r="P872" s="4">
        <f>('Planuojami Pirkimai'!P872)</f>
        <v>0</v>
      </c>
      <c r="Q872" s="4">
        <f>('Planuojami Pirkimai'!Q872)</f>
        <v>0</v>
      </c>
      <c r="R872" s="4">
        <f>('Planuojami Pirkimai'!R872)</f>
        <v>0</v>
      </c>
      <c r="S872" s="4">
        <f>('Planuojami Pirkimai'!S872)</f>
        <v>0</v>
      </c>
      <c r="T872" s="4">
        <f>('Planuojami Pirkimai'!T872)</f>
        <v>0</v>
      </c>
    </row>
    <row r="873" spans="1:20" x14ac:dyDescent="0.3">
      <c r="A873" s="4">
        <f>IFERROR(VLOOKUP('Planuojami Pirkimai'!A873,PurchaseTypeTable,2,FALSE),-1)</f>
        <v>-1</v>
      </c>
      <c r="B873" s="4">
        <f>'Planuojami Pirkimai'!B873</f>
        <v>0</v>
      </c>
      <c r="C873" s="4">
        <f>IFERROR(VLOOKUP('Planuojami Pirkimai'!C873,TypeTable,2,FALSE),-1)</f>
        <v>-1</v>
      </c>
      <c r="D873" s="4">
        <f>'Planuojami Pirkimai'!D873</f>
        <v>0</v>
      </c>
      <c r="E873" s="4">
        <f>'Planuojami Pirkimai'!E873</f>
        <v>0</v>
      </c>
      <c r="F873" s="4">
        <f>IFERROR(VLOOKUP('Planuojami Pirkimai'!F873,MeasurementTable,2,FALSE),'Planuojami Pirkimai'!F873)</f>
        <v>0</v>
      </c>
      <c r="G873" s="9">
        <f>'Planuojami Pirkimai'!G873</f>
        <v>0</v>
      </c>
      <c r="H873" s="4">
        <f>'Planuojami Pirkimai'!H873</f>
        <v>0</v>
      </c>
      <c r="I873" s="9">
        <f>'Planuojami Pirkimai'!I873</f>
        <v>0</v>
      </c>
      <c r="J873" s="4">
        <f>IFERROR(VLOOKUP('Planuojami Pirkimai'!J873,QuarterTable,2,FALSE),'Planuojami Pirkimai'!J873)</f>
        <v>0</v>
      </c>
      <c r="K873" s="4">
        <f>IFERROR(VLOOKUP('Planuojami Pirkimai'!K873,QuarterTable,2,FALSE),'Planuojami Pirkimai'!K873)</f>
        <v>0</v>
      </c>
      <c r="L873" s="4">
        <f>IFERROR(VLOOKUP('Planuojami Pirkimai'!L873,YesNoTable,2,FALSE),-1)</f>
        <v>-1</v>
      </c>
      <c r="M873" s="4">
        <f>IFERROR(VLOOKUP('Planuojami Pirkimai'!M873,YesNoTable,2,FALSE),-1)</f>
        <v>-1</v>
      </c>
      <c r="N873" s="4">
        <f>IFERROR(VLOOKUP('Planuojami Pirkimai'!N873,YesNoTable,2,FALSE),-1)</f>
        <v>-1</v>
      </c>
      <c r="O873">
        <f>IFERROR(VLOOKUP('Planuojami Pirkimai'!O873,TitleTable,2,FALSE),'Planuojami Pirkimai'!O873)</f>
        <v>0</v>
      </c>
      <c r="P873" s="4">
        <f>('Planuojami Pirkimai'!P873)</f>
        <v>0</v>
      </c>
      <c r="Q873" s="4">
        <f>('Planuojami Pirkimai'!Q873)</f>
        <v>0</v>
      </c>
      <c r="R873" s="4">
        <f>('Planuojami Pirkimai'!R873)</f>
        <v>0</v>
      </c>
      <c r="S873" s="4">
        <f>('Planuojami Pirkimai'!S873)</f>
        <v>0</v>
      </c>
      <c r="T873" s="4">
        <f>('Planuojami Pirkimai'!T873)</f>
        <v>0</v>
      </c>
    </row>
    <row r="874" spans="1:20" x14ac:dyDescent="0.3">
      <c r="A874" s="4">
        <f>IFERROR(VLOOKUP('Planuojami Pirkimai'!A874,PurchaseTypeTable,2,FALSE),-1)</f>
        <v>-1</v>
      </c>
      <c r="B874" s="4">
        <f>'Planuojami Pirkimai'!B874</f>
        <v>0</v>
      </c>
      <c r="C874" s="4">
        <f>IFERROR(VLOOKUP('Planuojami Pirkimai'!C874,TypeTable,2,FALSE),-1)</f>
        <v>-1</v>
      </c>
      <c r="D874" s="4">
        <f>'Planuojami Pirkimai'!D874</f>
        <v>0</v>
      </c>
      <c r="E874" s="4">
        <f>'Planuojami Pirkimai'!E874</f>
        <v>0</v>
      </c>
      <c r="F874" s="4">
        <f>IFERROR(VLOOKUP('Planuojami Pirkimai'!F874,MeasurementTable,2,FALSE),'Planuojami Pirkimai'!F874)</f>
        <v>0</v>
      </c>
      <c r="G874" s="9">
        <f>'Planuojami Pirkimai'!G874</f>
        <v>0</v>
      </c>
      <c r="H874" s="4">
        <f>'Planuojami Pirkimai'!H874</f>
        <v>0</v>
      </c>
      <c r="I874" s="9">
        <f>'Planuojami Pirkimai'!I874</f>
        <v>0</v>
      </c>
      <c r="J874" s="4">
        <f>IFERROR(VLOOKUP('Planuojami Pirkimai'!J874,QuarterTable,2,FALSE),'Planuojami Pirkimai'!J874)</f>
        <v>0</v>
      </c>
      <c r="K874" s="4">
        <f>IFERROR(VLOOKUP('Planuojami Pirkimai'!K874,QuarterTable,2,FALSE),'Planuojami Pirkimai'!K874)</f>
        <v>0</v>
      </c>
      <c r="L874" s="4">
        <f>IFERROR(VLOOKUP('Planuojami Pirkimai'!L874,YesNoTable,2,FALSE),-1)</f>
        <v>-1</v>
      </c>
      <c r="M874" s="4">
        <f>IFERROR(VLOOKUP('Planuojami Pirkimai'!M874,YesNoTable,2,FALSE),-1)</f>
        <v>-1</v>
      </c>
      <c r="N874" s="4">
        <f>IFERROR(VLOOKUP('Planuojami Pirkimai'!N874,YesNoTable,2,FALSE),-1)</f>
        <v>-1</v>
      </c>
      <c r="O874">
        <f>IFERROR(VLOOKUP('Planuojami Pirkimai'!O874,TitleTable,2,FALSE),'Planuojami Pirkimai'!O874)</f>
        <v>0</v>
      </c>
      <c r="P874" s="4">
        <f>('Planuojami Pirkimai'!P874)</f>
        <v>0</v>
      </c>
      <c r="Q874" s="4">
        <f>('Planuojami Pirkimai'!Q874)</f>
        <v>0</v>
      </c>
      <c r="R874" s="4">
        <f>('Planuojami Pirkimai'!R874)</f>
        <v>0</v>
      </c>
      <c r="S874" s="4">
        <f>('Planuojami Pirkimai'!S874)</f>
        <v>0</v>
      </c>
      <c r="T874" s="4">
        <f>('Planuojami Pirkimai'!T874)</f>
        <v>0</v>
      </c>
    </row>
    <row r="875" spans="1:20" x14ac:dyDescent="0.3">
      <c r="A875" s="4">
        <f>IFERROR(VLOOKUP('Planuojami Pirkimai'!A875,PurchaseTypeTable,2,FALSE),-1)</f>
        <v>-1</v>
      </c>
      <c r="B875" s="4">
        <f>'Planuojami Pirkimai'!B875</f>
        <v>0</v>
      </c>
      <c r="C875" s="4">
        <f>IFERROR(VLOOKUP('Planuojami Pirkimai'!C875,TypeTable,2,FALSE),-1)</f>
        <v>-1</v>
      </c>
      <c r="D875" s="4">
        <f>'Planuojami Pirkimai'!D875</f>
        <v>0</v>
      </c>
      <c r="E875" s="4">
        <f>'Planuojami Pirkimai'!E875</f>
        <v>0</v>
      </c>
      <c r="F875" s="4">
        <f>IFERROR(VLOOKUP('Planuojami Pirkimai'!F875,MeasurementTable,2,FALSE),'Planuojami Pirkimai'!F875)</f>
        <v>0</v>
      </c>
      <c r="G875" s="9">
        <f>'Planuojami Pirkimai'!G875</f>
        <v>0</v>
      </c>
      <c r="H875" s="4">
        <f>'Planuojami Pirkimai'!H875</f>
        <v>0</v>
      </c>
      <c r="I875" s="9">
        <f>'Planuojami Pirkimai'!I875</f>
        <v>0</v>
      </c>
      <c r="J875" s="4">
        <f>IFERROR(VLOOKUP('Planuojami Pirkimai'!J875,QuarterTable,2,FALSE),'Planuojami Pirkimai'!J875)</f>
        <v>0</v>
      </c>
      <c r="K875" s="4">
        <f>IFERROR(VLOOKUP('Planuojami Pirkimai'!K875,QuarterTable,2,FALSE),'Planuojami Pirkimai'!K875)</f>
        <v>0</v>
      </c>
      <c r="L875" s="4">
        <f>IFERROR(VLOOKUP('Planuojami Pirkimai'!L875,YesNoTable,2,FALSE),-1)</f>
        <v>-1</v>
      </c>
      <c r="M875" s="4">
        <f>IFERROR(VLOOKUP('Planuojami Pirkimai'!M875,YesNoTable,2,FALSE),-1)</f>
        <v>-1</v>
      </c>
      <c r="N875" s="4">
        <f>IFERROR(VLOOKUP('Planuojami Pirkimai'!N875,YesNoTable,2,FALSE),-1)</f>
        <v>-1</v>
      </c>
      <c r="O875">
        <f>IFERROR(VLOOKUP('Planuojami Pirkimai'!O875,TitleTable,2,FALSE),'Planuojami Pirkimai'!O875)</f>
        <v>0</v>
      </c>
      <c r="P875" s="4">
        <f>('Planuojami Pirkimai'!P875)</f>
        <v>0</v>
      </c>
      <c r="Q875" s="4">
        <f>('Planuojami Pirkimai'!Q875)</f>
        <v>0</v>
      </c>
      <c r="R875" s="4">
        <f>('Planuojami Pirkimai'!R875)</f>
        <v>0</v>
      </c>
      <c r="S875" s="4">
        <f>('Planuojami Pirkimai'!S875)</f>
        <v>0</v>
      </c>
      <c r="T875" s="4">
        <f>('Planuojami Pirkimai'!T875)</f>
        <v>0</v>
      </c>
    </row>
    <row r="876" spans="1:20" x14ac:dyDescent="0.3">
      <c r="A876" s="4">
        <f>IFERROR(VLOOKUP('Planuojami Pirkimai'!A876,PurchaseTypeTable,2,FALSE),-1)</f>
        <v>-1</v>
      </c>
      <c r="B876" s="4">
        <f>'Planuojami Pirkimai'!B876</f>
        <v>0</v>
      </c>
      <c r="C876" s="4">
        <f>IFERROR(VLOOKUP('Planuojami Pirkimai'!C876,TypeTable,2,FALSE),-1)</f>
        <v>-1</v>
      </c>
      <c r="D876" s="4">
        <f>'Planuojami Pirkimai'!D876</f>
        <v>0</v>
      </c>
      <c r="E876" s="4">
        <f>'Planuojami Pirkimai'!E876</f>
        <v>0</v>
      </c>
      <c r="F876" s="4">
        <f>IFERROR(VLOOKUP('Planuojami Pirkimai'!F876,MeasurementTable,2,FALSE),'Planuojami Pirkimai'!F876)</f>
        <v>0</v>
      </c>
      <c r="G876" s="9">
        <f>'Planuojami Pirkimai'!G876</f>
        <v>0</v>
      </c>
      <c r="H876" s="4">
        <f>'Planuojami Pirkimai'!H876</f>
        <v>0</v>
      </c>
      <c r="I876" s="9">
        <f>'Planuojami Pirkimai'!I876</f>
        <v>0</v>
      </c>
      <c r="J876" s="4">
        <f>IFERROR(VLOOKUP('Planuojami Pirkimai'!J876,QuarterTable,2,FALSE),'Planuojami Pirkimai'!J876)</f>
        <v>0</v>
      </c>
      <c r="K876" s="4">
        <f>IFERROR(VLOOKUP('Planuojami Pirkimai'!K876,QuarterTable,2,FALSE),'Planuojami Pirkimai'!K876)</f>
        <v>0</v>
      </c>
      <c r="L876" s="4">
        <f>IFERROR(VLOOKUP('Planuojami Pirkimai'!L876,YesNoTable,2,FALSE),-1)</f>
        <v>-1</v>
      </c>
      <c r="M876" s="4">
        <f>IFERROR(VLOOKUP('Planuojami Pirkimai'!M876,YesNoTable,2,FALSE),-1)</f>
        <v>-1</v>
      </c>
      <c r="N876" s="4">
        <f>IFERROR(VLOOKUP('Planuojami Pirkimai'!N876,YesNoTable,2,FALSE),-1)</f>
        <v>-1</v>
      </c>
      <c r="O876">
        <f>IFERROR(VLOOKUP('Planuojami Pirkimai'!O876,TitleTable,2,FALSE),'Planuojami Pirkimai'!O876)</f>
        <v>0</v>
      </c>
      <c r="P876" s="4">
        <f>('Planuojami Pirkimai'!P876)</f>
        <v>0</v>
      </c>
      <c r="Q876" s="4">
        <f>('Planuojami Pirkimai'!Q876)</f>
        <v>0</v>
      </c>
      <c r="R876" s="4">
        <f>('Planuojami Pirkimai'!R876)</f>
        <v>0</v>
      </c>
      <c r="S876" s="4">
        <f>('Planuojami Pirkimai'!S876)</f>
        <v>0</v>
      </c>
      <c r="T876" s="4">
        <f>('Planuojami Pirkimai'!T876)</f>
        <v>0</v>
      </c>
    </row>
    <row r="877" spans="1:20" x14ac:dyDescent="0.3">
      <c r="A877" s="4">
        <f>IFERROR(VLOOKUP('Planuojami Pirkimai'!A877,PurchaseTypeTable,2,FALSE),-1)</f>
        <v>-1</v>
      </c>
      <c r="B877" s="4">
        <f>'Planuojami Pirkimai'!B877</f>
        <v>0</v>
      </c>
      <c r="C877" s="4">
        <f>IFERROR(VLOOKUP('Planuojami Pirkimai'!C877,TypeTable,2,FALSE),-1)</f>
        <v>-1</v>
      </c>
      <c r="D877" s="4">
        <f>'Planuojami Pirkimai'!D877</f>
        <v>0</v>
      </c>
      <c r="E877" s="4">
        <f>'Planuojami Pirkimai'!E877</f>
        <v>0</v>
      </c>
      <c r="F877" s="4">
        <f>IFERROR(VLOOKUP('Planuojami Pirkimai'!F877,MeasurementTable,2,FALSE),'Planuojami Pirkimai'!F877)</f>
        <v>0</v>
      </c>
      <c r="G877" s="9">
        <f>'Planuojami Pirkimai'!G877</f>
        <v>0</v>
      </c>
      <c r="H877" s="4">
        <f>'Planuojami Pirkimai'!H877</f>
        <v>0</v>
      </c>
      <c r="I877" s="9">
        <f>'Planuojami Pirkimai'!I877</f>
        <v>0</v>
      </c>
      <c r="J877" s="4">
        <f>IFERROR(VLOOKUP('Planuojami Pirkimai'!J877,QuarterTable,2,FALSE),'Planuojami Pirkimai'!J877)</f>
        <v>0</v>
      </c>
      <c r="K877" s="4">
        <f>IFERROR(VLOOKUP('Planuojami Pirkimai'!K877,QuarterTable,2,FALSE),'Planuojami Pirkimai'!K877)</f>
        <v>0</v>
      </c>
      <c r="L877" s="4">
        <f>IFERROR(VLOOKUP('Planuojami Pirkimai'!L877,YesNoTable,2,FALSE),-1)</f>
        <v>-1</v>
      </c>
      <c r="M877" s="4">
        <f>IFERROR(VLOOKUP('Planuojami Pirkimai'!M877,YesNoTable,2,FALSE),-1)</f>
        <v>-1</v>
      </c>
      <c r="N877" s="4">
        <f>IFERROR(VLOOKUP('Planuojami Pirkimai'!N877,YesNoTable,2,FALSE),-1)</f>
        <v>-1</v>
      </c>
      <c r="O877">
        <f>IFERROR(VLOOKUP('Planuojami Pirkimai'!O877,TitleTable,2,FALSE),'Planuojami Pirkimai'!O877)</f>
        <v>0</v>
      </c>
      <c r="P877" s="4">
        <f>('Planuojami Pirkimai'!P877)</f>
        <v>0</v>
      </c>
      <c r="Q877" s="4">
        <f>('Planuojami Pirkimai'!Q877)</f>
        <v>0</v>
      </c>
      <c r="R877" s="4">
        <f>('Planuojami Pirkimai'!R877)</f>
        <v>0</v>
      </c>
      <c r="S877" s="4">
        <f>('Planuojami Pirkimai'!S877)</f>
        <v>0</v>
      </c>
      <c r="T877" s="4">
        <f>('Planuojami Pirkimai'!T877)</f>
        <v>0</v>
      </c>
    </row>
    <row r="878" spans="1:20" x14ac:dyDescent="0.3">
      <c r="A878" s="4">
        <f>IFERROR(VLOOKUP('Planuojami Pirkimai'!A878,PurchaseTypeTable,2,FALSE),-1)</f>
        <v>-1</v>
      </c>
      <c r="B878" s="4">
        <f>'Planuojami Pirkimai'!B878</f>
        <v>0</v>
      </c>
      <c r="C878" s="4">
        <f>IFERROR(VLOOKUP('Planuojami Pirkimai'!C878,TypeTable,2,FALSE),-1)</f>
        <v>-1</v>
      </c>
      <c r="D878" s="4">
        <f>'Planuojami Pirkimai'!D878</f>
        <v>0</v>
      </c>
      <c r="E878" s="4">
        <f>'Planuojami Pirkimai'!E878</f>
        <v>0</v>
      </c>
      <c r="F878" s="4">
        <f>IFERROR(VLOOKUP('Planuojami Pirkimai'!F878,MeasurementTable,2,FALSE),'Planuojami Pirkimai'!F878)</f>
        <v>0</v>
      </c>
      <c r="G878" s="9">
        <f>'Planuojami Pirkimai'!G878</f>
        <v>0</v>
      </c>
      <c r="H878" s="4">
        <f>'Planuojami Pirkimai'!H878</f>
        <v>0</v>
      </c>
      <c r="I878" s="9">
        <f>'Planuojami Pirkimai'!I878</f>
        <v>0</v>
      </c>
      <c r="J878" s="4">
        <f>IFERROR(VLOOKUP('Planuojami Pirkimai'!J878,QuarterTable,2,FALSE),'Planuojami Pirkimai'!J878)</f>
        <v>0</v>
      </c>
      <c r="K878" s="4">
        <f>IFERROR(VLOOKUP('Planuojami Pirkimai'!K878,QuarterTable,2,FALSE),'Planuojami Pirkimai'!K878)</f>
        <v>0</v>
      </c>
      <c r="L878" s="4">
        <f>IFERROR(VLOOKUP('Planuojami Pirkimai'!L878,YesNoTable,2,FALSE),-1)</f>
        <v>-1</v>
      </c>
      <c r="M878" s="4">
        <f>IFERROR(VLOOKUP('Planuojami Pirkimai'!M878,YesNoTable,2,FALSE),-1)</f>
        <v>-1</v>
      </c>
      <c r="N878" s="4">
        <f>IFERROR(VLOOKUP('Planuojami Pirkimai'!N878,YesNoTable,2,FALSE),-1)</f>
        <v>-1</v>
      </c>
      <c r="O878">
        <f>IFERROR(VLOOKUP('Planuojami Pirkimai'!O878,TitleTable,2,FALSE),'Planuojami Pirkimai'!O878)</f>
        <v>0</v>
      </c>
      <c r="P878" s="4">
        <f>('Planuojami Pirkimai'!P878)</f>
        <v>0</v>
      </c>
      <c r="Q878" s="4">
        <f>('Planuojami Pirkimai'!Q878)</f>
        <v>0</v>
      </c>
      <c r="R878" s="4">
        <f>('Planuojami Pirkimai'!R878)</f>
        <v>0</v>
      </c>
      <c r="S878" s="4">
        <f>('Planuojami Pirkimai'!S878)</f>
        <v>0</v>
      </c>
      <c r="T878" s="4">
        <f>('Planuojami Pirkimai'!T878)</f>
        <v>0</v>
      </c>
    </row>
    <row r="879" spans="1:20" x14ac:dyDescent="0.3">
      <c r="A879" s="4">
        <f>IFERROR(VLOOKUP('Planuojami Pirkimai'!A879,PurchaseTypeTable,2,FALSE),-1)</f>
        <v>-1</v>
      </c>
      <c r="B879" s="4">
        <f>'Planuojami Pirkimai'!B879</f>
        <v>0</v>
      </c>
      <c r="C879" s="4">
        <f>IFERROR(VLOOKUP('Planuojami Pirkimai'!C879,TypeTable,2,FALSE),-1)</f>
        <v>-1</v>
      </c>
      <c r="D879" s="4">
        <f>'Planuojami Pirkimai'!D879</f>
        <v>0</v>
      </c>
      <c r="E879" s="4">
        <f>'Planuojami Pirkimai'!E879</f>
        <v>0</v>
      </c>
      <c r="F879" s="4">
        <f>IFERROR(VLOOKUP('Planuojami Pirkimai'!F879,MeasurementTable,2,FALSE),'Planuojami Pirkimai'!F879)</f>
        <v>0</v>
      </c>
      <c r="G879" s="9">
        <f>'Planuojami Pirkimai'!G879</f>
        <v>0</v>
      </c>
      <c r="H879" s="4">
        <f>'Planuojami Pirkimai'!H879</f>
        <v>0</v>
      </c>
      <c r="I879" s="9">
        <f>'Planuojami Pirkimai'!I879</f>
        <v>0</v>
      </c>
      <c r="J879" s="4">
        <f>IFERROR(VLOOKUP('Planuojami Pirkimai'!J879,QuarterTable,2,FALSE),'Planuojami Pirkimai'!J879)</f>
        <v>0</v>
      </c>
      <c r="K879" s="4">
        <f>IFERROR(VLOOKUP('Planuojami Pirkimai'!K879,QuarterTable,2,FALSE),'Planuojami Pirkimai'!K879)</f>
        <v>0</v>
      </c>
      <c r="L879" s="4">
        <f>IFERROR(VLOOKUP('Planuojami Pirkimai'!L879,YesNoTable,2,FALSE),-1)</f>
        <v>-1</v>
      </c>
      <c r="M879" s="4">
        <f>IFERROR(VLOOKUP('Planuojami Pirkimai'!M879,YesNoTable,2,FALSE),-1)</f>
        <v>-1</v>
      </c>
      <c r="N879" s="4">
        <f>IFERROR(VLOOKUP('Planuojami Pirkimai'!N879,YesNoTable,2,FALSE),-1)</f>
        <v>-1</v>
      </c>
      <c r="O879">
        <f>IFERROR(VLOOKUP('Planuojami Pirkimai'!O879,TitleTable,2,FALSE),'Planuojami Pirkimai'!O879)</f>
        <v>0</v>
      </c>
      <c r="P879" s="4">
        <f>('Planuojami Pirkimai'!P879)</f>
        <v>0</v>
      </c>
      <c r="Q879" s="4">
        <f>('Planuojami Pirkimai'!Q879)</f>
        <v>0</v>
      </c>
      <c r="R879" s="4">
        <f>('Planuojami Pirkimai'!R879)</f>
        <v>0</v>
      </c>
      <c r="S879" s="4">
        <f>('Planuojami Pirkimai'!S879)</f>
        <v>0</v>
      </c>
      <c r="T879" s="4">
        <f>('Planuojami Pirkimai'!T879)</f>
        <v>0</v>
      </c>
    </row>
    <row r="880" spans="1:20" x14ac:dyDescent="0.3">
      <c r="A880" s="4">
        <f>IFERROR(VLOOKUP('Planuojami Pirkimai'!A880,PurchaseTypeTable,2,FALSE),-1)</f>
        <v>-1</v>
      </c>
      <c r="B880" s="4">
        <f>'Planuojami Pirkimai'!B880</f>
        <v>0</v>
      </c>
      <c r="C880" s="4">
        <f>IFERROR(VLOOKUP('Planuojami Pirkimai'!C880,TypeTable,2,FALSE),-1)</f>
        <v>-1</v>
      </c>
      <c r="D880" s="4">
        <f>'Planuojami Pirkimai'!D880</f>
        <v>0</v>
      </c>
      <c r="E880" s="4">
        <f>'Planuojami Pirkimai'!E880</f>
        <v>0</v>
      </c>
      <c r="F880" s="4">
        <f>IFERROR(VLOOKUP('Planuojami Pirkimai'!F880,MeasurementTable,2,FALSE),'Planuojami Pirkimai'!F880)</f>
        <v>0</v>
      </c>
      <c r="G880" s="9">
        <f>'Planuojami Pirkimai'!G880</f>
        <v>0</v>
      </c>
      <c r="H880" s="4">
        <f>'Planuojami Pirkimai'!H880</f>
        <v>0</v>
      </c>
      <c r="I880" s="9">
        <f>'Planuojami Pirkimai'!I880</f>
        <v>0</v>
      </c>
      <c r="J880" s="4">
        <f>IFERROR(VLOOKUP('Planuojami Pirkimai'!J880,QuarterTable,2,FALSE),'Planuojami Pirkimai'!J880)</f>
        <v>0</v>
      </c>
      <c r="K880" s="4">
        <f>IFERROR(VLOOKUP('Planuojami Pirkimai'!K880,QuarterTable,2,FALSE),'Planuojami Pirkimai'!K880)</f>
        <v>0</v>
      </c>
      <c r="L880" s="4">
        <f>IFERROR(VLOOKUP('Planuojami Pirkimai'!L880,YesNoTable,2,FALSE),-1)</f>
        <v>-1</v>
      </c>
      <c r="M880" s="4">
        <f>IFERROR(VLOOKUP('Planuojami Pirkimai'!M880,YesNoTable,2,FALSE),-1)</f>
        <v>-1</v>
      </c>
      <c r="N880" s="4">
        <f>IFERROR(VLOOKUP('Planuojami Pirkimai'!N880,YesNoTable,2,FALSE),-1)</f>
        <v>-1</v>
      </c>
      <c r="O880">
        <f>IFERROR(VLOOKUP('Planuojami Pirkimai'!O880,TitleTable,2,FALSE),'Planuojami Pirkimai'!O880)</f>
        <v>0</v>
      </c>
      <c r="P880" s="4">
        <f>('Planuojami Pirkimai'!P880)</f>
        <v>0</v>
      </c>
      <c r="Q880" s="4">
        <f>('Planuojami Pirkimai'!Q880)</f>
        <v>0</v>
      </c>
      <c r="R880" s="4">
        <f>('Planuojami Pirkimai'!R880)</f>
        <v>0</v>
      </c>
      <c r="S880" s="4">
        <f>('Planuojami Pirkimai'!S880)</f>
        <v>0</v>
      </c>
      <c r="T880" s="4">
        <f>('Planuojami Pirkimai'!T880)</f>
        <v>0</v>
      </c>
    </row>
    <row r="881" spans="1:20" x14ac:dyDescent="0.3">
      <c r="A881" s="4">
        <f>IFERROR(VLOOKUP('Planuojami Pirkimai'!A881,PurchaseTypeTable,2,FALSE),-1)</f>
        <v>-1</v>
      </c>
      <c r="B881" s="4">
        <f>'Planuojami Pirkimai'!B881</f>
        <v>0</v>
      </c>
      <c r="C881" s="4">
        <f>IFERROR(VLOOKUP('Planuojami Pirkimai'!C881,TypeTable,2,FALSE),-1)</f>
        <v>-1</v>
      </c>
      <c r="D881" s="4">
        <f>'Planuojami Pirkimai'!D881</f>
        <v>0</v>
      </c>
      <c r="E881" s="4">
        <f>'Planuojami Pirkimai'!E881</f>
        <v>0</v>
      </c>
      <c r="F881" s="4">
        <f>IFERROR(VLOOKUP('Planuojami Pirkimai'!F881,MeasurementTable,2,FALSE),'Planuojami Pirkimai'!F881)</f>
        <v>0</v>
      </c>
      <c r="G881" s="9">
        <f>'Planuojami Pirkimai'!G881</f>
        <v>0</v>
      </c>
      <c r="H881" s="4">
        <f>'Planuojami Pirkimai'!H881</f>
        <v>0</v>
      </c>
      <c r="I881" s="9">
        <f>'Planuojami Pirkimai'!I881</f>
        <v>0</v>
      </c>
      <c r="J881" s="4">
        <f>IFERROR(VLOOKUP('Planuojami Pirkimai'!J881,QuarterTable,2,FALSE),'Planuojami Pirkimai'!J881)</f>
        <v>0</v>
      </c>
      <c r="K881" s="4">
        <f>IFERROR(VLOOKUP('Planuojami Pirkimai'!K881,QuarterTable,2,FALSE),'Planuojami Pirkimai'!K881)</f>
        <v>0</v>
      </c>
      <c r="L881" s="4">
        <f>IFERROR(VLOOKUP('Planuojami Pirkimai'!L881,YesNoTable,2,FALSE),-1)</f>
        <v>-1</v>
      </c>
      <c r="M881" s="4">
        <f>IFERROR(VLOOKUP('Planuojami Pirkimai'!M881,YesNoTable,2,FALSE),-1)</f>
        <v>-1</v>
      </c>
      <c r="N881" s="4">
        <f>IFERROR(VLOOKUP('Planuojami Pirkimai'!N881,YesNoTable,2,FALSE),-1)</f>
        <v>-1</v>
      </c>
      <c r="O881">
        <f>IFERROR(VLOOKUP('Planuojami Pirkimai'!O881,TitleTable,2,FALSE),'Planuojami Pirkimai'!O881)</f>
        <v>0</v>
      </c>
      <c r="P881" s="4">
        <f>('Planuojami Pirkimai'!P881)</f>
        <v>0</v>
      </c>
      <c r="Q881" s="4">
        <f>('Planuojami Pirkimai'!Q881)</f>
        <v>0</v>
      </c>
      <c r="R881" s="4">
        <f>('Planuojami Pirkimai'!R881)</f>
        <v>0</v>
      </c>
      <c r="S881" s="4">
        <f>('Planuojami Pirkimai'!S881)</f>
        <v>0</v>
      </c>
      <c r="T881" s="4">
        <f>('Planuojami Pirkimai'!T881)</f>
        <v>0</v>
      </c>
    </row>
    <row r="882" spans="1:20" x14ac:dyDescent="0.3">
      <c r="A882" s="4">
        <f>IFERROR(VLOOKUP('Planuojami Pirkimai'!A882,PurchaseTypeTable,2,FALSE),-1)</f>
        <v>-1</v>
      </c>
      <c r="B882" s="4">
        <f>'Planuojami Pirkimai'!B882</f>
        <v>0</v>
      </c>
      <c r="C882" s="4">
        <f>IFERROR(VLOOKUP('Planuojami Pirkimai'!C882,TypeTable,2,FALSE),-1)</f>
        <v>-1</v>
      </c>
      <c r="D882" s="4">
        <f>'Planuojami Pirkimai'!D882</f>
        <v>0</v>
      </c>
      <c r="E882" s="4">
        <f>'Planuojami Pirkimai'!E882</f>
        <v>0</v>
      </c>
      <c r="F882" s="4">
        <f>IFERROR(VLOOKUP('Planuojami Pirkimai'!F882,MeasurementTable,2,FALSE),'Planuojami Pirkimai'!F882)</f>
        <v>0</v>
      </c>
      <c r="G882" s="9">
        <f>'Planuojami Pirkimai'!G882</f>
        <v>0</v>
      </c>
      <c r="H882" s="4">
        <f>'Planuojami Pirkimai'!H882</f>
        <v>0</v>
      </c>
      <c r="I882" s="9">
        <f>'Planuojami Pirkimai'!I882</f>
        <v>0</v>
      </c>
      <c r="J882" s="4">
        <f>IFERROR(VLOOKUP('Planuojami Pirkimai'!J882,QuarterTable,2,FALSE),'Planuojami Pirkimai'!J882)</f>
        <v>0</v>
      </c>
      <c r="K882" s="4">
        <f>IFERROR(VLOOKUP('Planuojami Pirkimai'!K882,QuarterTable,2,FALSE),'Planuojami Pirkimai'!K882)</f>
        <v>0</v>
      </c>
      <c r="L882" s="4">
        <f>IFERROR(VLOOKUP('Planuojami Pirkimai'!L882,YesNoTable,2,FALSE),-1)</f>
        <v>-1</v>
      </c>
      <c r="M882" s="4">
        <f>IFERROR(VLOOKUP('Planuojami Pirkimai'!M882,YesNoTable,2,FALSE),-1)</f>
        <v>-1</v>
      </c>
      <c r="N882" s="4">
        <f>IFERROR(VLOOKUP('Planuojami Pirkimai'!N882,YesNoTable,2,FALSE),-1)</f>
        <v>-1</v>
      </c>
      <c r="O882">
        <f>IFERROR(VLOOKUP('Planuojami Pirkimai'!O882,TitleTable,2,FALSE),'Planuojami Pirkimai'!O882)</f>
        <v>0</v>
      </c>
      <c r="P882" s="4">
        <f>('Planuojami Pirkimai'!P882)</f>
        <v>0</v>
      </c>
      <c r="Q882" s="4">
        <f>('Planuojami Pirkimai'!Q882)</f>
        <v>0</v>
      </c>
      <c r="R882" s="4">
        <f>('Planuojami Pirkimai'!R882)</f>
        <v>0</v>
      </c>
      <c r="S882" s="4">
        <f>('Planuojami Pirkimai'!S882)</f>
        <v>0</v>
      </c>
      <c r="T882" s="4">
        <f>('Planuojami Pirkimai'!T882)</f>
        <v>0</v>
      </c>
    </row>
    <row r="883" spans="1:20" x14ac:dyDescent="0.3">
      <c r="A883" s="4">
        <f>IFERROR(VLOOKUP('Planuojami Pirkimai'!A883,PurchaseTypeTable,2,FALSE),-1)</f>
        <v>-1</v>
      </c>
      <c r="B883" s="4">
        <f>'Planuojami Pirkimai'!B883</f>
        <v>0</v>
      </c>
      <c r="C883" s="4">
        <f>IFERROR(VLOOKUP('Planuojami Pirkimai'!C883,TypeTable,2,FALSE),-1)</f>
        <v>-1</v>
      </c>
      <c r="D883" s="4">
        <f>'Planuojami Pirkimai'!D883</f>
        <v>0</v>
      </c>
      <c r="E883" s="4">
        <f>'Planuojami Pirkimai'!E883</f>
        <v>0</v>
      </c>
      <c r="F883" s="4">
        <f>IFERROR(VLOOKUP('Planuojami Pirkimai'!F883,MeasurementTable,2,FALSE),'Planuojami Pirkimai'!F883)</f>
        <v>0</v>
      </c>
      <c r="G883" s="9">
        <f>'Planuojami Pirkimai'!G883</f>
        <v>0</v>
      </c>
      <c r="H883" s="4">
        <f>'Planuojami Pirkimai'!H883</f>
        <v>0</v>
      </c>
      <c r="I883" s="9">
        <f>'Planuojami Pirkimai'!I883</f>
        <v>0</v>
      </c>
      <c r="J883" s="4">
        <f>IFERROR(VLOOKUP('Planuojami Pirkimai'!J883,QuarterTable,2,FALSE),'Planuojami Pirkimai'!J883)</f>
        <v>0</v>
      </c>
      <c r="K883" s="4">
        <f>IFERROR(VLOOKUP('Planuojami Pirkimai'!K883,QuarterTable,2,FALSE),'Planuojami Pirkimai'!K883)</f>
        <v>0</v>
      </c>
      <c r="L883" s="4">
        <f>IFERROR(VLOOKUP('Planuojami Pirkimai'!L883,YesNoTable,2,FALSE),-1)</f>
        <v>-1</v>
      </c>
      <c r="M883" s="4">
        <f>IFERROR(VLOOKUP('Planuojami Pirkimai'!M883,YesNoTable,2,FALSE),-1)</f>
        <v>-1</v>
      </c>
      <c r="N883" s="4">
        <f>IFERROR(VLOOKUP('Planuojami Pirkimai'!N883,YesNoTable,2,FALSE),-1)</f>
        <v>-1</v>
      </c>
      <c r="O883">
        <f>IFERROR(VLOOKUP('Planuojami Pirkimai'!O883,TitleTable,2,FALSE),'Planuojami Pirkimai'!O883)</f>
        <v>0</v>
      </c>
      <c r="P883" s="4">
        <f>('Planuojami Pirkimai'!P883)</f>
        <v>0</v>
      </c>
      <c r="Q883" s="4">
        <f>('Planuojami Pirkimai'!Q883)</f>
        <v>0</v>
      </c>
      <c r="R883" s="4">
        <f>('Planuojami Pirkimai'!R883)</f>
        <v>0</v>
      </c>
      <c r="S883" s="4">
        <f>('Planuojami Pirkimai'!S883)</f>
        <v>0</v>
      </c>
      <c r="T883" s="4">
        <f>('Planuojami Pirkimai'!T883)</f>
        <v>0</v>
      </c>
    </row>
    <row r="884" spans="1:20" x14ac:dyDescent="0.3">
      <c r="A884" s="4">
        <f>IFERROR(VLOOKUP('Planuojami Pirkimai'!A884,PurchaseTypeTable,2,FALSE),-1)</f>
        <v>-1</v>
      </c>
      <c r="B884" s="4">
        <f>'Planuojami Pirkimai'!B884</f>
        <v>0</v>
      </c>
      <c r="C884" s="4">
        <f>IFERROR(VLOOKUP('Planuojami Pirkimai'!C884,TypeTable,2,FALSE),-1)</f>
        <v>-1</v>
      </c>
      <c r="D884" s="4">
        <f>'Planuojami Pirkimai'!D884</f>
        <v>0</v>
      </c>
      <c r="E884" s="4">
        <f>'Planuojami Pirkimai'!E884</f>
        <v>0</v>
      </c>
      <c r="F884" s="4">
        <f>IFERROR(VLOOKUP('Planuojami Pirkimai'!F884,MeasurementTable,2,FALSE),'Planuojami Pirkimai'!F884)</f>
        <v>0</v>
      </c>
      <c r="G884" s="9">
        <f>'Planuojami Pirkimai'!G884</f>
        <v>0</v>
      </c>
      <c r="H884" s="4">
        <f>'Planuojami Pirkimai'!H884</f>
        <v>0</v>
      </c>
      <c r="I884" s="9">
        <f>'Planuojami Pirkimai'!I884</f>
        <v>0</v>
      </c>
      <c r="J884" s="4">
        <f>IFERROR(VLOOKUP('Planuojami Pirkimai'!J884,QuarterTable,2,FALSE),'Planuojami Pirkimai'!J884)</f>
        <v>0</v>
      </c>
      <c r="K884" s="4">
        <f>IFERROR(VLOOKUP('Planuojami Pirkimai'!K884,QuarterTable,2,FALSE),'Planuojami Pirkimai'!K884)</f>
        <v>0</v>
      </c>
      <c r="L884" s="4">
        <f>IFERROR(VLOOKUP('Planuojami Pirkimai'!L884,YesNoTable,2,FALSE),-1)</f>
        <v>-1</v>
      </c>
      <c r="M884" s="4">
        <f>IFERROR(VLOOKUP('Planuojami Pirkimai'!M884,YesNoTable,2,FALSE),-1)</f>
        <v>-1</v>
      </c>
      <c r="N884" s="4">
        <f>IFERROR(VLOOKUP('Planuojami Pirkimai'!N884,YesNoTable,2,FALSE),-1)</f>
        <v>-1</v>
      </c>
      <c r="O884">
        <f>IFERROR(VLOOKUP('Planuojami Pirkimai'!O884,TitleTable,2,FALSE),'Planuojami Pirkimai'!O884)</f>
        <v>0</v>
      </c>
      <c r="P884" s="4">
        <f>('Planuojami Pirkimai'!P884)</f>
        <v>0</v>
      </c>
      <c r="Q884" s="4">
        <f>('Planuojami Pirkimai'!Q884)</f>
        <v>0</v>
      </c>
      <c r="R884" s="4">
        <f>('Planuojami Pirkimai'!R884)</f>
        <v>0</v>
      </c>
      <c r="S884" s="4">
        <f>('Planuojami Pirkimai'!S884)</f>
        <v>0</v>
      </c>
      <c r="T884" s="4">
        <f>('Planuojami Pirkimai'!T884)</f>
        <v>0</v>
      </c>
    </row>
    <row r="885" spans="1:20" x14ac:dyDescent="0.3">
      <c r="A885" s="4">
        <f>IFERROR(VLOOKUP('Planuojami Pirkimai'!A885,PurchaseTypeTable,2,FALSE),-1)</f>
        <v>-1</v>
      </c>
      <c r="B885" s="4">
        <f>'Planuojami Pirkimai'!B885</f>
        <v>0</v>
      </c>
      <c r="C885" s="4">
        <f>IFERROR(VLOOKUP('Planuojami Pirkimai'!C885,TypeTable,2,FALSE),-1)</f>
        <v>-1</v>
      </c>
      <c r="D885" s="4">
        <f>'Planuojami Pirkimai'!D885</f>
        <v>0</v>
      </c>
      <c r="E885" s="4">
        <f>'Planuojami Pirkimai'!E885</f>
        <v>0</v>
      </c>
      <c r="F885" s="4">
        <f>IFERROR(VLOOKUP('Planuojami Pirkimai'!F885,MeasurementTable,2,FALSE),'Planuojami Pirkimai'!F885)</f>
        <v>0</v>
      </c>
      <c r="G885" s="9">
        <f>'Planuojami Pirkimai'!G885</f>
        <v>0</v>
      </c>
      <c r="H885" s="4">
        <f>'Planuojami Pirkimai'!H885</f>
        <v>0</v>
      </c>
      <c r="I885" s="9">
        <f>'Planuojami Pirkimai'!I885</f>
        <v>0</v>
      </c>
      <c r="J885" s="4">
        <f>IFERROR(VLOOKUP('Planuojami Pirkimai'!J885,QuarterTable,2,FALSE),'Planuojami Pirkimai'!J885)</f>
        <v>0</v>
      </c>
      <c r="K885" s="4">
        <f>IFERROR(VLOOKUP('Planuojami Pirkimai'!K885,QuarterTable,2,FALSE),'Planuojami Pirkimai'!K885)</f>
        <v>0</v>
      </c>
      <c r="L885" s="4">
        <f>IFERROR(VLOOKUP('Planuojami Pirkimai'!L885,YesNoTable,2,FALSE),-1)</f>
        <v>-1</v>
      </c>
      <c r="M885" s="4">
        <f>IFERROR(VLOOKUP('Planuojami Pirkimai'!M885,YesNoTable,2,FALSE),-1)</f>
        <v>-1</v>
      </c>
      <c r="N885" s="4">
        <f>IFERROR(VLOOKUP('Planuojami Pirkimai'!N885,YesNoTable,2,FALSE),-1)</f>
        <v>-1</v>
      </c>
      <c r="O885">
        <f>IFERROR(VLOOKUP('Planuojami Pirkimai'!O885,TitleTable,2,FALSE),'Planuojami Pirkimai'!O885)</f>
        <v>0</v>
      </c>
      <c r="P885" s="4">
        <f>('Planuojami Pirkimai'!P885)</f>
        <v>0</v>
      </c>
      <c r="Q885" s="4">
        <f>('Planuojami Pirkimai'!Q885)</f>
        <v>0</v>
      </c>
      <c r="R885" s="4">
        <f>('Planuojami Pirkimai'!R885)</f>
        <v>0</v>
      </c>
      <c r="S885" s="4">
        <f>('Planuojami Pirkimai'!S885)</f>
        <v>0</v>
      </c>
      <c r="T885" s="4">
        <f>('Planuojami Pirkimai'!T885)</f>
        <v>0</v>
      </c>
    </row>
    <row r="886" spans="1:20" x14ac:dyDescent="0.3">
      <c r="A886" s="4">
        <f>IFERROR(VLOOKUP('Planuojami Pirkimai'!A886,PurchaseTypeTable,2,FALSE),-1)</f>
        <v>-1</v>
      </c>
      <c r="B886" s="4">
        <f>'Planuojami Pirkimai'!B886</f>
        <v>0</v>
      </c>
      <c r="C886" s="4">
        <f>IFERROR(VLOOKUP('Planuojami Pirkimai'!C886,TypeTable,2,FALSE),-1)</f>
        <v>-1</v>
      </c>
      <c r="D886" s="4">
        <f>'Planuojami Pirkimai'!D886</f>
        <v>0</v>
      </c>
      <c r="E886" s="4">
        <f>'Planuojami Pirkimai'!E886</f>
        <v>0</v>
      </c>
      <c r="F886" s="4">
        <f>IFERROR(VLOOKUP('Planuojami Pirkimai'!F886,MeasurementTable,2,FALSE),'Planuojami Pirkimai'!F886)</f>
        <v>0</v>
      </c>
      <c r="G886" s="9">
        <f>'Planuojami Pirkimai'!G886</f>
        <v>0</v>
      </c>
      <c r="H886" s="4">
        <f>'Planuojami Pirkimai'!H886</f>
        <v>0</v>
      </c>
      <c r="I886" s="9">
        <f>'Planuojami Pirkimai'!I886</f>
        <v>0</v>
      </c>
      <c r="J886" s="4">
        <f>IFERROR(VLOOKUP('Planuojami Pirkimai'!J886,QuarterTable,2,FALSE),'Planuojami Pirkimai'!J886)</f>
        <v>0</v>
      </c>
      <c r="K886" s="4">
        <f>IFERROR(VLOOKUP('Planuojami Pirkimai'!K886,QuarterTable,2,FALSE),'Planuojami Pirkimai'!K886)</f>
        <v>0</v>
      </c>
      <c r="L886" s="4">
        <f>IFERROR(VLOOKUP('Planuojami Pirkimai'!L886,YesNoTable,2,FALSE),-1)</f>
        <v>-1</v>
      </c>
      <c r="M886" s="4">
        <f>IFERROR(VLOOKUP('Planuojami Pirkimai'!M886,YesNoTable,2,FALSE),-1)</f>
        <v>-1</v>
      </c>
      <c r="N886" s="4">
        <f>IFERROR(VLOOKUP('Planuojami Pirkimai'!N886,YesNoTable,2,FALSE),-1)</f>
        <v>-1</v>
      </c>
      <c r="O886">
        <f>IFERROR(VLOOKUP('Planuojami Pirkimai'!O886,TitleTable,2,FALSE),'Planuojami Pirkimai'!O886)</f>
        <v>0</v>
      </c>
      <c r="P886" s="4">
        <f>('Planuojami Pirkimai'!P886)</f>
        <v>0</v>
      </c>
      <c r="Q886" s="4">
        <f>('Planuojami Pirkimai'!Q886)</f>
        <v>0</v>
      </c>
      <c r="R886" s="4">
        <f>('Planuojami Pirkimai'!R886)</f>
        <v>0</v>
      </c>
      <c r="S886" s="4">
        <f>('Planuojami Pirkimai'!S886)</f>
        <v>0</v>
      </c>
      <c r="T886" s="4">
        <f>('Planuojami Pirkimai'!T886)</f>
        <v>0</v>
      </c>
    </row>
    <row r="887" spans="1:20" x14ac:dyDescent="0.3">
      <c r="A887" s="4">
        <f>IFERROR(VLOOKUP('Planuojami Pirkimai'!A887,PurchaseTypeTable,2,FALSE),-1)</f>
        <v>-1</v>
      </c>
      <c r="B887" s="4">
        <f>'Planuojami Pirkimai'!B887</f>
        <v>0</v>
      </c>
      <c r="C887" s="4">
        <f>IFERROR(VLOOKUP('Planuojami Pirkimai'!C887,TypeTable,2,FALSE),-1)</f>
        <v>-1</v>
      </c>
      <c r="D887" s="4">
        <f>'Planuojami Pirkimai'!D887</f>
        <v>0</v>
      </c>
      <c r="E887" s="4">
        <f>'Planuojami Pirkimai'!E887</f>
        <v>0</v>
      </c>
      <c r="F887" s="4">
        <f>IFERROR(VLOOKUP('Planuojami Pirkimai'!F887,MeasurementTable,2,FALSE),'Planuojami Pirkimai'!F887)</f>
        <v>0</v>
      </c>
      <c r="G887" s="9">
        <f>'Planuojami Pirkimai'!G887</f>
        <v>0</v>
      </c>
      <c r="H887" s="4">
        <f>'Planuojami Pirkimai'!H887</f>
        <v>0</v>
      </c>
      <c r="I887" s="9">
        <f>'Planuojami Pirkimai'!I887</f>
        <v>0</v>
      </c>
      <c r="J887" s="4">
        <f>IFERROR(VLOOKUP('Planuojami Pirkimai'!J887,QuarterTable,2,FALSE),'Planuojami Pirkimai'!J887)</f>
        <v>0</v>
      </c>
      <c r="K887" s="4">
        <f>IFERROR(VLOOKUP('Planuojami Pirkimai'!K887,QuarterTable,2,FALSE),'Planuojami Pirkimai'!K887)</f>
        <v>0</v>
      </c>
      <c r="L887" s="4">
        <f>IFERROR(VLOOKUP('Planuojami Pirkimai'!L887,YesNoTable,2,FALSE),-1)</f>
        <v>-1</v>
      </c>
      <c r="M887" s="4">
        <f>IFERROR(VLOOKUP('Planuojami Pirkimai'!M887,YesNoTable,2,FALSE),-1)</f>
        <v>-1</v>
      </c>
      <c r="N887" s="4">
        <f>IFERROR(VLOOKUP('Planuojami Pirkimai'!N887,YesNoTable,2,FALSE),-1)</f>
        <v>-1</v>
      </c>
      <c r="O887">
        <f>IFERROR(VLOOKUP('Planuojami Pirkimai'!O887,TitleTable,2,FALSE),'Planuojami Pirkimai'!O887)</f>
        <v>0</v>
      </c>
      <c r="P887" s="4">
        <f>('Planuojami Pirkimai'!P887)</f>
        <v>0</v>
      </c>
      <c r="Q887" s="4">
        <f>('Planuojami Pirkimai'!Q887)</f>
        <v>0</v>
      </c>
      <c r="R887" s="4">
        <f>('Planuojami Pirkimai'!R887)</f>
        <v>0</v>
      </c>
      <c r="S887" s="4">
        <f>('Planuojami Pirkimai'!S887)</f>
        <v>0</v>
      </c>
      <c r="T887" s="4">
        <f>('Planuojami Pirkimai'!T887)</f>
        <v>0</v>
      </c>
    </row>
    <row r="888" spans="1:20" x14ac:dyDescent="0.3">
      <c r="A888" s="4">
        <f>IFERROR(VLOOKUP('Planuojami Pirkimai'!A888,PurchaseTypeTable,2,FALSE),-1)</f>
        <v>-1</v>
      </c>
      <c r="B888" s="4">
        <f>'Planuojami Pirkimai'!B888</f>
        <v>0</v>
      </c>
      <c r="C888" s="4">
        <f>IFERROR(VLOOKUP('Planuojami Pirkimai'!C888,TypeTable,2,FALSE),-1)</f>
        <v>-1</v>
      </c>
      <c r="D888" s="4">
        <f>'Planuojami Pirkimai'!D888</f>
        <v>0</v>
      </c>
      <c r="E888" s="4">
        <f>'Planuojami Pirkimai'!E888</f>
        <v>0</v>
      </c>
      <c r="F888" s="4">
        <f>IFERROR(VLOOKUP('Planuojami Pirkimai'!F888,MeasurementTable,2,FALSE),'Planuojami Pirkimai'!F888)</f>
        <v>0</v>
      </c>
      <c r="G888" s="9">
        <f>'Planuojami Pirkimai'!G888</f>
        <v>0</v>
      </c>
      <c r="H888" s="4">
        <f>'Planuojami Pirkimai'!H888</f>
        <v>0</v>
      </c>
      <c r="I888" s="9">
        <f>'Planuojami Pirkimai'!I888</f>
        <v>0</v>
      </c>
      <c r="J888" s="4">
        <f>IFERROR(VLOOKUP('Planuojami Pirkimai'!J888,QuarterTable,2,FALSE),'Planuojami Pirkimai'!J888)</f>
        <v>0</v>
      </c>
      <c r="K888" s="4">
        <f>IFERROR(VLOOKUP('Planuojami Pirkimai'!K888,QuarterTable,2,FALSE),'Planuojami Pirkimai'!K888)</f>
        <v>0</v>
      </c>
      <c r="L888" s="4">
        <f>IFERROR(VLOOKUP('Planuojami Pirkimai'!L888,YesNoTable,2,FALSE),-1)</f>
        <v>-1</v>
      </c>
      <c r="M888" s="4">
        <f>IFERROR(VLOOKUP('Planuojami Pirkimai'!M888,YesNoTable,2,FALSE),-1)</f>
        <v>-1</v>
      </c>
      <c r="N888" s="4">
        <f>IFERROR(VLOOKUP('Planuojami Pirkimai'!N888,YesNoTable,2,FALSE),-1)</f>
        <v>-1</v>
      </c>
      <c r="O888">
        <f>IFERROR(VLOOKUP('Planuojami Pirkimai'!O888,TitleTable,2,FALSE),'Planuojami Pirkimai'!O888)</f>
        <v>0</v>
      </c>
      <c r="P888" s="4">
        <f>('Planuojami Pirkimai'!P888)</f>
        <v>0</v>
      </c>
      <c r="Q888" s="4">
        <f>('Planuojami Pirkimai'!Q888)</f>
        <v>0</v>
      </c>
      <c r="R888" s="4">
        <f>('Planuojami Pirkimai'!R888)</f>
        <v>0</v>
      </c>
      <c r="S888" s="4">
        <f>('Planuojami Pirkimai'!S888)</f>
        <v>0</v>
      </c>
      <c r="T888" s="4">
        <f>('Planuojami Pirkimai'!T888)</f>
        <v>0</v>
      </c>
    </row>
    <row r="889" spans="1:20" x14ac:dyDescent="0.3">
      <c r="A889" s="4">
        <f>IFERROR(VLOOKUP('Planuojami Pirkimai'!A889,PurchaseTypeTable,2,FALSE),-1)</f>
        <v>-1</v>
      </c>
      <c r="B889" s="4">
        <f>'Planuojami Pirkimai'!B889</f>
        <v>0</v>
      </c>
      <c r="C889" s="4">
        <f>IFERROR(VLOOKUP('Planuojami Pirkimai'!C889,TypeTable,2,FALSE),-1)</f>
        <v>-1</v>
      </c>
      <c r="D889" s="4">
        <f>'Planuojami Pirkimai'!D889</f>
        <v>0</v>
      </c>
      <c r="E889" s="4">
        <f>'Planuojami Pirkimai'!E889</f>
        <v>0</v>
      </c>
      <c r="F889" s="4">
        <f>IFERROR(VLOOKUP('Planuojami Pirkimai'!F889,MeasurementTable,2,FALSE),'Planuojami Pirkimai'!F889)</f>
        <v>0</v>
      </c>
      <c r="G889" s="9">
        <f>'Planuojami Pirkimai'!G889</f>
        <v>0</v>
      </c>
      <c r="H889" s="4">
        <f>'Planuojami Pirkimai'!H889</f>
        <v>0</v>
      </c>
      <c r="I889" s="9">
        <f>'Planuojami Pirkimai'!I889</f>
        <v>0</v>
      </c>
      <c r="J889" s="4">
        <f>IFERROR(VLOOKUP('Planuojami Pirkimai'!J889,QuarterTable,2,FALSE),'Planuojami Pirkimai'!J889)</f>
        <v>0</v>
      </c>
      <c r="K889" s="4">
        <f>IFERROR(VLOOKUP('Planuojami Pirkimai'!K889,QuarterTable,2,FALSE),'Planuojami Pirkimai'!K889)</f>
        <v>0</v>
      </c>
      <c r="L889" s="4">
        <f>IFERROR(VLOOKUP('Planuojami Pirkimai'!L889,YesNoTable,2,FALSE),-1)</f>
        <v>-1</v>
      </c>
      <c r="M889" s="4">
        <f>IFERROR(VLOOKUP('Planuojami Pirkimai'!M889,YesNoTable,2,FALSE),-1)</f>
        <v>-1</v>
      </c>
      <c r="N889" s="4">
        <f>IFERROR(VLOOKUP('Planuojami Pirkimai'!N889,YesNoTable,2,FALSE),-1)</f>
        <v>-1</v>
      </c>
      <c r="O889">
        <f>IFERROR(VLOOKUP('Planuojami Pirkimai'!O889,TitleTable,2,FALSE),'Planuojami Pirkimai'!O889)</f>
        <v>0</v>
      </c>
      <c r="P889" s="4">
        <f>('Planuojami Pirkimai'!P889)</f>
        <v>0</v>
      </c>
      <c r="Q889" s="4">
        <f>('Planuojami Pirkimai'!Q889)</f>
        <v>0</v>
      </c>
      <c r="R889" s="4">
        <f>('Planuojami Pirkimai'!R889)</f>
        <v>0</v>
      </c>
      <c r="S889" s="4">
        <f>('Planuojami Pirkimai'!S889)</f>
        <v>0</v>
      </c>
      <c r="T889" s="4">
        <f>('Planuojami Pirkimai'!T889)</f>
        <v>0</v>
      </c>
    </row>
    <row r="890" spans="1:20" x14ac:dyDescent="0.3">
      <c r="A890" s="4">
        <f>IFERROR(VLOOKUP('Planuojami Pirkimai'!A890,PurchaseTypeTable,2,FALSE),-1)</f>
        <v>-1</v>
      </c>
      <c r="B890" s="4">
        <f>'Planuojami Pirkimai'!B890</f>
        <v>0</v>
      </c>
      <c r="C890" s="4">
        <f>IFERROR(VLOOKUP('Planuojami Pirkimai'!C890,TypeTable,2,FALSE),-1)</f>
        <v>-1</v>
      </c>
      <c r="D890" s="4">
        <f>'Planuojami Pirkimai'!D890</f>
        <v>0</v>
      </c>
      <c r="E890" s="4">
        <f>'Planuojami Pirkimai'!E890</f>
        <v>0</v>
      </c>
      <c r="F890" s="4">
        <f>IFERROR(VLOOKUP('Planuojami Pirkimai'!F890,MeasurementTable,2,FALSE),'Planuojami Pirkimai'!F890)</f>
        <v>0</v>
      </c>
      <c r="G890" s="9">
        <f>'Planuojami Pirkimai'!G890</f>
        <v>0</v>
      </c>
      <c r="H890" s="4">
        <f>'Planuojami Pirkimai'!H890</f>
        <v>0</v>
      </c>
      <c r="I890" s="9">
        <f>'Planuojami Pirkimai'!I890</f>
        <v>0</v>
      </c>
      <c r="J890" s="4">
        <f>IFERROR(VLOOKUP('Planuojami Pirkimai'!J890,QuarterTable,2,FALSE),'Planuojami Pirkimai'!J890)</f>
        <v>0</v>
      </c>
      <c r="K890" s="4">
        <f>IFERROR(VLOOKUP('Planuojami Pirkimai'!K890,QuarterTable,2,FALSE),'Planuojami Pirkimai'!K890)</f>
        <v>0</v>
      </c>
      <c r="L890" s="4">
        <f>IFERROR(VLOOKUP('Planuojami Pirkimai'!L890,YesNoTable,2,FALSE),-1)</f>
        <v>-1</v>
      </c>
      <c r="M890" s="4">
        <f>IFERROR(VLOOKUP('Planuojami Pirkimai'!M890,YesNoTable,2,FALSE),-1)</f>
        <v>-1</v>
      </c>
      <c r="N890" s="4">
        <f>IFERROR(VLOOKUP('Planuojami Pirkimai'!N890,YesNoTable,2,FALSE),-1)</f>
        <v>-1</v>
      </c>
      <c r="O890">
        <f>IFERROR(VLOOKUP('Planuojami Pirkimai'!O890,TitleTable,2,FALSE),'Planuojami Pirkimai'!O890)</f>
        <v>0</v>
      </c>
      <c r="P890" s="4">
        <f>('Planuojami Pirkimai'!P890)</f>
        <v>0</v>
      </c>
      <c r="Q890" s="4">
        <f>('Planuojami Pirkimai'!Q890)</f>
        <v>0</v>
      </c>
      <c r="R890" s="4">
        <f>('Planuojami Pirkimai'!R890)</f>
        <v>0</v>
      </c>
      <c r="S890" s="4">
        <f>('Planuojami Pirkimai'!S890)</f>
        <v>0</v>
      </c>
      <c r="T890" s="4">
        <f>('Planuojami Pirkimai'!T890)</f>
        <v>0</v>
      </c>
    </row>
    <row r="891" spans="1:20" x14ac:dyDescent="0.3">
      <c r="A891" s="4">
        <f>IFERROR(VLOOKUP('Planuojami Pirkimai'!A891,PurchaseTypeTable,2,FALSE),-1)</f>
        <v>-1</v>
      </c>
      <c r="B891" s="4">
        <f>'Planuojami Pirkimai'!B891</f>
        <v>0</v>
      </c>
      <c r="C891" s="4">
        <f>IFERROR(VLOOKUP('Planuojami Pirkimai'!C891,TypeTable,2,FALSE),-1)</f>
        <v>-1</v>
      </c>
      <c r="D891" s="4">
        <f>'Planuojami Pirkimai'!D891</f>
        <v>0</v>
      </c>
      <c r="E891" s="4">
        <f>'Planuojami Pirkimai'!E891</f>
        <v>0</v>
      </c>
      <c r="F891" s="4">
        <f>IFERROR(VLOOKUP('Planuojami Pirkimai'!F891,MeasurementTable,2,FALSE),'Planuojami Pirkimai'!F891)</f>
        <v>0</v>
      </c>
      <c r="G891" s="9">
        <f>'Planuojami Pirkimai'!G891</f>
        <v>0</v>
      </c>
      <c r="H891" s="4">
        <f>'Planuojami Pirkimai'!H891</f>
        <v>0</v>
      </c>
      <c r="I891" s="9">
        <f>'Planuojami Pirkimai'!I891</f>
        <v>0</v>
      </c>
      <c r="J891" s="4">
        <f>IFERROR(VLOOKUP('Planuojami Pirkimai'!J891,QuarterTable,2,FALSE),'Planuojami Pirkimai'!J891)</f>
        <v>0</v>
      </c>
      <c r="K891" s="4">
        <f>IFERROR(VLOOKUP('Planuojami Pirkimai'!K891,QuarterTable,2,FALSE),'Planuojami Pirkimai'!K891)</f>
        <v>0</v>
      </c>
      <c r="L891" s="4">
        <f>IFERROR(VLOOKUP('Planuojami Pirkimai'!L891,YesNoTable,2,FALSE),-1)</f>
        <v>-1</v>
      </c>
      <c r="M891" s="4">
        <f>IFERROR(VLOOKUP('Planuojami Pirkimai'!M891,YesNoTable,2,FALSE),-1)</f>
        <v>-1</v>
      </c>
      <c r="N891" s="4">
        <f>IFERROR(VLOOKUP('Planuojami Pirkimai'!N891,YesNoTable,2,FALSE),-1)</f>
        <v>-1</v>
      </c>
      <c r="O891">
        <f>IFERROR(VLOOKUP('Planuojami Pirkimai'!O891,TitleTable,2,FALSE),'Planuojami Pirkimai'!O891)</f>
        <v>0</v>
      </c>
      <c r="P891" s="4">
        <f>('Planuojami Pirkimai'!P891)</f>
        <v>0</v>
      </c>
      <c r="Q891" s="4">
        <f>('Planuojami Pirkimai'!Q891)</f>
        <v>0</v>
      </c>
      <c r="R891" s="4">
        <f>('Planuojami Pirkimai'!R891)</f>
        <v>0</v>
      </c>
      <c r="S891" s="4">
        <f>('Planuojami Pirkimai'!S891)</f>
        <v>0</v>
      </c>
      <c r="T891" s="4">
        <f>('Planuojami Pirkimai'!T891)</f>
        <v>0</v>
      </c>
    </row>
    <row r="892" spans="1:20" x14ac:dyDescent="0.3">
      <c r="A892" s="4">
        <f>IFERROR(VLOOKUP('Planuojami Pirkimai'!A892,PurchaseTypeTable,2,FALSE),-1)</f>
        <v>-1</v>
      </c>
      <c r="B892" s="4">
        <f>'Planuojami Pirkimai'!B892</f>
        <v>0</v>
      </c>
      <c r="C892" s="4">
        <f>IFERROR(VLOOKUP('Planuojami Pirkimai'!C892,TypeTable,2,FALSE),-1)</f>
        <v>-1</v>
      </c>
      <c r="D892" s="4">
        <f>'Planuojami Pirkimai'!D892</f>
        <v>0</v>
      </c>
      <c r="E892" s="4">
        <f>'Planuojami Pirkimai'!E892</f>
        <v>0</v>
      </c>
      <c r="F892" s="4">
        <f>IFERROR(VLOOKUP('Planuojami Pirkimai'!F892,MeasurementTable,2,FALSE),'Planuojami Pirkimai'!F892)</f>
        <v>0</v>
      </c>
      <c r="G892" s="9">
        <f>'Planuojami Pirkimai'!G892</f>
        <v>0</v>
      </c>
      <c r="H892" s="4">
        <f>'Planuojami Pirkimai'!H892</f>
        <v>0</v>
      </c>
      <c r="I892" s="9">
        <f>'Planuojami Pirkimai'!I892</f>
        <v>0</v>
      </c>
      <c r="J892" s="4">
        <f>IFERROR(VLOOKUP('Planuojami Pirkimai'!J892,QuarterTable,2,FALSE),'Planuojami Pirkimai'!J892)</f>
        <v>0</v>
      </c>
      <c r="K892" s="4">
        <f>IFERROR(VLOOKUP('Planuojami Pirkimai'!K892,QuarterTable,2,FALSE),'Planuojami Pirkimai'!K892)</f>
        <v>0</v>
      </c>
      <c r="L892" s="4">
        <f>IFERROR(VLOOKUP('Planuojami Pirkimai'!L892,YesNoTable,2,FALSE),-1)</f>
        <v>-1</v>
      </c>
      <c r="M892" s="4">
        <f>IFERROR(VLOOKUP('Planuojami Pirkimai'!M892,YesNoTable,2,FALSE),-1)</f>
        <v>-1</v>
      </c>
      <c r="N892" s="4">
        <f>IFERROR(VLOOKUP('Planuojami Pirkimai'!N892,YesNoTable,2,FALSE),-1)</f>
        <v>-1</v>
      </c>
      <c r="O892">
        <f>IFERROR(VLOOKUP('Planuojami Pirkimai'!O892,TitleTable,2,FALSE),'Planuojami Pirkimai'!O892)</f>
        <v>0</v>
      </c>
      <c r="P892" s="4">
        <f>('Planuojami Pirkimai'!P892)</f>
        <v>0</v>
      </c>
      <c r="Q892" s="4">
        <f>('Planuojami Pirkimai'!Q892)</f>
        <v>0</v>
      </c>
      <c r="R892" s="4">
        <f>('Planuojami Pirkimai'!R892)</f>
        <v>0</v>
      </c>
      <c r="S892" s="4">
        <f>('Planuojami Pirkimai'!S892)</f>
        <v>0</v>
      </c>
      <c r="T892" s="4">
        <f>('Planuojami Pirkimai'!T892)</f>
        <v>0</v>
      </c>
    </row>
    <row r="893" spans="1:20" x14ac:dyDescent="0.3">
      <c r="A893" s="4">
        <f>IFERROR(VLOOKUP('Planuojami Pirkimai'!A893,PurchaseTypeTable,2,FALSE),-1)</f>
        <v>-1</v>
      </c>
      <c r="B893" s="4">
        <f>'Planuojami Pirkimai'!B893</f>
        <v>0</v>
      </c>
      <c r="C893" s="4">
        <f>IFERROR(VLOOKUP('Planuojami Pirkimai'!C893,TypeTable,2,FALSE),-1)</f>
        <v>-1</v>
      </c>
      <c r="D893" s="4">
        <f>'Planuojami Pirkimai'!D893</f>
        <v>0</v>
      </c>
      <c r="E893" s="4">
        <f>'Planuojami Pirkimai'!E893</f>
        <v>0</v>
      </c>
      <c r="F893" s="4">
        <f>IFERROR(VLOOKUP('Planuojami Pirkimai'!F893,MeasurementTable,2,FALSE),'Planuojami Pirkimai'!F893)</f>
        <v>0</v>
      </c>
      <c r="G893" s="9">
        <f>'Planuojami Pirkimai'!G893</f>
        <v>0</v>
      </c>
      <c r="H893" s="4">
        <f>'Planuojami Pirkimai'!H893</f>
        <v>0</v>
      </c>
      <c r="I893" s="9">
        <f>'Planuojami Pirkimai'!I893</f>
        <v>0</v>
      </c>
      <c r="J893" s="4">
        <f>IFERROR(VLOOKUP('Planuojami Pirkimai'!J893,QuarterTable,2,FALSE),'Planuojami Pirkimai'!J893)</f>
        <v>0</v>
      </c>
      <c r="K893" s="4">
        <f>IFERROR(VLOOKUP('Planuojami Pirkimai'!K893,QuarterTable,2,FALSE),'Planuojami Pirkimai'!K893)</f>
        <v>0</v>
      </c>
      <c r="L893" s="4">
        <f>IFERROR(VLOOKUP('Planuojami Pirkimai'!L893,YesNoTable,2,FALSE),-1)</f>
        <v>-1</v>
      </c>
      <c r="M893" s="4">
        <f>IFERROR(VLOOKUP('Planuojami Pirkimai'!M893,YesNoTable,2,FALSE),-1)</f>
        <v>-1</v>
      </c>
      <c r="N893" s="4">
        <f>IFERROR(VLOOKUP('Planuojami Pirkimai'!N893,YesNoTable,2,FALSE),-1)</f>
        <v>-1</v>
      </c>
      <c r="O893">
        <f>IFERROR(VLOOKUP('Planuojami Pirkimai'!O893,TitleTable,2,FALSE),'Planuojami Pirkimai'!O893)</f>
        <v>0</v>
      </c>
      <c r="P893" s="4">
        <f>('Planuojami Pirkimai'!P893)</f>
        <v>0</v>
      </c>
      <c r="Q893" s="4">
        <f>('Planuojami Pirkimai'!Q893)</f>
        <v>0</v>
      </c>
      <c r="R893" s="4">
        <f>('Planuojami Pirkimai'!R893)</f>
        <v>0</v>
      </c>
      <c r="S893" s="4">
        <f>('Planuojami Pirkimai'!S893)</f>
        <v>0</v>
      </c>
      <c r="T893" s="4">
        <f>('Planuojami Pirkimai'!T893)</f>
        <v>0</v>
      </c>
    </row>
    <row r="894" spans="1:20" x14ac:dyDescent="0.3">
      <c r="A894" s="4">
        <f>IFERROR(VLOOKUP('Planuojami Pirkimai'!A894,PurchaseTypeTable,2,FALSE),-1)</f>
        <v>-1</v>
      </c>
      <c r="B894" s="4">
        <f>'Planuojami Pirkimai'!B894</f>
        <v>0</v>
      </c>
      <c r="C894" s="4">
        <f>IFERROR(VLOOKUP('Planuojami Pirkimai'!C894,TypeTable,2,FALSE),-1)</f>
        <v>-1</v>
      </c>
      <c r="D894" s="4">
        <f>'Planuojami Pirkimai'!D894</f>
        <v>0</v>
      </c>
      <c r="E894" s="4">
        <f>'Planuojami Pirkimai'!E894</f>
        <v>0</v>
      </c>
      <c r="F894" s="4">
        <f>IFERROR(VLOOKUP('Planuojami Pirkimai'!F894,MeasurementTable,2,FALSE),'Planuojami Pirkimai'!F894)</f>
        <v>0</v>
      </c>
      <c r="G894" s="9">
        <f>'Planuojami Pirkimai'!G894</f>
        <v>0</v>
      </c>
      <c r="H894" s="4">
        <f>'Planuojami Pirkimai'!H894</f>
        <v>0</v>
      </c>
      <c r="I894" s="9">
        <f>'Planuojami Pirkimai'!I894</f>
        <v>0</v>
      </c>
      <c r="J894" s="4">
        <f>IFERROR(VLOOKUP('Planuojami Pirkimai'!J894,QuarterTable,2,FALSE),'Planuojami Pirkimai'!J894)</f>
        <v>0</v>
      </c>
      <c r="K894" s="4">
        <f>IFERROR(VLOOKUP('Planuojami Pirkimai'!K894,QuarterTable,2,FALSE),'Planuojami Pirkimai'!K894)</f>
        <v>0</v>
      </c>
      <c r="L894" s="4">
        <f>IFERROR(VLOOKUP('Planuojami Pirkimai'!L894,YesNoTable,2,FALSE),-1)</f>
        <v>-1</v>
      </c>
      <c r="M894" s="4">
        <f>IFERROR(VLOOKUP('Planuojami Pirkimai'!M894,YesNoTable,2,FALSE),-1)</f>
        <v>-1</v>
      </c>
      <c r="N894" s="4">
        <f>IFERROR(VLOOKUP('Planuojami Pirkimai'!N894,YesNoTable,2,FALSE),-1)</f>
        <v>-1</v>
      </c>
      <c r="O894">
        <f>IFERROR(VLOOKUP('Planuojami Pirkimai'!O894,TitleTable,2,FALSE),'Planuojami Pirkimai'!O894)</f>
        <v>0</v>
      </c>
      <c r="P894" s="4">
        <f>('Planuojami Pirkimai'!P894)</f>
        <v>0</v>
      </c>
      <c r="Q894" s="4">
        <f>('Planuojami Pirkimai'!Q894)</f>
        <v>0</v>
      </c>
      <c r="R894" s="4">
        <f>('Planuojami Pirkimai'!R894)</f>
        <v>0</v>
      </c>
      <c r="S894" s="4">
        <f>('Planuojami Pirkimai'!S894)</f>
        <v>0</v>
      </c>
      <c r="T894" s="4">
        <f>('Planuojami Pirkimai'!T894)</f>
        <v>0</v>
      </c>
    </row>
    <row r="895" spans="1:20" x14ac:dyDescent="0.3">
      <c r="A895" s="4">
        <f>IFERROR(VLOOKUP('Planuojami Pirkimai'!A895,PurchaseTypeTable,2,FALSE),-1)</f>
        <v>-1</v>
      </c>
      <c r="B895" s="4">
        <f>'Planuojami Pirkimai'!B895</f>
        <v>0</v>
      </c>
      <c r="C895" s="4">
        <f>IFERROR(VLOOKUP('Planuojami Pirkimai'!C895,TypeTable,2,FALSE),-1)</f>
        <v>-1</v>
      </c>
      <c r="D895" s="4">
        <f>'Planuojami Pirkimai'!D895</f>
        <v>0</v>
      </c>
      <c r="E895" s="4">
        <f>'Planuojami Pirkimai'!E895</f>
        <v>0</v>
      </c>
      <c r="F895" s="4">
        <f>IFERROR(VLOOKUP('Planuojami Pirkimai'!F895,MeasurementTable,2,FALSE),'Planuojami Pirkimai'!F895)</f>
        <v>0</v>
      </c>
      <c r="G895" s="9">
        <f>'Planuojami Pirkimai'!G895</f>
        <v>0</v>
      </c>
      <c r="H895" s="4">
        <f>'Planuojami Pirkimai'!H895</f>
        <v>0</v>
      </c>
      <c r="I895" s="9">
        <f>'Planuojami Pirkimai'!I895</f>
        <v>0</v>
      </c>
      <c r="J895" s="4">
        <f>IFERROR(VLOOKUP('Planuojami Pirkimai'!J895,QuarterTable,2,FALSE),'Planuojami Pirkimai'!J895)</f>
        <v>0</v>
      </c>
      <c r="K895" s="4">
        <f>IFERROR(VLOOKUP('Planuojami Pirkimai'!K895,QuarterTable,2,FALSE),'Planuojami Pirkimai'!K895)</f>
        <v>0</v>
      </c>
      <c r="L895" s="4">
        <f>IFERROR(VLOOKUP('Planuojami Pirkimai'!L895,YesNoTable,2,FALSE),-1)</f>
        <v>-1</v>
      </c>
      <c r="M895" s="4">
        <f>IFERROR(VLOOKUP('Planuojami Pirkimai'!M895,YesNoTable,2,FALSE),-1)</f>
        <v>-1</v>
      </c>
      <c r="N895" s="4">
        <f>IFERROR(VLOOKUP('Planuojami Pirkimai'!N895,YesNoTable,2,FALSE),-1)</f>
        <v>-1</v>
      </c>
      <c r="O895">
        <f>IFERROR(VLOOKUP('Planuojami Pirkimai'!O895,TitleTable,2,FALSE),'Planuojami Pirkimai'!O895)</f>
        <v>0</v>
      </c>
      <c r="P895" s="4">
        <f>('Planuojami Pirkimai'!P895)</f>
        <v>0</v>
      </c>
      <c r="Q895" s="4">
        <f>('Planuojami Pirkimai'!Q895)</f>
        <v>0</v>
      </c>
      <c r="R895" s="4">
        <f>('Planuojami Pirkimai'!R895)</f>
        <v>0</v>
      </c>
      <c r="S895" s="4">
        <f>('Planuojami Pirkimai'!S895)</f>
        <v>0</v>
      </c>
      <c r="T895" s="4">
        <f>('Planuojami Pirkimai'!T895)</f>
        <v>0</v>
      </c>
    </row>
    <row r="896" spans="1:20" x14ac:dyDescent="0.3">
      <c r="A896" s="4">
        <f>IFERROR(VLOOKUP('Planuojami Pirkimai'!A896,PurchaseTypeTable,2,FALSE),-1)</f>
        <v>-1</v>
      </c>
      <c r="B896" s="4">
        <f>'Planuojami Pirkimai'!B896</f>
        <v>0</v>
      </c>
      <c r="C896" s="4">
        <f>IFERROR(VLOOKUP('Planuojami Pirkimai'!C896,TypeTable,2,FALSE),-1)</f>
        <v>-1</v>
      </c>
      <c r="D896" s="4">
        <f>'Planuojami Pirkimai'!D896</f>
        <v>0</v>
      </c>
      <c r="E896" s="4">
        <f>'Planuojami Pirkimai'!E896</f>
        <v>0</v>
      </c>
      <c r="F896" s="4">
        <f>IFERROR(VLOOKUP('Planuojami Pirkimai'!F896,MeasurementTable,2,FALSE),'Planuojami Pirkimai'!F896)</f>
        <v>0</v>
      </c>
      <c r="G896" s="9">
        <f>'Planuojami Pirkimai'!G896</f>
        <v>0</v>
      </c>
      <c r="H896" s="4">
        <f>'Planuojami Pirkimai'!H896</f>
        <v>0</v>
      </c>
      <c r="I896" s="9">
        <f>'Planuojami Pirkimai'!I896</f>
        <v>0</v>
      </c>
      <c r="J896" s="4">
        <f>IFERROR(VLOOKUP('Planuojami Pirkimai'!J896,QuarterTable,2,FALSE),'Planuojami Pirkimai'!J896)</f>
        <v>0</v>
      </c>
      <c r="K896" s="4">
        <f>IFERROR(VLOOKUP('Planuojami Pirkimai'!K896,QuarterTable,2,FALSE),'Planuojami Pirkimai'!K896)</f>
        <v>0</v>
      </c>
      <c r="L896" s="4">
        <f>IFERROR(VLOOKUP('Planuojami Pirkimai'!L896,YesNoTable,2,FALSE),-1)</f>
        <v>-1</v>
      </c>
      <c r="M896" s="4">
        <f>IFERROR(VLOOKUP('Planuojami Pirkimai'!M896,YesNoTable,2,FALSE),-1)</f>
        <v>-1</v>
      </c>
      <c r="N896" s="4">
        <f>IFERROR(VLOOKUP('Planuojami Pirkimai'!N896,YesNoTable,2,FALSE),-1)</f>
        <v>-1</v>
      </c>
      <c r="O896">
        <f>IFERROR(VLOOKUP('Planuojami Pirkimai'!O896,TitleTable,2,FALSE),'Planuojami Pirkimai'!O896)</f>
        <v>0</v>
      </c>
      <c r="P896" s="4">
        <f>('Planuojami Pirkimai'!P896)</f>
        <v>0</v>
      </c>
      <c r="Q896" s="4">
        <f>('Planuojami Pirkimai'!Q896)</f>
        <v>0</v>
      </c>
      <c r="R896" s="4">
        <f>('Planuojami Pirkimai'!R896)</f>
        <v>0</v>
      </c>
      <c r="S896" s="4">
        <f>('Planuojami Pirkimai'!S896)</f>
        <v>0</v>
      </c>
      <c r="T896" s="4">
        <f>('Planuojami Pirkimai'!T896)</f>
        <v>0</v>
      </c>
    </row>
    <row r="897" spans="1:20" x14ac:dyDescent="0.3">
      <c r="A897" s="4">
        <f>IFERROR(VLOOKUP('Planuojami Pirkimai'!A897,PurchaseTypeTable,2,FALSE),-1)</f>
        <v>-1</v>
      </c>
      <c r="B897" s="4">
        <f>'Planuojami Pirkimai'!B897</f>
        <v>0</v>
      </c>
      <c r="C897" s="4">
        <f>IFERROR(VLOOKUP('Planuojami Pirkimai'!C897,TypeTable,2,FALSE),-1)</f>
        <v>-1</v>
      </c>
      <c r="D897" s="4">
        <f>'Planuojami Pirkimai'!D897</f>
        <v>0</v>
      </c>
      <c r="E897" s="4">
        <f>'Planuojami Pirkimai'!E897</f>
        <v>0</v>
      </c>
      <c r="F897" s="4">
        <f>IFERROR(VLOOKUP('Planuojami Pirkimai'!F897,MeasurementTable,2,FALSE),'Planuojami Pirkimai'!F897)</f>
        <v>0</v>
      </c>
      <c r="G897" s="9">
        <f>'Planuojami Pirkimai'!G897</f>
        <v>0</v>
      </c>
      <c r="H897" s="4">
        <f>'Planuojami Pirkimai'!H897</f>
        <v>0</v>
      </c>
      <c r="I897" s="9">
        <f>'Planuojami Pirkimai'!I897</f>
        <v>0</v>
      </c>
      <c r="J897" s="4">
        <f>IFERROR(VLOOKUP('Planuojami Pirkimai'!J897,QuarterTable,2,FALSE),'Planuojami Pirkimai'!J897)</f>
        <v>0</v>
      </c>
      <c r="K897" s="4">
        <f>IFERROR(VLOOKUP('Planuojami Pirkimai'!K897,QuarterTable,2,FALSE),'Planuojami Pirkimai'!K897)</f>
        <v>0</v>
      </c>
      <c r="L897" s="4">
        <f>IFERROR(VLOOKUP('Planuojami Pirkimai'!L897,YesNoTable,2,FALSE),-1)</f>
        <v>-1</v>
      </c>
      <c r="M897" s="4">
        <f>IFERROR(VLOOKUP('Planuojami Pirkimai'!M897,YesNoTable,2,FALSE),-1)</f>
        <v>-1</v>
      </c>
      <c r="N897" s="4">
        <f>IFERROR(VLOOKUP('Planuojami Pirkimai'!N897,YesNoTable,2,FALSE),-1)</f>
        <v>-1</v>
      </c>
      <c r="O897">
        <f>IFERROR(VLOOKUP('Planuojami Pirkimai'!O897,TitleTable,2,FALSE),'Planuojami Pirkimai'!O897)</f>
        <v>0</v>
      </c>
      <c r="P897" s="4">
        <f>('Planuojami Pirkimai'!P897)</f>
        <v>0</v>
      </c>
      <c r="Q897" s="4">
        <f>('Planuojami Pirkimai'!Q897)</f>
        <v>0</v>
      </c>
      <c r="R897" s="4">
        <f>('Planuojami Pirkimai'!R897)</f>
        <v>0</v>
      </c>
      <c r="S897" s="4">
        <f>('Planuojami Pirkimai'!S897)</f>
        <v>0</v>
      </c>
      <c r="T897" s="4">
        <f>('Planuojami Pirkimai'!T897)</f>
        <v>0</v>
      </c>
    </row>
    <row r="898" spans="1:20" x14ac:dyDescent="0.3">
      <c r="A898" s="4">
        <f>IFERROR(VLOOKUP('Planuojami Pirkimai'!A898,PurchaseTypeTable,2,FALSE),-1)</f>
        <v>-1</v>
      </c>
      <c r="B898" s="4">
        <f>'Planuojami Pirkimai'!B898</f>
        <v>0</v>
      </c>
      <c r="C898" s="4">
        <f>IFERROR(VLOOKUP('Planuojami Pirkimai'!C898,TypeTable,2,FALSE),-1)</f>
        <v>-1</v>
      </c>
      <c r="D898" s="4">
        <f>'Planuojami Pirkimai'!D898</f>
        <v>0</v>
      </c>
      <c r="E898" s="4">
        <f>'Planuojami Pirkimai'!E898</f>
        <v>0</v>
      </c>
      <c r="F898" s="4">
        <f>IFERROR(VLOOKUP('Planuojami Pirkimai'!F898,MeasurementTable,2,FALSE),'Planuojami Pirkimai'!F898)</f>
        <v>0</v>
      </c>
      <c r="G898" s="9">
        <f>'Planuojami Pirkimai'!G898</f>
        <v>0</v>
      </c>
      <c r="H898" s="4">
        <f>'Planuojami Pirkimai'!H898</f>
        <v>0</v>
      </c>
      <c r="I898" s="9">
        <f>'Planuojami Pirkimai'!I898</f>
        <v>0</v>
      </c>
      <c r="J898" s="4">
        <f>IFERROR(VLOOKUP('Planuojami Pirkimai'!J898,QuarterTable,2,FALSE),'Planuojami Pirkimai'!J898)</f>
        <v>0</v>
      </c>
      <c r="K898" s="4">
        <f>IFERROR(VLOOKUP('Planuojami Pirkimai'!K898,QuarterTable,2,FALSE),'Planuojami Pirkimai'!K898)</f>
        <v>0</v>
      </c>
      <c r="L898" s="4">
        <f>IFERROR(VLOOKUP('Planuojami Pirkimai'!L898,YesNoTable,2,FALSE),-1)</f>
        <v>-1</v>
      </c>
      <c r="M898" s="4">
        <f>IFERROR(VLOOKUP('Planuojami Pirkimai'!M898,YesNoTable,2,FALSE),-1)</f>
        <v>-1</v>
      </c>
      <c r="N898" s="4">
        <f>IFERROR(VLOOKUP('Planuojami Pirkimai'!N898,YesNoTable,2,FALSE),-1)</f>
        <v>-1</v>
      </c>
      <c r="O898">
        <f>IFERROR(VLOOKUP('Planuojami Pirkimai'!O898,TitleTable,2,FALSE),'Planuojami Pirkimai'!O898)</f>
        <v>0</v>
      </c>
      <c r="P898" s="4">
        <f>('Planuojami Pirkimai'!P898)</f>
        <v>0</v>
      </c>
      <c r="Q898" s="4">
        <f>('Planuojami Pirkimai'!Q898)</f>
        <v>0</v>
      </c>
      <c r="R898" s="4">
        <f>('Planuojami Pirkimai'!R898)</f>
        <v>0</v>
      </c>
      <c r="S898" s="4">
        <f>('Planuojami Pirkimai'!S898)</f>
        <v>0</v>
      </c>
      <c r="T898" s="4">
        <f>('Planuojami Pirkimai'!T898)</f>
        <v>0</v>
      </c>
    </row>
    <row r="899" spans="1:20" x14ac:dyDescent="0.3">
      <c r="A899" s="4">
        <f>IFERROR(VLOOKUP('Planuojami Pirkimai'!A899,PurchaseTypeTable,2,FALSE),-1)</f>
        <v>-1</v>
      </c>
      <c r="B899" s="4">
        <f>'Planuojami Pirkimai'!B899</f>
        <v>0</v>
      </c>
      <c r="C899" s="4">
        <f>IFERROR(VLOOKUP('Planuojami Pirkimai'!C899,TypeTable,2,FALSE),-1)</f>
        <v>-1</v>
      </c>
      <c r="D899" s="4">
        <f>'Planuojami Pirkimai'!D899</f>
        <v>0</v>
      </c>
      <c r="E899" s="4">
        <f>'Planuojami Pirkimai'!E899</f>
        <v>0</v>
      </c>
      <c r="F899" s="4">
        <f>IFERROR(VLOOKUP('Planuojami Pirkimai'!F899,MeasurementTable,2,FALSE),'Planuojami Pirkimai'!F899)</f>
        <v>0</v>
      </c>
      <c r="G899" s="9">
        <f>'Planuojami Pirkimai'!G899</f>
        <v>0</v>
      </c>
      <c r="H899" s="4">
        <f>'Planuojami Pirkimai'!H899</f>
        <v>0</v>
      </c>
      <c r="I899" s="9">
        <f>'Planuojami Pirkimai'!I899</f>
        <v>0</v>
      </c>
      <c r="J899" s="4">
        <f>IFERROR(VLOOKUP('Planuojami Pirkimai'!J899,QuarterTable,2,FALSE),'Planuojami Pirkimai'!J899)</f>
        <v>0</v>
      </c>
      <c r="K899" s="4">
        <f>IFERROR(VLOOKUP('Planuojami Pirkimai'!K899,QuarterTable,2,FALSE),'Planuojami Pirkimai'!K899)</f>
        <v>0</v>
      </c>
      <c r="L899" s="4">
        <f>IFERROR(VLOOKUP('Planuojami Pirkimai'!L899,YesNoTable,2,FALSE),-1)</f>
        <v>-1</v>
      </c>
      <c r="M899" s="4">
        <f>IFERROR(VLOOKUP('Planuojami Pirkimai'!M899,YesNoTable,2,FALSE),-1)</f>
        <v>-1</v>
      </c>
      <c r="N899" s="4">
        <f>IFERROR(VLOOKUP('Planuojami Pirkimai'!N899,YesNoTable,2,FALSE),-1)</f>
        <v>-1</v>
      </c>
      <c r="O899">
        <f>IFERROR(VLOOKUP('Planuojami Pirkimai'!O899,TitleTable,2,FALSE),'Planuojami Pirkimai'!O899)</f>
        <v>0</v>
      </c>
      <c r="P899" s="4">
        <f>('Planuojami Pirkimai'!P899)</f>
        <v>0</v>
      </c>
      <c r="Q899" s="4">
        <f>('Planuojami Pirkimai'!Q899)</f>
        <v>0</v>
      </c>
      <c r="R899" s="4">
        <f>('Planuojami Pirkimai'!R899)</f>
        <v>0</v>
      </c>
      <c r="S899" s="4">
        <f>('Planuojami Pirkimai'!S899)</f>
        <v>0</v>
      </c>
      <c r="T899" s="4">
        <f>('Planuojami Pirkimai'!T899)</f>
        <v>0</v>
      </c>
    </row>
    <row r="900" spans="1:20" x14ac:dyDescent="0.3">
      <c r="A900" s="4">
        <f>IFERROR(VLOOKUP('Planuojami Pirkimai'!A900,PurchaseTypeTable,2,FALSE),-1)</f>
        <v>-1</v>
      </c>
      <c r="B900" s="4">
        <f>'Planuojami Pirkimai'!B900</f>
        <v>0</v>
      </c>
      <c r="C900" s="4">
        <f>IFERROR(VLOOKUP('Planuojami Pirkimai'!C900,TypeTable,2,FALSE),-1)</f>
        <v>-1</v>
      </c>
      <c r="D900" s="4">
        <f>'Planuojami Pirkimai'!D900</f>
        <v>0</v>
      </c>
      <c r="E900" s="4">
        <f>'Planuojami Pirkimai'!E900</f>
        <v>0</v>
      </c>
      <c r="F900" s="4">
        <f>IFERROR(VLOOKUP('Planuojami Pirkimai'!F900,MeasurementTable,2,FALSE),'Planuojami Pirkimai'!F900)</f>
        <v>0</v>
      </c>
      <c r="G900" s="9">
        <f>'Planuojami Pirkimai'!G900</f>
        <v>0</v>
      </c>
      <c r="H900" s="4">
        <f>'Planuojami Pirkimai'!H900</f>
        <v>0</v>
      </c>
      <c r="I900" s="9">
        <f>'Planuojami Pirkimai'!I900</f>
        <v>0</v>
      </c>
      <c r="J900" s="4">
        <f>IFERROR(VLOOKUP('Planuojami Pirkimai'!J900,QuarterTable,2,FALSE),'Planuojami Pirkimai'!J900)</f>
        <v>0</v>
      </c>
      <c r="K900" s="4">
        <f>IFERROR(VLOOKUP('Planuojami Pirkimai'!K900,QuarterTable,2,FALSE),'Planuojami Pirkimai'!K900)</f>
        <v>0</v>
      </c>
      <c r="L900" s="4">
        <f>IFERROR(VLOOKUP('Planuojami Pirkimai'!L900,YesNoTable,2,FALSE),-1)</f>
        <v>-1</v>
      </c>
      <c r="M900" s="4">
        <f>IFERROR(VLOOKUP('Planuojami Pirkimai'!M900,YesNoTable,2,FALSE),-1)</f>
        <v>-1</v>
      </c>
      <c r="N900" s="4">
        <f>IFERROR(VLOOKUP('Planuojami Pirkimai'!N900,YesNoTable,2,FALSE),-1)</f>
        <v>-1</v>
      </c>
      <c r="O900">
        <f>IFERROR(VLOOKUP('Planuojami Pirkimai'!O900,TitleTable,2,FALSE),'Planuojami Pirkimai'!O900)</f>
        <v>0</v>
      </c>
      <c r="P900" s="4">
        <f>('Planuojami Pirkimai'!P900)</f>
        <v>0</v>
      </c>
      <c r="Q900" s="4">
        <f>('Planuojami Pirkimai'!Q900)</f>
        <v>0</v>
      </c>
      <c r="R900" s="4">
        <f>('Planuojami Pirkimai'!R900)</f>
        <v>0</v>
      </c>
      <c r="S900" s="4">
        <f>('Planuojami Pirkimai'!S900)</f>
        <v>0</v>
      </c>
      <c r="T900" s="4">
        <f>('Planuojami Pirkimai'!T900)</f>
        <v>0</v>
      </c>
    </row>
    <row r="901" spans="1:20" x14ac:dyDescent="0.3">
      <c r="A901" s="4">
        <f>IFERROR(VLOOKUP('Planuojami Pirkimai'!A901,PurchaseTypeTable,2,FALSE),-1)</f>
        <v>-1</v>
      </c>
      <c r="B901" s="4">
        <f>'Planuojami Pirkimai'!B901</f>
        <v>0</v>
      </c>
      <c r="C901" s="4">
        <f>IFERROR(VLOOKUP('Planuojami Pirkimai'!C901,TypeTable,2,FALSE),-1)</f>
        <v>-1</v>
      </c>
      <c r="D901" s="4">
        <f>'Planuojami Pirkimai'!D901</f>
        <v>0</v>
      </c>
      <c r="E901" s="4">
        <f>'Planuojami Pirkimai'!E901</f>
        <v>0</v>
      </c>
      <c r="F901" s="4">
        <f>IFERROR(VLOOKUP('Planuojami Pirkimai'!F901,MeasurementTable,2,FALSE),'Planuojami Pirkimai'!F901)</f>
        <v>0</v>
      </c>
      <c r="G901" s="9">
        <f>'Planuojami Pirkimai'!G901</f>
        <v>0</v>
      </c>
      <c r="H901" s="4">
        <f>'Planuojami Pirkimai'!H901</f>
        <v>0</v>
      </c>
      <c r="I901" s="9">
        <f>'Planuojami Pirkimai'!I901</f>
        <v>0</v>
      </c>
      <c r="J901" s="4">
        <f>IFERROR(VLOOKUP('Planuojami Pirkimai'!J901,QuarterTable,2,FALSE),'Planuojami Pirkimai'!J901)</f>
        <v>0</v>
      </c>
      <c r="K901" s="4">
        <f>IFERROR(VLOOKUP('Planuojami Pirkimai'!K901,QuarterTable,2,FALSE),'Planuojami Pirkimai'!K901)</f>
        <v>0</v>
      </c>
      <c r="L901" s="4">
        <f>IFERROR(VLOOKUP('Planuojami Pirkimai'!L901,YesNoTable,2,FALSE),-1)</f>
        <v>-1</v>
      </c>
      <c r="M901" s="4">
        <f>IFERROR(VLOOKUP('Planuojami Pirkimai'!M901,YesNoTable,2,FALSE),-1)</f>
        <v>-1</v>
      </c>
      <c r="N901" s="4">
        <f>IFERROR(VLOOKUP('Planuojami Pirkimai'!N901,YesNoTable,2,FALSE),-1)</f>
        <v>-1</v>
      </c>
      <c r="O901">
        <f>IFERROR(VLOOKUP('Planuojami Pirkimai'!O901,TitleTable,2,FALSE),'Planuojami Pirkimai'!O901)</f>
        <v>0</v>
      </c>
      <c r="P901" s="4">
        <f>('Planuojami Pirkimai'!P901)</f>
        <v>0</v>
      </c>
      <c r="Q901" s="4">
        <f>('Planuojami Pirkimai'!Q901)</f>
        <v>0</v>
      </c>
      <c r="R901" s="4">
        <f>('Planuojami Pirkimai'!R901)</f>
        <v>0</v>
      </c>
      <c r="S901" s="4">
        <f>('Planuojami Pirkimai'!S901)</f>
        <v>0</v>
      </c>
      <c r="T901" s="4">
        <f>('Planuojami Pirkimai'!T901)</f>
        <v>0</v>
      </c>
    </row>
    <row r="902" spans="1:20" x14ac:dyDescent="0.3">
      <c r="A902" s="4">
        <f>IFERROR(VLOOKUP('Planuojami Pirkimai'!A902,PurchaseTypeTable,2,FALSE),-1)</f>
        <v>-1</v>
      </c>
      <c r="B902" s="4">
        <f>'Planuojami Pirkimai'!B902</f>
        <v>0</v>
      </c>
      <c r="C902" s="4">
        <f>IFERROR(VLOOKUP('Planuojami Pirkimai'!C902,TypeTable,2,FALSE),-1)</f>
        <v>-1</v>
      </c>
      <c r="D902" s="4">
        <f>'Planuojami Pirkimai'!D902</f>
        <v>0</v>
      </c>
      <c r="E902" s="4">
        <f>'Planuojami Pirkimai'!E902</f>
        <v>0</v>
      </c>
      <c r="F902" s="4">
        <f>IFERROR(VLOOKUP('Planuojami Pirkimai'!F902,MeasurementTable,2,FALSE),'Planuojami Pirkimai'!F902)</f>
        <v>0</v>
      </c>
      <c r="G902" s="9">
        <f>'Planuojami Pirkimai'!G902</f>
        <v>0</v>
      </c>
      <c r="H902" s="4">
        <f>'Planuojami Pirkimai'!H902</f>
        <v>0</v>
      </c>
      <c r="I902" s="9">
        <f>'Planuojami Pirkimai'!I902</f>
        <v>0</v>
      </c>
      <c r="J902" s="4">
        <f>IFERROR(VLOOKUP('Planuojami Pirkimai'!J902,QuarterTable,2,FALSE),'Planuojami Pirkimai'!J902)</f>
        <v>0</v>
      </c>
      <c r="K902" s="4">
        <f>IFERROR(VLOOKUP('Planuojami Pirkimai'!K902,QuarterTable,2,FALSE),'Planuojami Pirkimai'!K902)</f>
        <v>0</v>
      </c>
      <c r="L902" s="4">
        <f>IFERROR(VLOOKUP('Planuojami Pirkimai'!L902,YesNoTable,2,FALSE),-1)</f>
        <v>-1</v>
      </c>
      <c r="M902" s="4">
        <f>IFERROR(VLOOKUP('Planuojami Pirkimai'!M902,YesNoTable,2,FALSE),-1)</f>
        <v>-1</v>
      </c>
      <c r="N902" s="4">
        <f>IFERROR(VLOOKUP('Planuojami Pirkimai'!N902,YesNoTable,2,FALSE),-1)</f>
        <v>-1</v>
      </c>
      <c r="O902">
        <f>IFERROR(VLOOKUP('Planuojami Pirkimai'!O902,TitleTable,2,FALSE),'Planuojami Pirkimai'!O902)</f>
        <v>0</v>
      </c>
      <c r="P902" s="4">
        <f>('Planuojami Pirkimai'!P902)</f>
        <v>0</v>
      </c>
      <c r="Q902" s="4">
        <f>('Planuojami Pirkimai'!Q902)</f>
        <v>0</v>
      </c>
      <c r="R902" s="4">
        <f>('Planuojami Pirkimai'!R902)</f>
        <v>0</v>
      </c>
      <c r="S902" s="4">
        <f>('Planuojami Pirkimai'!S902)</f>
        <v>0</v>
      </c>
      <c r="T902" s="4">
        <f>('Planuojami Pirkimai'!T902)</f>
        <v>0</v>
      </c>
    </row>
    <row r="903" spans="1:20" x14ac:dyDescent="0.3">
      <c r="A903" s="4">
        <f>IFERROR(VLOOKUP('Planuojami Pirkimai'!A903,PurchaseTypeTable,2,FALSE),-1)</f>
        <v>-1</v>
      </c>
      <c r="B903" s="4">
        <f>'Planuojami Pirkimai'!B903</f>
        <v>0</v>
      </c>
      <c r="C903" s="4">
        <f>IFERROR(VLOOKUP('Planuojami Pirkimai'!C903,TypeTable,2,FALSE),-1)</f>
        <v>-1</v>
      </c>
      <c r="D903" s="4">
        <f>'Planuojami Pirkimai'!D903</f>
        <v>0</v>
      </c>
      <c r="E903" s="4">
        <f>'Planuojami Pirkimai'!E903</f>
        <v>0</v>
      </c>
      <c r="F903" s="4">
        <f>IFERROR(VLOOKUP('Planuojami Pirkimai'!F903,MeasurementTable,2,FALSE),'Planuojami Pirkimai'!F903)</f>
        <v>0</v>
      </c>
      <c r="G903" s="9">
        <f>'Planuojami Pirkimai'!G903</f>
        <v>0</v>
      </c>
      <c r="H903" s="4">
        <f>'Planuojami Pirkimai'!H903</f>
        <v>0</v>
      </c>
      <c r="I903" s="9">
        <f>'Planuojami Pirkimai'!I903</f>
        <v>0</v>
      </c>
      <c r="J903" s="4">
        <f>IFERROR(VLOOKUP('Planuojami Pirkimai'!J903,QuarterTable,2,FALSE),'Planuojami Pirkimai'!J903)</f>
        <v>0</v>
      </c>
      <c r="K903" s="4">
        <f>IFERROR(VLOOKUP('Planuojami Pirkimai'!K903,QuarterTable,2,FALSE),'Planuojami Pirkimai'!K903)</f>
        <v>0</v>
      </c>
      <c r="L903" s="4">
        <f>IFERROR(VLOOKUP('Planuojami Pirkimai'!L903,YesNoTable,2,FALSE),-1)</f>
        <v>-1</v>
      </c>
      <c r="M903" s="4">
        <f>IFERROR(VLOOKUP('Planuojami Pirkimai'!M903,YesNoTable,2,FALSE),-1)</f>
        <v>-1</v>
      </c>
      <c r="N903" s="4">
        <f>IFERROR(VLOOKUP('Planuojami Pirkimai'!N903,YesNoTable,2,FALSE),-1)</f>
        <v>-1</v>
      </c>
      <c r="O903">
        <f>IFERROR(VLOOKUP('Planuojami Pirkimai'!O903,TitleTable,2,FALSE),'Planuojami Pirkimai'!O903)</f>
        <v>0</v>
      </c>
      <c r="P903" s="4">
        <f>('Planuojami Pirkimai'!P903)</f>
        <v>0</v>
      </c>
      <c r="Q903" s="4">
        <f>('Planuojami Pirkimai'!Q903)</f>
        <v>0</v>
      </c>
      <c r="R903" s="4">
        <f>('Planuojami Pirkimai'!R903)</f>
        <v>0</v>
      </c>
      <c r="S903" s="4">
        <f>('Planuojami Pirkimai'!S903)</f>
        <v>0</v>
      </c>
      <c r="T903" s="4">
        <f>('Planuojami Pirkimai'!T903)</f>
        <v>0</v>
      </c>
    </row>
    <row r="904" spans="1:20" x14ac:dyDescent="0.3">
      <c r="A904" s="4">
        <f>IFERROR(VLOOKUP('Planuojami Pirkimai'!A904,PurchaseTypeTable,2,FALSE),-1)</f>
        <v>-1</v>
      </c>
      <c r="B904" s="4">
        <f>'Planuojami Pirkimai'!B904</f>
        <v>0</v>
      </c>
      <c r="C904" s="4">
        <f>IFERROR(VLOOKUP('Planuojami Pirkimai'!C904,TypeTable,2,FALSE),-1)</f>
        <v>-1</v>
      </c>
      <c r="D904" s="4">
        <f>'Planuojami Pirkimai'!D904</f>
        <v>0</v>
      </c>
      <c r="E904" s="4">
        <f>'Planuojami Pirkimai'!E904</f>
        <v>0</v>
      </c>
      <c r="F904" s="4">
        <f>IFERROR(VLOOKUP('Planuojami Pirkimai'!F904,MeasurementTable,2,FALSE),'Planuojami Pirkimai'!F904)</f>
        <v>0</v>
      </c>
      <c r="G904" s="9">
        <f>'Planuojami Pirkimai'!G904</f>
        <v>0</v>
      </c>
      <c r="H904" s="4">
        <f>'Planuojami Pirkimai'!H904</f>
        <v>0</v>
      </c>
      <c r="I904" s="9">
        <f>'Planuojami Pirkimai'!I904</f>
        <v>0</v>
      </c>
      <c r="J904" s="4">
        <f>IFERROR(VLOOKUP('Planuojami Pirkimai'!J904,QuarterTable,2,FALSE),'Planuojami Pirkimai'!J904)</f>
        <v>0</v>
      </c>
      <c r="K904" s="4">
        <f>IFERROR(VLOOKUP('Planuojami Pirkimai'!K904,QuarterTable,2,FALSE),'Planuojami Pirkimai'!K904)</f>
        <v>0</v>
      </c>
      <c r="L904" s="4">
        <f>IFERROR(VLOOKUP('Planuojami Pirkimai'!L904,YesNoTable,2,FALSE),-1)</f>
        <v>-1</v>
      </c>
      <c r="M904" s="4">
        <f>IFERROR(VLOOKUP('Planuojami Pirkimai'!M904,YesNoTable,2,FALSE),-1)</f>
        <v>-1</v>
      </c>
      <c r="N904" s="4">
        <f>IFERROR(VLOOKUP('Planuojami Pirkimai'!N904,YesNoTable,2,FALSE),-1)</f>
        <v>-1</v>
      </c>
      <c r="O904">
        <f>IFERROR(VLOOKUP('Planuojami Pirkimai'!O904,TitleTable,2,FALSE),'Planuojami Pirkimai'!O904)</f>
        <v>0</v>
      </c>
      <c r="P904" s="4">
        <f>('Planuojami Pirkimai'!P904)</f>
        <v>0</v>
      </c>
      <c r="Q904" s="4">
        <f>('Planuojami Pirkimai'!Q904)</f>
        <v>0</v>
      </c>
      <c r="R904" s="4">
        <f>('Planuojami Pirkimai'!R904)</f>
        <v>0</v>
      </c>
      <c r="S904" s="4">
        <f>('Planuojami Pirkimai'!S904)</f>
        <v>0</v>
      </c>
      <c r="T904" s="4">
        <f>('Planuojami Pirkimai'!T904)</f>
        <v>0</v>
      </c>
    </row>
    <row r="905" spans="1:20" x14ac:dyDescent="0.3">
      <c r="A905" s="4">
        <f>IFERROR(VLOOKUP('Planuojami Pirkimai'!A905,PurchaseTypeTable,2,FALSE),-1)</f>
        <v>-1</v>
      </c>
      <c r="B905" s="4">
        <f>'Planuojami Pirkimai'!B905</f>
        <v>0</v>
      </c>
      <c r="C905" s="4">
        <f>IFERROR(VLOOKUP('Planuojami Pirkimai'!C905,TypeTable,2,FALSE),-1)</f>
        <v>-1</v>
      </c>
      <c r="D905" s="4">
        <f>'Planuojami Pirkimai'!D905</f>
        <v>0</v>
      </c>
      <c r="E905" s="4">
        <f>'Planuojami Pirkimai'!E905</f>
        <v>0</v>
      </c>
      <c r="F905" s="4">
        <f>IFERROR(VLOOKUP('Planuojami Pirkimai'!F905,MeasurementTable,2,FALSE),'Planuojami Pirkimai'!F905)</f>
        <v>0</v>
      </c>
      <c r="G905" s="9">
        <f>'Planuojami Pirkimai'!G905</f>
        <v>0</v>
      </c>
      <c r="H905" s="4">
        <f>'Planuojami Pirkimai'!H905</f>
        <v>0</v>
      </c>
      <c r="I905" s="9">
        <f>'Planuojami Pirkimai'!I905</f>
        <v>0</v>
      </c>
      <c r="J905" s="4">
        <f>IFERROR(VLOOKUP('Planuojami Pirkimai'!J905,QuarterTable,2,FALSE),'Planuojami Pirkimai'!J905)</f>
        <v>0</v>
      </c>
      <c r="K905" s="4">
        <f>IFERROR(VLOOKUP('Planuojami Pirkimai'!K905,QuarterTable,2,FALSE),'Planuojami Pirkimai'!K905)</f>
        <v>0</v>
      </c>
      <c r="L905" s="4">
        <f>IFERROR(VLOOKUP('Planuojami Pirkimai'!L905,YesNoTable,2,FALSE),-1)</f>
        <v>-1</v>
      </c>
      <c r="M905" s="4">
        <f>IFERROR(VLOOKUP('Planuojami Pirkimai'!M905,YesNoTable,2,FALSE),-1)</f>
        <v>-1</v>
      </c>
      <c r="N905" s="4">
        <f>IFERROR(VLOOKUP('Planuojami Pirkimai'!N905,YesNoTable,2,FALSE),-1)</f>
        <v>-1</v>
      </c>
      <c r="O905">
        <f>IFERROR(VLOOKUP('Planuojami Pirkimai'!O905,TitleTable,2,FALSE),'Planuojami Pirkimai'!O905)</f>
        <v>0</v>
      </c>
      <c r="P905" s="4">
        <f>('Planuojami Pirkimai'!P905)</f>
        <v>0</v>
      </c>
      <c r="Q905" s="4">
        <f>('Planuojami Pirkimai'!Q905)</f>
        <v>0</v>
      </c>
      <c r="R905" s="4">
        <f>('Planuojami Pirkimai'!R905)</f>
        <v>0</v>
      </c>
      <c r="S905" s="4">
        <f>('Planuojami Pirkimai'!S905)</f>
        <v>0</v>
      </c>
      <c r="T905" s="4">
        <f>('Planuojami Pirkimai'!T905)</f>
        <v>0</v>
      </c>
    </row>
    <row r="906" spans="1:20" x14ac:dyDescent="0.3">
      <c r="A906" s="4">
        <f>IFERROR(VLOOKUP('Planuojami Pirkimai'!A906,PurchaseTypeTable,2,FALSE),-1)</f>
        <v>-1</v>
      </c>
      <c r="B906" s="4">
        <f>'Planuojami Pirkimai'!B906</f>
        <v>0</v>
      </c>
      <c r="C906" s="4">
        <f>IFERROR(VLOOKUP('Planuojami Pirkimai'!C906,TypeTable,2,FALSE),-1)</f>
        <v>-1</v>
      </c>
      <c r="D906" s="4">
        <f>'Planuojami Pirkimai'!D906</f>
        <v>0</v>
      </c>
      <c r="E906" s="4">
        <f>'Planuojami Pirkimai'!E906</f>
        <v>0</v>
      </c>
      <c r="F906" s="4">
        <f>IFERROR(VLOOKUP('Planuojami Pirkimai'!F906,MeasurementTable,2,FALSE),'Planuojami Pirkimai'!F906)</f>
        <v>0</v>
      </c>
      <c r="G906" s="9">
        <f>'Planuojami Pirkimai'!G906</f>
        <v>0</v>
      </c>
      <c r="H906" s="4">
        <f>'Planuojami Pirkimai'!H906</f>
        <v>0</v>
      </c>
      <c r="I906" s="9">
        <f>'Planuojami Pirkimai'!I906</f>
        <v>0</v>
      </c>
      <c r="J906" s="4">
        <f>IFERROR(VLOOKUP('Planuojami Pirkimai'!J906,QuarterTable,2,FALSE),'Planuojami Pirkimai'!J906)</f>
        <v>0</v>
      </c>
      <c r="K906" s="4">
        <f>IFERROR(VLOOKUP('Planuojami Pirkimai'!K906,QuarterTable,2,FALSE),'Planuojami Pirkimai'!K906)</f>
        <v>0</v>
      </c>
      <c r="L906" s="4">
        <f>IFERROR(VLOOKUP('Planuojami Pirkimai'!L906,YesNoTable,2,FALSE),-1)</f>
        <v>-1</v>
      </c>
      <c r="M906" s="4">
        <f>IFERROR(VLOOKUP('Planuojami Pirkimai'!M906,YesNoTable,2,FALSE),-1)</f>
        <v>-1</v>
      </c>
      <c r="N906" s="4">
        <f>IFERROR(VLOOKUP('Planuojami Pirkimai'!N906,YesNoTable,2,FALSE),-1)</f>
        <v>-1</v>
      </c>
      <c r="O906">
        <f>IFERROR(VLOOKUP('Planuojami Pirkimai'!O906,TitleTable,2,FALSE),'Planuojami Pirkimai'!O906)</f>
        <v>0</v>
      </c>
      <c r="P906" s="4">
        <f>('Planuojami Pirkimai'!P906)</f>
        <v>0</v>
      </c>
      <c r="Q906" s="4">
        <f>('Planuojami Pirkimai'!Q906)</f>
        <v>0</v>
      </c>
      <c r="R906" s="4">
        <f>('Planuojami Pirkimai'!R906)</f>
        <v>0</v>
      </c>
      <c r="S906" s="4">
        <f>('Planuojami Pirkimai'!S906)</f>
        <v>0</v>
      </c>
      <c r="T906" s="4">
        <f>('Planuojami Pirkimai'!T906)</f>
        <v>0</v>
      </c>
    </row>
    <row r="907" spans="1:20" x14ac:dyDescent="0.3">
      <c r="A907" s="4">
        <f>IFERROR(VLOOKUP('Planuojami Pirkimai'!A907,PurchaseTypeTable,2,FALSE),-1)</f>
        <v>-1</v>
      </c>
      <c r="B907" s="4">
        <f>'Planuojami Pirkimai'!B907</f>
        <v>0</v>
      </c>
      <c r="C907" s="4">
        <f>IFERROR(VLOOKUP('Planuojami Pirkimai'!C907,TypeTable,2,FALSE),-1)</f>
        <v>-1</v>
      </c>
      <c r="D907" s="4">
        <f>'Planuojami Pirkimai'!D907</f>
        <v>0</v>
      </c>
      <c r="E907" s="4">
        <f>'Planuojami Pirkimai'!E907</f>
        <v>0</v>
      </c>
      <c r="F907" s="4">
        <f>IFERROR(VLOOKUP('Planuojami Pirkimai'!F907,MeasurementTable,2,FALSE),'Planuojami Pirkimai'!F907)</f>
        <v>0</v>
      </c>
      <c r="G907" s="9">
        <f>'Planuojami Pirkimai'!G907</f>
        <v>0</v>
      </c>
      <c r="H907" s="4">
        <f>'Planuojami Pirkimai'!H907</f>
        <v>0</v>
      </c>
      <c r="I907" s="9">
        <f>'Planuojami Pirkimai'!I907</f>
        <v>0</v>
      </c>
      <c r="J907" s="4">
        <f>IFERROR(VLOOKUP('Planuojami Pirkimai'!J907,QuarterTable,2,FALSE),'Planuojami Pirkimai'!J907)</f>
        <v>0</v>
      </c>
      <c r="K907" s="4">
        <f>IFERROR(VLOOKUP('Planuojami Pirkimai'!K907,QuarterTable,2,FALSE),'Planuojami Pirkimai'!K907)</f>
        <v>0</v>
      </c>
      <c r="L907" s="4">
        <f>IFERROR(VLOOKUP('Planuojami Pirkimai'!L907,YesNoTable,2,FALSE),-1)</f>
        <v>-1</v>
      </c>
      <c r="M907" s="4">
        <f>IFERROR(VLOOKUP('Planuojami Pirkimai'!M907,YesNoTable,2,FALSE),-1)</f>
        <v>-1</v>
      </c>
      <c r="N907" s="4">
        <f>IFERROR(VLOOKUP('Planuojami Pirkimai'!N907,YesNoTable,2,FALSE),-1)</f>
        <v>-1</v>
      </c>
      <c r="O907">
        <f>IFERROR(VLOOKUP('Planuojami Pirkimai'!O907,TitleTable,2,FALSE),'Planuojami Pirkimai'!O907)</f>
        <v>0</v>
      </c>
      <c r="P907" s="4">
        <f>('Planuojami Pirkimai'!P907)</f>
        <v>0</v>
      </c>
      <c r="Q907" s="4">
        <f>('Planuojami Pirkimai'!Q907)</f>
        <v>0</v>
      </c>
      <c r="R907" s="4">
        <f>('Planuojami Pirkimai'!R907)</f>
        <v>0</v>
      </c>
      <c r="S907" s="4">
        <f>('Planuojami Pirkimai'!S907)</f>
        <v>0</v>
      </c>
      <c r="T907" s="4">
        <f>('Planuojami Pirkimai'!T907)</f>
        <v>0</v>
      </c>
    </row>
    <row r="908" spans="1:20" x14ac:dyDescent="0.3">
      <c r="A908" s="4">
        <f>IFERROR(VLOOKUP('Planuojami Pirkimai'!A908,PurchaseTypeTable,2,FALSE),-1)</f>
        <v>-1</v>
      </c>
      <c r="B908" s="4">
        <f>'Planuojami Pirkimai'!B908</f>
        <v>0</v>
      </c>
      <c r="C908" s="4">
        <f>IFERROR(VLOOKUP('Planuojami Pirkimai'!C908,TypeTable,2,FALSE),-1)</f>
        <v>-1</v>
      </c>
      <c r="D908" s="4">
        <f>'Planuojami Pirkimai'!D908</f>
        <v>0</v>
      </c>
      <c r="E908" s="4">
        <f>'Planuojami Pirkimai'!E908</f>
        <v>0</v>
      </c>
      <c r="F908" s="4">
        <f>IFERROR(VLOOKUP('Planuojami Pirkimai'!F908,MeasurementTable,2,FALSE),'Planuojami Pirkimai'!F908)</f>
        <v>0</v>
      </c>
      <c r="G908" s="9">
        <f>'Planuojami Pirkimai'!G908</f>
        <v>0</v>
      </c>
      <c r="H908" s="4">
        <f>'Planuojami Pirkimai'!H908</f>
        <v>0</v>
      </c>
      <c r="I908" s="9">
        <f>'Planuojami Pirkimai'!I908</f>
        <v>0</v>
      </c>
      <c r="J908" s="4">
        <f>IFERROR(VLOOKUP('Planuojami Pirkimai'!J908,QuarterTable,2,FALSE),'Planuojami Pirkimai'!J908)</f>
        <v>0</v>
      </c>
      <c r="K908" s="4">
        <f>IFERROR(VLOOKUP('Planuojami Pirkimai'!K908,QuarterTable,2,FALSE),'Planuojami Pirkimai'!K908)</f>
        <v>0</v>
      </c>
      <c r="L908" s="4">
        <f>IFERROR(VLOOKUP('Planuojami Pirkimai'!L908,YesNoTable,2,FALSE),-1)</f>
        <v>-1</v>
      </c>
      <c r="M908" s="4">
        <f>IFERROR(VLOOKUP('Planuojami Pirkimai'!M908,YesNoTable,2,FALSE),-1)</f>
        <v>-1</v>
      </c>
      <c r="N908" s="4">
        <f>IFERROR(VLOOKUP('Planuojami Pirkimai'!N908,YesNoTable,2,FALSE),-1)</f>
        <v>-1</v>
      </c>
      <c r="O908">
        <f>IFERROR(VLOOKUP('Planuojami Pirkimai'!O908,TitleTable,2,FALSE),'Planuojami Pirkimai'!O908)</f>
        <v>0</v>
      </c>
      <c r="P908" s="4">
        <f>('Planuojami Pirkimai'!P908)</f>
        <v>0</v>
      </c>
      <c r="Q908" s="4">
        <f>('Planuojami Pirkimai'!Q908)</f>
        <v>0</v>
      </c>
      <c r="R908" s="4">
        <f>('Planuojami Pirkimai'!R908)</f>
        <v>0</v>
      </c>
      <c r="S908" s="4">
        <f>('Planuojami Pirkimai'!S908)</f>
        <v>0</v>
      </c>
      <c r="T908" s="4">
        <f>('Planuojami Pirkimai'!T908)</f>
        <v>0</v>
      </c>
    </row>
    <row r="909" spans="1:20" x14ac:dyDescent="0.3">
      <c r="A909" s="4">
        <f>IFERROR(VLOOKUP('Planuojami Pirkimai'!A909,PurchaseTypeTable,2,FALSE),-1)</f>
        <v>-1</v>
      </c>
      <c r="B909" s="4">
        <f>'Planuojami Pirkimai'!B909</f>
        <v>0</v>
      </c>
      <c r="C909" s="4">
        <f>IFERROR(VLOOKUP('Planuojami Pirkimai'!C909,TypeTable,2,FALSE),-1)</f>
        <v>-1</v>
      </c>
      <c r="D909" s="4">
        <f>'Planuojami Pirkimai'!D909</f>
        <v>0</v>
      </c>
      <c r="E909" s="4">
        <f>'Planuojami Pirkimai'!E909</f>
        <v>0</v>
      </c>
      <c r="F909" s="4">
        <f>IFERROR(VLOOKUP('Planuojami Pirkimai'!F909,MeasurementTable,2,FALSE),'Planuojami Pirkimai'!F909)</f>
        <v>0</v>
      </c>
      <c r="G909" s="9">
        <f>'Planuojami Pirkimai'!G909</f>
        <v>0</v>
      </c>
      <c r="H909" s="4">
        <f>'Planuojami Pirkimai'!H909</f>
        <v>0</v>
      </c>
      <c r="I909" s="9">
        <f>'Planuojami Pirkimai'!I909</f>
        <v>0</v>
      </c>
      <c r="J909" s="4">
        <f>IFERROR(VLOOKUP('Planuojami Pirkimai'!J909,QuarterTable,2,FALSE),'Planuojami Pirkimai'!J909)</f>
        <v>0</v>
      </c>
      <c r="K909" s="4">
        <f>IFERROR(VLOOKUP('Planuojami Pirkimai'!K909,QuarterTable,2,FALSE),'Planuojami Pirkimai'!K909)</f>
        <v>0</v>
      </c>
      <c r="L909" s="4">
        <f>IFERROR(VLOOKUP('Planuojami Pirkimai'!L909,YesNoTable,2,FALSE),-1)</f>
        <v>-1</v>
      </c>
      <c r="M909" s="4">
        <f>IFERROR(VLOOKUP('Planuojami Pirkimai'!M909,YesNoTable,2,FALSE),-1)</f>
        <v>-1</v>
      </c>
      <c r="N909" s="4">
        <f>IFERROR(VLOOKUP('Planuojami Pirkimai'!N909,YesNoTable,2,FALSE),-1)</f>
        <v>-1</v>
      </c>
      <c r="O909">
        <f>IFERROR(VLOOKUP('Planuojami Pirkimai'!O909,TitleTable,2,FALSE),'Planuojami Pirkimai'!O909)</f>
        <v>0</v>
      </c>
      <c r="P909" s="4">
        <f>('Planuojami Pirkimai'!P909)</f>
        <v>0</v>
      </c>
      <c r="Q909" s="4">
        <f>('Planuojami Pirkimai'!Q909)</f>
        <v>0</v>
      </c>
      <c r="R909" s="4">
        <f>('Planuojami Pirkimai'!R909)</f>
        <v>0</v>
      </c>
      <c r="S909" s="4">
        <f>('Planuojami Pirkimai'!S909)</f>
        <v>0</v>
      </c>
      <c r="T909" s="4">
        <f>('Planuojami Pirkimai'!T909)</f>
        <v>0</v>
      </c>
    </row>
    <row r="910" spans="1:20" x14ac:dyDescent="0.3">
      <c r="A910" s="4">
        <f>IFERROR(VLOOKUP('Planuojami Pirkimai'!A910,PurchaseTypeTable,2,FALSE),-1)</f>
        <v>-1</v>
      </c>
      <c r="B910" s="4">
        <f>'Planuojami Pirkimai'!B910</f>
        <v>0</v>
      </c>
      <c r="C910" s="4">
        <f>IFERROR(VLOOKUP('Planuojami Pirkimai'!C910,TypeTable,2,FALSE),-1)</f>
        <v>-1</v>
      </c>
      <c r="D910" s="4">
        <f>'Planuojami Pirkimai'!D910</f>
        <v>0</v>
      </c>
      <c r="E910" s="4">
        <f>'Planuojami Pirkimai'!E910</f>
        <v>0</v>
      </c>
      <c r="F910" s="4">
        <f>IFERROR(VLOOKUP('Planuojami Pirkimai'!F910,MeasurementTable,2,FALSE),'Planuojami Pirkimai'!F910)</f>
        <v>0</v>
      </c>
      <c r="G910" s="9">
        <f>'Planuojami Pirkimai'!G910</f>
        <v>0</v>
      </c>
      <c r="H910" s="4">
        <f>'Planuojami Pirkimai'!H910</f>
        <v>0</v>
      </c>
      <c r="I910" s="9">
        <f>'Planuojami Pirkimai'!I910</f>
        <v>0</v>
      </c>
      <c r="J910" s="4">
        <f>IFERROR(VLOOKUP('Planuojami Pirkimai'!J910,QuarterTable,2,FALSE),'Planuojami Pirkimai'!J910)</f>
        <v>0</v>
      </c>
      <c r="K910" s="4">
        <f>IFERROR(VLOOKUP('Planuojami Pirkimai'!K910,QuarterTable,2,FALSE),'Planuojami Pirkimai'!K910)</f>
        <v>0</v>
      </c>
      <c r="L910" s="4">
        <f>IFERROR(VLOOKUP('Planuojami Pirkimai'!L910,YesNoTable,2,FALSE),-1)</f>
        <v>-1</v>
      </c>
      <c r="M910" s="4">
        <f>IFERROR(VLOOKUP('Planuojami Pirkimai'!M910,YesNoTable,2,FALSE),-1)</f>
        <v>-1</v>
      </c>
      <c r="N910" s="4">
        <f>IFERROR(VLOOKUP('Planuojami Pirkimai'!N910,YesNoTable,2,FALSE),-1)</f>
        <v>-1</v>
      </c>
      <c r="O910">
        <f>IFERROR(VLOOKUP('Planuojami Pirkimai'!O910,TitleTable,2,FALSE),'Planuojami Pirkimai'!O910)</f>
        <v>0</v>
      </c>
      <c r="P910" s="4">
        <f>('Planuojami Pirkimai'!P910)</f>
        <v>0</v>
      </c>
      <c r="Q910" s="4">
        <f>('Planuojami Pirkimai'!Q910)</f>
        <v>0</v>
      </c>
      <c r="R910" s="4">
        <f>('Planuojami Pirkimai'!R910)</f>
        <v>0</v>
      </c>
      <c r="S910" s="4">
        <f>('Planuojami Pirkimai'!S910)</f>
        <v>0</v>
      </c>
      <c r="T910" s="4">
        <f>('Planuojami Pirkimai'!T910)</f>
        <v>0</v>
      </c>
    </row>
    <row r="911" spans="1:20" x14ac:dyDescent="0.3">
      <c r="A911" s="4">
        <f>IFERROR(VLOOKUP('Planuojami Pirkimai'!A911,PurchaseTypeTable,2,FALSE),-1)</f>
        <v>-1</v>
      </c>
      <c r="B911" s="4">
        <f>'Planuojami Pirkimai'!B911</f>
        <v>0</v>
      </c>
      <c r="C911" s="4">
        <f>IFERROR(VLOOKUP('Planuojami Pirkimai'!C911,TypeTable,2,FALSE),-1)</f>
        <v>-1</v>
      </c>
      <c r="D911" s="4">
        <f>'Planuojami Pirkimai'!D911</f>
        <v>0</v>
      </c>
      <c r="E911" s="4">
        <f>'Planuojami Pirkimai'!E911</f>
        <v>0</v>
      </c>
      <c r="F911" s="4">
        <f>IFERROR(VLOOKUP('Planuojami Pirkimai'!F911,MeasurementTable,2,FALSE),'Planuojami Pirkimai'!F911)</f>
        <v>0</v>
      </c>
      <c r="G911" s="9">
        <f>'Planuojami Pirkimai'!G911</f>
        <v>0</v>
      </c>
      <c r="H911" s="4">
        <f>'Planuojami Pirkimai'!H911</f>
        <v>0</v>
      </c>
      <c r="I911" s="9">
        <f>'Planuojami Pirkimai'!I911</f>
        <v>0</v>
      </c>
      <c r="J911" s="4">
        <f>IFERROR(VLOOKUP('Planuojami Pirkimai'!J911,QuarterTable,2,FALSE),'Planuojami Pirkimai'!J911)</f>
        <v>0</v>
      </c>
      <c r="K911" s="4">
        <f>IFERROR(VLOOKUP('Planuojami Pirkimai'!K911,QuarterTable,2,FALSE),'Planuojami Pirkimai'!K911)</f>
        <v>0</v>
      </c>
      <c r="L911" s="4">
        <f>IFERROR(VLOOKUP('Planuojami Pirkimai'!L911,YesNoTable,2,FALSE),-1)</f>
        <v>-1</v>
      </c>
      <c r="M911" s="4">
        <f>IFERROR(VLOOKUP('Planuojami Pirkimai'!M911,YesNoTable,2,FALSE),-1)</f>
        <v>-1</v>
      </c>
      <c r="N911" s="4">
        <f>IFERROR(VLOOKUP('Planuojami Pirkimai'!N911,YesNoTable,2,FALSE),-1)</f>
        <v>-1</v>
      </c>
      <c r="O911">
        <f>IFERROR(VLOOKUP('Planuojami Pirkimai'!O911,TitleTable,2,FALSE),'Planuojami Pirkimai'!O911)</f>
        <v>0</v>
      </c>
      <c r="P911" s="4">
        <f>('Planuojami Pirkimai'!P911)</f>
        <v>0</v>
      </c>
      <c r="Q911" s="4">
        <f>('Planuojami Pirkimai'!Q911)</f>
        <v>0</v>
      </c>
      <c r="R911" s="4">
        <f>('Planuojami Pirkimai'!R911)</f>
        <v>0</v>
      </c>
      <c r="S911" s="4">
        <f>('Planuojami Pirkimai'!S911)</f>
        <v>0</v>
      </c>
      <c r="T911" s="4">
        <f>('Planuojami Pirkimai'!T911)</f>
        <v>0</v>
      </c>
    </row>
    <row r="912" spans="1:20" x14ac:dyDescent="0.3">
      <c r="A912" s="4">
        <f>IFERROR(VLOOKUP('Planuojami Pirkimai'!A912,PurchaseTypeTable,2,FALSE),-1)</f>
        <v>-1</v>
      </c>
      <c r="B912" s="4">
        <f>'Planuojami Pirkimai'!B912</f>
        <v>0</v>
      </c>
      <c r="C912" s="4">
        <f>IFERROR(VLOOKUP('Planuojami Pirkimai'!C912,TypeTable,2,FALSE),-1)</f>
        <v>-1</v>
      </c>
      <c r="D912" s="4">
        <f>'Planuojami Pirkimai'!D912</f>
        <v>0</v>
      </c>
      <c r="E912" s="4">
        <f>'Planuojami Pirkimai'!E912</f>
        <v>0</v>
      </c>
      <c r="F912" s="4">
        <f>IFERROR(VLOOKUP('Planuojami Pirkimai'!F912,MeasurementTable,2,FALSE),'Planuojami Pirkimai'!F912)</f>
        <v>0</v>
      </c>
      <c r="G912" s="9">
        <f>'Planuojami Pirkimai'!G912</f>
        <v>0</v>
      </c>
      <c r="H912" s="4">
        <f>'Planuojami Pirkimai'!H912</f>
        <v>0</v>
      </c>
      <c r="I912" s="9">
        <f>'Planuojami Pirkimai'!I912</f>
        <v>0</v>
      </c>
      <c r="J912" s="4">
        <f>IFERROR(VLOOKUP('Planuojami Pirkimai'!J912,QuarterTable,2,FALSE),'Planuojami Pirkimai'!J912)</f>
        <v>0</v>
      </c>
      <c r="K912" s="4">
        <f>IFERROR(VLOOKUP('Planuojami Pirkimai'!K912,QuarterTable,2,FALSE),'Planuojami Pirkimai'!K912)</f>
        <v>0</v>
      </c>
      <c r="L912" s="4">
        <f>IFERROR(VLOOKUP('Planuojami Pirkimai'!L912,YesNoTable,2,FALSE),-1)</f>
        <v>-1</v>
      </c>
      <c r="M912" s="4">
        <f>IFERROR(VLOOKUP('Planuojami Pirkimai'!M912,YesNoTable,2,FALSE),-1)</f>
        <v>-1</v>
      </c>
      <c r="N912" s="4">
        <f>IFERROR(VLOOKUP('Planuojami Pirkimai'!N912,YesNoTable,2,FALSE),-1)</f>
        <v>-1</v>
      </c>
      <c r="O912">
        <f>IFERROR(VLOOKUP('Planuojami Pirkimai'!O912,TitleTable,2,FALSE),'Planuojami Pirkimai'!O912)</f>
        <v>0</v>
      </c>
      <c r="P912" s="4">
        <f>('Planuojami Pirkimai'!P912)</f>
        <v>0</v>
      </c>
      <c r="Q912" s="4">
        <f>('Planuojami Pirkimai'!Q912)</f>
        <v>0</v>
      </c>
      <c r="R912" s="4">
        <f>('Planuojami Pirkimai'!R912)</f>
        <v>0</v>
      </c>
      <c r="S912" s="4">
        <f>('Planuojami Pirkimai'!S912)</f>
        <v>0</v>
      </c>
      <c r="T912" s="4">
        <f>('Planuojami Pirkimai'!T912)</f>
        <v>0</v>
      </c>
    </row>
    <row r="913" spans="1:20" x14ac:dyDescent="0.3">
      <c r="A913" s="4">
        <f>IFERROR(VLOOKUP('Planuojami Pirkimai'!A913,PurchaseTypeTable,2,FALSE),-1)</f>
        <v>-1</v>
      </c>
      <c r="B913" s="4">
        <f>'Planuojami Pirkimai'!B913</f>
        <v>0</v>
      </c>
      <c r="C913" s="4">
        <f>IFERROR(VLOOKUP('Planuojami Pirkimai'!C913,TypeTable,2,FALSE),-1)</f>
        <v>-1</v>
      </c>
      <c r="D913" s="4">
        <f>'Planuojami Pirkimai'!D913</f>
        <v>0</v>
      </c>
      <c r="E913" s="4">
        <f>'Planuojami Pirkimai'!E913</f>
        <v>0</v>
      </c>
      <c r="F913" s="4">
        <f>IFERROR(VLOOKUP('Planuojami Pirkimai'!F913,MeasurementTable,2,FALSE),'Planuojami Pirkimai'!F913)</f>
        <v>0</v>
      </c>
      <c r="G913" s="9">
        <f>'Planuojami Pirkimai'!G913</f>
        <v>0</v>
      </c>
      <c r="H913" s="4">
        <f>'Planuojami Pirkimai'!H913</f>
        <v>0</v>
      </c>
      <c r="I913" s="9">
        <f>'Planuojami Pirkimai'!I913</f>
        <v>0</v>
      </c>
      <c r="J913" s="4">
        <f>IFERROR(VLOOKUP('Planuojami Pirkimai'!J913,QuarterTable,2,FALSE),'Planuojami Pirkimai'!J913)</f>
        <v>0</v>
      </c>
      <c r="K913" s="4">
        <f>IFERROR(VLOOKUP('Planuojami Pirkimai'!K913,QuarterTable,2,FALSE),'Planuojami Pirkimai'!K913)</f>
        <v>0</v>
      </c>
      <c r="L913" s="4">
        <f>IFERROR(VLOOKUP('Planuojami Pirkimai'!L913,YesNoTable,2,FALSE),-1)</f>
        <v>-1</v>
      </c>
      <c r="M913" s="4">
        <f>IFERROR(VLOOKUP('Planuojami Pirkimai'!M913,YesNoTable,2,FALSE),-1)</f>
        <v>-1</v>
      </c>
      <c r="N913" s="4">
        <f>IFERROR(VLOOKUP('Planuojami Pirkimai'!N913,YesNoTable,2,FALSE),-1)</f>
        <v>-1</v>
      </c>
      <c r="O913">
        <f>IFERROR(VLOOKUP('Planuojami Pirkimai'!O913,TitleTable,2,FALSE),'Planuojami Pirkimai'!O913)</f>
        <v>0</v>
      </c>
      <c r="P913" s="4">
        <f>('Planuojami Pirkimai'!P913)</f>
        <v>0</v>
      </c>
      <c r="Q913" s="4">
        <f>('Planuojami Pirkimai'!Q913)</f>
        <v>0</v>
      </c>
      <c r="R913" s="4">
        <f>('Planuojami Pirkimai'!R913)</f>
        <v>0</v>
      </c>
      <c r="S913" s="4">
        <f>('Planuojami Pirkimai'!S913)</f>
        <v>0</v>
      </c>
      <c r="T913" s="4">
        <f>('Planuojami Pirkimai'!T913)</f>
        <v>0</v>
      </c>
    </row>
    <row r="914" spans="1:20" x14ac:dyDescent="0.3">
      <c r="A914" s="4">
        <f>IFERROR(VLOOKUP('Planuojami Pirkimai'!A914,PurchaseTypeTable,2,FALSE),-1)</f>
        <v>-1</v>
      </c>
      <c r="B914" s="4">
        <f>'Planuojami Pirkimai'!B914</f>
        <v>0</v>
      </c>
      <c r="C914" s="4">
        <f>IFERROR(VLOOKUP('Planuojami Pirkimai'!C914,TypeTable,2,FALSE),-1)</f>
        <v>-1</v>
      </c>
      <c r="D914" s="4">
        <f>'Planuojami Pirkimai'!D914</f>
        <v>0</v>
      </c>
      <c r="E914" s="4">
        <f>'Planuojami Pirkimai'!E914</f>
        <v>0</v>
      </c>
      <c r="F914" s="4">
        <f>IFERROR(VLOOKUP('Planuojami Pirkimai'!F914,MeasurementTable,2,FALSE),'Planuojami Pirkimai'!F914)</f>
        <v>0</v>
      </c>
      <c r="G914" s="9">
        <f>'Planuojami Pirkimai'!G914</f>
        <v>0</v>
      </c>
      <c r="H914" s="4">
        <f>'Planuojami Pirkimai'!H914</f>
        <v>0</v>
      </c>
      <c r="I914" s="9">
        <f>'Planuojami Pirkimai'!I914</f>
        <v>0</v>
      </c>
      <c r="J914" s="4">
        <f>IFERROR(VLOOKUP('Planuojami Pirkimai'!J914,QuarterTable,2,FALSE),'Planuojami Pirkimai'!J914)</f>
        <v>0</v>
      </c>
      <c r="K914" s="4">
        <f>IFERROR(VLOOKUP('Planuojami Pirkimai'!K914,QuarterTable,2,FALSE),'Planuojami Pirkimai'!K914)</f>
        <v>0</v>
      </c>
      <c r="L914" s="4">
        <f>IFERROR(VLOOKUP('Planuojami Pirkimai'!L914,YesNoTable,2,FALSE),-1)</f>
        <v>-1</v>
      </c>
      <c r="M914" s="4">
        <f>IFERROR(VLOOKUP('Planuojami Pirkimai'!M914,YesNoTable,2,FALSE),-1)</f>
        <v>-1</v>
      </c>
      <c r="N914" s="4">
        <f>IFERROR(VLOOKUP('Planuojami Pirkimai'!N914,YesNoTable,2,FALSE),-1)</f>
        <v>-1</v>
      </c>
      <c r="O914">
        <f>IFERROR(VLOOKUP('Planuojami Pirkimai'!O914,TitleTable,2,FALSE),'Planuojami Pirkimai'!O914)</f>
        <v>0</v>
      </c>
      <c r="P914" s="4">
        <f>('Planuojami Pirkimai'!P914)</f>
        <v>0</v>
      </c>
      <c r="Q914" s="4">
        <f>('Planuojami Pirkimai'!Q914)</f>
        <v>0</v>
      </c>
      <c r="R914" s="4">
        <f>('Planuojami Pirkimai'!R914)</f>
        <v>0</v>
      </c>
      <c r="S914" s="4">
        <f>('Planuojami Pirkimai'!S914)</f>
        <v>0</v>
      </c>
      <c r="T914" s="4">
        <f>('Planuojami Pirkimai'!T914)</f>
        <v>0</v>
      </c>
    </row>
    <row r="915" spans="1:20" x14ac:dyDescent="0.3">
      <c r="A915" s="4">
        <f>IFERROR(VLOOKUP('Planuojami Pirkimai'!A915,PurchaseTypeTable,2,FALSE),-1)</f>
        <v>-1</v>
      </c>
      <c r="B915" s="4">
        <f>'Planuojami Pirkimai'!B915</f>
        <v>0</v>
      </c>
      <c r="C915" s="4">
        <f>IFERROR(VLOOKUP('Planuojami Pirkimai'!C915,TypeTable,2,FALSE),-1)</f>
        <v>-1</v>
      </c>
      <c r="D915" s="4">
        <f>'Planuojami Pirkimai'!D915</f>
        <v>0</v>
      </c>
      <c r="E915" s="4">
        <f>'Planuojami Pirkimai'!E915</f>
        <v>0</v>
      </c>
      <c r="F915" s="4">
        <f>IFERROR(VLOOKUP('Planuojami Pirkimai'!F915,MeasurementTable,2,FALSE),'Planuojami Pirkimai'!F915)</f>
        <v>0</v>
      </c>
      <c r="G915" s="9">
        <f>'Planuojami Pirkimai'!G915</f>
        <v>0</v>
      </c>
      <c r="H915" s="4">
        <f>'Planuojami Pirkimai'!H915</f>
        <v>0</v>
      </c>
      <c r="I915" s="9">
        <f>'Planuojami Pirkimai'!I915</f>
        <v>0</v>
      </c>
      <c r="J915" s="4">
        <f>IFERROR(VLOOKUP('Planuojami Pirkimai'!J915,QuarterTable,2,FALSE),'Planuojami Pirkimai'!J915)</f>
        <v>0</v>
      </c>
      <c r="K915" s="4">
        <f>IFERROR(VLOOKUP('Planuojami Pirkimai'!K915,QuarterTable,2,FALSE),'Planuojami Pirkimai'!K915)</f>
        <v>0</v>
      </c>
      <c r="L915" s="4">
        <f>IFERROR(VLOOKUP('Planuojami Pirkimai'!L915,YesNoTable,2,FALSE),-1)</f>
        <v>-1</v>
      </c>
      <c r="M915" s="4">
        <f>IFERROR(VLOOKUP('Planuojami Pirkimai'!M915,YesNoTable,2,FALSE),-1)</f>
        <v>-1</v>
      </c>
      <c r="N915" s="4">
        <f>IFERROR(VLOOKUP('Planuojami Pirkimai'!N915,YesNoTable,2,FALSE),-1)</f>
        <v>-1</v>
      </c>
      <c r="O915">
        <f>IFERROR(VLOOKUP('Planuojami Pirkimai'!O915,TitleTable,2,FALSE),'Planuojami Pirkimai'!O915)</f>
        <v>0</v>
      </c>
      <c r="P915" s="4">
        <f>('Planuojami Pirkimai'!P915)</f>
        <v>0</v>
      </c>
      <c r="Q915" s="4">
        <f>('Planuojami Pirkimai'!Q915)</f>
        <v>0</v>
      </c>
      <c r="R915" s="4">
        <f>('Planuojami Pirkimai'!R915)</f>
        <v>0</v>
      </c>
      <c r="S915" s="4">
        <f>('Planuojami Pirkimai'!S915)</f>
        <v>0</v>
      </c>
      <c r="T915" s="4">
        <f>('Planuojami Pirkimai'!T915)</f>
        <v>0</v>
      </c>
    </row>
    <row r="916" spans="1:20" x14ac:dyDescent="0.3">
      <c r="A916" s="4">
        <f>IFERROR(VLOOKUP('Planuojami Pirkimai'!A916,PurchaseTypeTable,2,FALSE),-1)</f>
        <v>-1</v>
      </c>
      <c r="B916" s="4">
        <f>'Planuojami Pirkimai'!B916</f>
        <v>0</v>
      </c>
      <c r="C916" s="4">
        <f>IFERROR(VLOOKUP('Planuojami Pirkimai'!C916,TypeTable,2,FALSE),-1)</f>
        <v>-1</v>
      </c>
      <c r="D916" s="4">
        <f>'Planuojami Pirkimai'!D916</f>
        <v>0</v>
      </c>
      <c r="E916" s="4">
        <f>'Planuojami Pirkimai'!E916</f>
        <v>0</v>
      </c>
      <c r="F916" s="4">
        <f>IFERROR(VLOOKUP('Planuojami Pirkimai'!F916,MeasurementTable,2,FALSE),'Planuojami Pirkimai'!F916)</f>
        <v>0</v>
      </c>
      <c r="G916" s="9">
        <f>'Planuojami Pirkimai'!G916</f>
        <v>0</v>
      </c>
      <c r="H916" s="4">
        <f>'Planuojami Pirkimai'!H916</f>
        <v>0</v>
      </c>
      <c r="I916" s="9">
        <f>'Planuojami Pirkimai'!I916</f>
        <v>0</v>
      </c>
      <c r="J916" s="4">
        <f>IFERROR(VLOOKUP('Planuojami Pirkimai'!J916,QuarterTable,2,FALSE),'Planuojami Pirkimai'!J916)</f>
        <v>0</v>
      </c>
      <c r="K916" s="4">
        <f>IFERROR(VLOOKUP('Planuojami Pirkimai'!K916,QuarterTable,2,FALSE),'Planuojami Pirkimai'!K916)</f>
        <v>0</v>
      </c>
      <c r="L916" s="4">
        <f>IFERROR(VLOOKUP('Planuojami Pirkimai'!L916,YesNoTable,2,FALSE),-1)</f>
        <v>-1</v>
      </c>
      <c r="M916" s="4">
        <f>IFERROR(VLOOKUP('Planuojami Pirkimai'!M916,YesNoTable,2,FALSE),-1)</f>
        <v>-1</v>
      </c>
      <c r="N916" s="4">
        <f>IFERROR(VLOOKUP('Planuojami Pirkimai'!N916,YesNoTable,2,FALSE),-1)</f>
        <v>-1</v>
      </c>
      <c r="O916">
        <f>IFERROR(VLOOKUP('Planuojami Pirkimai'!O916,TitleTable,2,FALSE),'Planuojami Pirkimai'!O916)</f>
        <v>0</v>
      </c>
      <c r="P916" s="4">
        <f>('Planuojami Pirkimai'!P916)</f>
        <v>0</v>
      </c>
      <c r="Q916" s="4">
        <f>('Planuojami Pirkimai'!Q916)</f>
        <v>0</v>
      </c>
      <c r="R916" s="4">
        <f>('Planuojami Pirkimai'!R916)</f>
        <v>0</v>
      </c>
      <c r="S916" s="4">
        <f>('Planuojami Pirkimai'!S916)</f>
        <v>0</v>
      </c>
      <c r="T916" s="4">
        <f>('Planuojami Pirkimai'!T916)</f>
        <v>0</v>
      </c>
    </row>
    <row r="917" spans="1:20" x14ac:dyDescent="0.3">
      <c r="A917" s="4">
        <f>IFERROR(VLOOKUP('Planuojami Pirkimai'!A917,PurchaseTypeTable,2,FALSE),-1)</f>
        <v>-1</v>
      </c>
      <c r="B917" s="4">
        <f>'Planuojami Pirkimai'!B917</f>
        <v>0</v>
      </c>
      <c r="C917" s="4">
        <f>IFERROR(VLOOKUP('Planuojami Pirkimai'!C917,TypeTable,2,FALSE),-1)</f>
        <v>-1</v>
      </c>
      <c r="D917" s="4">
        <f>'Planuojami Pirkimai'!D917</f>
        <v>0</v>
      </c>
      <c r="E917" s="4">
        <f>'Planuojami Pirkimai'!E917</f>
        <v>0</v>
      </c>
      <c r="F917" s="4">
        <f>IFERROR(VLOOKUP('Planuojami Pirkimai'!F917,MeasurementTable,2,FALSE),'Planuojami Pirkimai'!F917)</f>
        <v>0</v>
      </c>
      <c r="G917" s="9">
        <f>'Planuojami Pirkimai'!G917</f>
        <v>0</v>
      </c>
      <c r="H917" s="4">
        <f>'Planuojami Pirkimai'!H917</f>
        <v>0</v>
      </c>
      <c r="I917" s="9">
        <f>'Planuojami Pirkimai'!I917</f>
        <v>0</v>
      </c>
      <c r="J917" s="4">
        <f>IFERROR(VLOOKUP('Planuojami Pirkimai'!J917,QuarterTable,2,FALSE),'Planuojami Pirkimai'!J917)</f>
        <v>0</v>
      </c>
      <c r="K917" s="4">
        <f>IFERROR(VLOOKUP('Planuojami Pirkimai'!K917,QuarterTable,2,FALSE),'Planuojami Pirkimai'!K917)</f>
        <v>0</v>
      </c>
      <c r="L917" s="4">
        <f>IFERROR(VLOOKUP('Planuojami Pirkimai'!L917,YesNoTable,2,FALSE),-1)</f>
        <v>-1</v>
      </c>
      <c r="M917" s="4">
        <f>IFERROR(VLOOKUP('Planuojami Pirkimai'!M917,YesNoTable,2,FALSE),-1)</f>
        <v>-1</v>
      </c>
      <c r="N917" s="4">
        <f>IFERROR(VLOOKUP('Planuojami Pirkimai'!N917,YesNoTable,2,FALSE),-1)</f>
        <v>-1</v>
      </c>
      <c r="O917">
        <f>IFERROR(VLOOKUP('Planuojami Pirkimai'!O917,TitleTable,2,FALSE),'Planuojami Pirkimai'!O917)</f>
        <v>0</v>
      </c>
      <c r="P917" s="4">
        <f>('Planuojami Pirkimai'!P917)</f>
        <v>0</v>
      </c>
      <c r="Q917" s="4">
        <f>('Planuojami Pirkimai'!Q917)</f>
        <v>0</v>
      </c>
      <c r="R917" s="4">
        <f>('Planuojami Pirkimai'!R917)</f>
        <v>0</v>
      </c>
      <c r="S917" s="4">
        <f>('Planuojami Pirkimai'!S917)</f>
        <v>0</v>
      </c>
      <c r="T917" s="4">
        <f>('Planuojami Pirkimai'!T917)</f>
        <v>0</v>
      </c>
    </row>
    <row r="918" spans="1:20" x14ac:dyDescent="0.3">
      <c r="A918" s="4">
        <f>IFERROR(VLOOKUP('Planuojami Pirkimai'!A918,PurchaseTypeTable,2,FALSE),-1)</f>
        <v>-1</v>
      </c>
      <c r="B918" s="4">
        <f>'Planuojami Pirkimai'!B918</f>
        <v>0</v>
      </c>
      <c r="C918" s="4">
        <f>IFERROR(VLOOKUP('Planuojami Pirkimai'!C918,TypeTable,2,FALSE),-1)</f>
        <v>-1</v>
      </c>
      <c r="D918" s="4">
        <f>'Planuojami Pirkimai'!D918</f>
        <v>0</v>
      </c>
      <c r="E918" s="4">
        <f>'Planuojami Pirkimai'!E918</f>
        <v>0</v>
      </c>
      <c r="F918" s="4">
        <f>IFERROR(VLOOKUP('Planuojami Pirkimai'!F918,MeasurementTable,2,FALSE),'Planuojami Pirkimai'!F918)</f>
        <v>0</v>
      </c>
      <c r="G918" s="9">
        <f>'Planuojami Pirkimai'!G918</f>
        <v>0</v>
      </c>
      <c r="H918" s="4">
        <f>'Planuojami Pirkimai'!H918</f>
        <v>0</v>
      </c>
      <c r="I918" s="9">
        <f>'Planuojami Pirkimai'!I918</f>
        <v>0</v>
      </c>
      <c r="J918" s="4">
        <f>IFERROR(VLOOKUP('Planuojami Pirkimai'!J918,QuarterTable,2,FALSE),'Planuojami Pirkimai'!J918)</f>
        <v>0</v>
      </c>
      <c r="K918" s="4">
        <f>IFERROR(VLOOKUP('Planuojami Pirkimai'!K918,QuarterTable,2,FALSE),'Planuojami Pirkimai'!K918)</f>
        <v>0</v>
      </c>
      <c r="L918" s="4">
        <f>IFERROR(VLOOKUP('Planuojami Pirkimai'!L918,YesNoTable,2,FALSE),-1)</f>
        <v>-1</v>
      </c>
      <c r="M918" s="4">
        <f>IFERROR(VLOOKUP('Planuojami Pirkimai'!M918,YesNoTable,2,FALSE),-1)</f>
        <v>-1</v>
      </c>
      <c r="N918" s="4">
        <f>IFERROR(VLOOKUP('Planuojami Pirkimai'!N918,YesNoTable,2,FALSE),-1)</f>
        <v>-1</v>
      </c>
      <c r="O918">
        <f>IFERROR(VLOOKUP('Planuojami Pirkimai'!O918,TitleTable,2,FALSE),'Planuojami Pirkimai'!O918)</f>
        <v>0</v>
      </c>
      <c r="P918" s="4">
        <f>('Planuojami Pirkimai'!P918)</f>
        <v>0</v>
      </c>
      <c r="Q918" s="4">
        <f>('Planuojami Pirkimai'!Q918)</f>
        <v>0</v>
      </c>
      <c r="R918" s="4">
        <f>('Planuojami Pirkimai'!R918)</f>
        <v>0</v>
      </c>
      <c r="S918" s="4">
        <f>('Planuojami Pirkimai'!S918)</f>
        <v>0</v>
      </c>
      <c r="T918" s="4">
        <f>('Planuojami Pirkimai'!T918)</f>
        <v>0</v>
      </c>
    </row>
    <row r="919" spans="1:20" x14ac:dyDescent="0.3">
      <c r="A919" s="4">
        <f>IFERROR(VLOOKUP('Planuojami Pirkimai'!A919,PurchaseTypeTable,2,FALSE),-1)</f>
        <v>-1</v>
      </c>
      <c r="B919" s="4">
        <f>'Planuojami Pirkimai'!B919</f>
        <v>0</v>
      </c>
      <c r="C919" s="4">
        <f>IFERROR(VLOOKUP('Planuojami Pirkimai'!C919,TypeTable,2,FALSE),-1)</f>
        <v>-1</v>
      </c>
      <c r="D919" s="4">
        <f>'Planuojami Pirkimai'!D919</f>
        <v>0</v>
      </c>
      <c r="E919" s="4">
        <f>'Planuojami Pirkimai'!E919</f>
        <v>0</v>
      </c>
      <c r="F919" s="4">
        <f>IFERROR(VLOOKUP('Planuojami Pirkimai'!F919,MeasurementTable,2,FALSE),'Planuojami Pirkimai'!F919)</f>
        <v>0</v>
      </c>
      <c r="G919" s="9">
        <f>'Planuojami Pirkimai'!G919</f>
        <v>0</v>
      </c>
      <c r="H919" s="4">
        <f>'Planuojami Pirkimai'!H919</f>
        <v>0</v>
      </c>
      <c r="I919" s="9">
        <f>'Planuojami Pirkimai'!I919</f>
        <v>0</v>
      </c>
      <c r="J919" s="4">
        <f>IFERROR(VLOOKUP('Planuojami Pirkimai'!J919,QuarterTable,2,FALSE),'Planuojami Pirkimai'!J919)</f>
        <v>0</v>
      </c>
      <c r="K919" s="4">
        <f>IFERROR(VLOOKUP('Planuojami Pirkimai'!K919,QuarterTable,2,FALSE),'Planuojami Pirkimai'!K919)</f>
        <v>0</v>
      </c>
      <c r="L919" s="4">
        <f>IFERROR(VLOOKUP('Planuojami Pirkimai'!L919,YesNoTable,2,FALSE),-1)</f>
        <v>-1</v>
      </c>
      <c r="M919" s="4">
        <f>IFERROR(VLOOKUP('Planuojami Pirkimai'!M919,YesNoTable,2,FALSE),-1)</f>
        <v>-1</v>
      </c>
      <c r="N919" s="4">
        <f>IFERROR(VLOOKUP('Planuojami Pirkimai'!N919,YesNoTable,2,FALSE),-1)</f>
        <v>-1</v>
      </c>
      <c r="O919">
        <f>IFERROR(VLOOKUP('Planuojami Pirkimai'!O919,TitleTable,2,FALSE),'Planuojami Pirkimai'!O919)</f>
        <v>0</v>
      </c>
      <c r="P919" s="4">
        <f>('Planuojami Pirkimai'!P919)</f>
        <v>0</v>
      </c>
      <c r="Q919" s="4">
        <f>('Planuojami Pirkimai'!Q919)</f>
        <v>0</v>
      </c>
      <c r="R919" s="4">
        <f>('Planuojami Pirkimai'!R919)</f>
        <v>0</v>
      </c>
      <c r="S919" s="4">
        <f>('Planuojami Pirkimai'!S919)</f>
        <v>0</v>
      </c>
      <c r="T919" s="4">
        <f>('Planuojami Pirkimai'!T919)</f>
        <v>0</v>
      </c>
    </row>
    <row r="920" spans="1:20" x14ac:dyDescent="0.3">
      <c r="A920" s="4">
        <f>IFERROR(VLOOKUP('Planuojami Pirkimai'!A920,PurchaseTypeTable,2,FALSE),-1)</f>
        <v>-1</v>
      </c>
      <c r="B920" s="4">
        <f>'Planuojami Pirkimai'!B920</f>
        <v>0</v>
      </c>
      <c r="C920" s="4">
        <f>IFERROR(VLOOKUP('Planuojami Pirkimai'!C920,TypeTable,2,FALSE),-1)</f>
        <v>-1</v>
      </c>
      <c r="D920" s="4">
        <f>'Planuojami Pirkimai'!D920</f>
        <v>0</v>
      </c>
      <c r="E920" s="4">
        <f>'Planuojami Pirkimai'!E920</f>
        <v>0</v>
      </c>
      <c r="F920" s="4">
        <f>IFERROR(VLOOKUP('Planuojami Pirkimai'!F920,MeasurementTable,2,FALSE),'Planuojami Pirkimai'!F920)</f>
        <v>0</v>
      </c>
      <c r="G920" s="9">
        <f>'Planuojami Pirkimai'!G920</f>
        <v>0</v>
      </c>
      <c r="H920" s="4">
        <f>'Planuojami Pirkimai'!H920</f>
        <v>0</v>
      </c>
      <c r="I920" s="9">
        <f>'Planuojami Pirkimai'!I920</f>
        <v>0</v>
      </c>
      <c r="J920" s="4">
        <f>IFERROR(VLOOKUP('Planuojami Pirkimai'!J920,QuarterTable,2,FALSE),'Planuojami Pirkimai'!J920)</f>
        <v>0</v>
      </c>
      <c r="K920" s="4">
        <f>IFERROR(VLOOKUP('Planuojami Pirkimai'!K920,QuarterTable,2,FALSE),'Planuojami Pirkimai'!K920)</f>
        <v>0</v>
      </c>
      <c r="L920" s="4">
        <f>IFERROR(VLOOKUP('Planuojami Pirkimai'!L920,YesNoTable,2,FALSE),-1)</f>
        <v>-1</v>
      </c>
      <c r="M920" s="4">
        <f>IFERROR(VLOOKUP('Planuojami Pirkimai'!M920,YesNoTable,2,FALSE),-1)</f>
        <v>-1</v>
      </c>
      <c r="N920" s="4">
        <f>IFERROR(VLOOKUP('Planuojami Pirkimai'!N920,YesNoTable,2,FALSE),-1)</f>
        <v>-1</v>
      </c>
      <c r="O920">
        <f>IFERROR(VLOOKUP('Planuojami Pirkimai'!O920,TitleTable,2,FALSE),'Planuojami Pirkimai'!O920)</f>
        <v>0</v>
      </c>
      <c r="P920" s="4">
        <f>('Planuojami Pirkimai'!P920)</f>
        <v>0</v>
      </c>
      <c r="Q920" s="4">
        <f>('Planuojami Pirkimai'!Q920)</f>
        <v>0</v>
      </c>
      <c r="R920" s="4">
        <f>('Planuojami Pirkimai'!R920)</f>
        <v>0</v>
      </c>
      <c r="S920" s="4">
        <f>('Planuojami Pirkimai'!S920)</f>
        <v>0</v>
      </c>
      <c r="T920" s="4">
        <f>('Planuojami Pirkimai'!T920)</f>
        <v>0</v>
      </c>
    </row>
    <row r="921" spans="1:20" x14ac:dyDescent="0.3">
      <c r="A921" s="4">
        <f>IFERROR(VLOOKUP('Planuojami Pirkimai'!A921,PurchaseTypeTable,2,FALSE),-1)</f>
        <v>-1</v>
      </c>
      <c r="B921" s="4">
        <f>'Planuojami Pirkimai'!B921</f>
        <v>0</v>
      </c>
      <c r="C921" s="4">
        <f>IFERROR(VLOOKUP('Planuojami Pirkimai'!C921,TypeTable,2,FALSE),-1)</f>
        <v>-1</v>
      </c>
      <c r="D921" s="4">
        <f>'Planuojami Pirkimai'!D921</f>
        <v>0</v>
      </c>
      <c r="E921" s="4">
        <f>'Planuojami Pirkimai'!E921</f>
        <v>0</v>
      </c>
      <c r="F921" s="4">
        <f>IFERROR(VLOOKUP('Planuojami Pirkimai'!F921,MeasurementTable,2,FALSE),'Planuojami Pirkimai'!F921)</f>
        <v>0</v>
      </c>
      <c r="G921" s="9">
        <f>'Planuojami Pirkimai'!G921</f>
        <v>0</v>
      </c>
      <c r="H921" s="4">
        <f>'Planuojami Pirkimai'!H921</f>
        <v>0</v>
      </c>
      <c r="I921" s="9">
        <f>'Planuojami Pirkimai'!I921</f>
        <v>0</v>
      </c>
      <c r="J921" s="4">
        <f>IFERROR(VLOOKUP('Planuojami Pirkimai'!J921,QuarterTable,2,FALSE),'Planuojami Pirkimai'!J921)</f>
        <v>0</v>
      </c>
      <c r="K921" s="4">
        <f>IFERROR(VLOOKUP('Planuojami Pirkimai'!K921,QuarterTable,2,FALSE),'Planuojami Pirkimai'!K921)</f>
        <v>0</v>
      </c>
      <c r="L921" s="4">
        <f>IFERROR(VLOOKUP('Planuojami Pirkimai'!L921,YesNoTable,2,FALSE),-1)</f>
        <v>-1</v>
      </c>
      <c r="M921" s="4">
        <f>IFERROR(VLOOKUP('Planuojami Pirkimai'!M921,YesNoTable,2,FALSE),-1)</f>
        <v>-1</v>
      </c>
      <c r="N921" s="4">
        <f>IFERROR(VLOOKUP('Planuojami Pirkimai'!N921,YesNoTable,2,FALSE),-1)</f>
        <v>-1</v>
      </c>
      <c r="O921">
        <f>IFERROR(VLOOKUP('Planuojami Pirkimai'!O921,TitleTable,2,FALSE),'Planuojami Pirkimai'!O921)</f>
        <v>0</v>
      </c>
      <c r="P921" s="4">
        <f>('Planuojami Pirkimai'!P921)</f>
        <v>0</v>
      </c>
      <c r="Q921" s="4">
        <f>('Planuojami Pirkimai'!Q921)</f>
        <v>0</v>
      </c>
      <c r="R921" s="4">
        <f>('Planuojami Pirkimai'!R921)</f>
        <v>0</v>
      </c>
      <c r="S921" s="4">
        <f>('Planuojami Pirkimai'!S921)</f>
        <v>0</v>
      </c>
      <c r="T921" s="4">
        <f>('Planuojami Pirkimai'!T921)</f>
        <v>0</v>
      </c>
    </row>
    <row r="922" spans="1:20" x14ac:dyDescent="0.3">
      <c r="A922" s="4">
        <f>IFERROR(VLOOKUP('Planuojami Pirkimai'!A922,PurchaseTypeTable,2,FALSE),-1)</f>
        <v>-1</v>
      </c>
      <c r="B922" s="4">
        <f>'Planuojami Pirkimai'!B922</f>
        <v>0</v>
      </c>
      <c r="C922" s="4">
        <f>IFERROR(VLOOKUP('Planuojami Pirkimai'!C922,TypeTable,2,FALSE),-1)</f>
        <v>-1</v>
      </c>
      <c r="D922" s="4">
        <f>'Planuojami Pirkimai'!D922</f>
        <v>0</v>
      </c>
      <c r="E922" s="4">
        <f>'Planuojami Pirkimai'!E922</f>
        <v>0</v>
      </c>
      <c r="F922" s="4">
        <f>IFERROR(VLOOKUP('Planuojami Pirkimai'!F922,MeasurementTable,2,FALSE),'Planuojami Pirkimai'!F922)</f>
        <v>0</v>
      </c>
      <c r="G922" s="9">
        <f>'Planuojami Pirkimai'!G922</f>
        <v>0</v>
      </c>
      <c r="H922" s="4">
        <f>'Planuojami Pirkimai'!H922</f>
        <v>0</v>
      </c>
      <c r="I922" s="9">
        <f>'Planuojami Pirkimai'!I922</f>
        <v>0</v>
      </c>
      <c r="J922" s="4">
        <f>IFERROR(VLOOKUP('Planuojami Pirkimai'!J922,QuarterTable,2,FALSE),'Planuojami Pirkimai'!J922)</f>
        <v>0</v>
      </c>
      <c r="K922" s="4">
        <f>IFERROR(VLOOKUP('Planuojami Pirkimai'!K922,QuarterTable,2,FALSE),'Planuojami Pirkimai'!K922)</f>
        <v>0</v>
      </c>
      <c r="L922" s="4">
        <f>IFERROR(VLOOKUP('Planuojami Pirkimai'!L922,YesNoTable,2,FALSE),-1)</f>
        <v>-1</v>
      </c>
      <c r="M922" s="4">
        <f>IFERROR(VLOOKUP('Planuojami Pirkimai'!M922,YesNoTable,2,FALSE),-1)</f>
        <v>-1</v>
      </c>
      <c r="N922" s="4">
        <f>IFERROR(VLOOKUP('Planuojami Pirkimai'!N922,YesNoTable,2,FALSE),-1)</f>
        <v>-1</v>
      </c>
      <c r="O922">
        <f>IFERROR(VLOOKUP('Planuojami Pirkimai'!O922,TitleTable,2,FALSE),'Planuojami Pirkimai'!O922)</f>
        <v>0</v>
      </c>
      <c r="P922" s="4">
        <f>('Planuojami Pirkimai'!P922)</f>
        <v>0</v>
      </c>
      <c r="Q922" s="4">
        <f>('Planuojami Pirkimai'!Q922)</f>
        <v>0</v>
      </c>
      <c r="R922" s="4">
        <f>('Planuojami Pirkimai'!R922)</f>
        <v>0</v>
      </c>
      <c r="S922" s="4">
        <f>('Planuojami Pirkimai'!S922)</f>
        <v>0</v>
      </c>
      <c r="T922" s="4">
        <f>('Planuojami Pirkimai'!T922)</f>
        <v>0</v>
      </c>
    </row>
    <row r="923" spans="1:20" x14ac:dyDescent="0.3">
      <c r="A923" s="4">
        <f>IFERROR(VLOOKUP('Planuojami Pirkimai'!A923,PurchaseTypeTable,2,FALSE),-1)</f>
        <v>-1</v>
      </c>
      <c r="B923" s="4">
        <f>'Planuojami Pirkimai'!B923</f>
        <v>0</v>
      </c>
      <c r="C923" s="4">
        <f>IFERROR(VLOOKUP('Planuojami Pirkimai'!C923,TypeTable,2,FALSE),-1)</f>
        <v>-1</v>
      </c>
      <c r="D923" s="4">
        <f>'Planuojami Pirkimai'!D923</f>
        <v>0</v>
      </c>
      <c r="E923" s="4">
        <f>'Planuojami Pirkimai'!E923</f>
        <v>0</v>
      </c>
      <c r="F923" s="4">
        <f>IFERROR(VLOOKUP('Planuojami Pirkimai'!F923,MeasurementTable,2,FALSE),'Planuojami Pirkimai'!F923)</f>
        <v>0</v>
      </c>
      <c r="G923" s="9">
        <f>'Planuojami Pirkimai'!G923</f>
        <v>0</v>
      </c>
      <c r="H923" s="4">
        <f>'Planuojami Pirkimai'!H923</f>
        <v>0</v>
      </c>
      <c r="I923" s="9">
        <f>'Planuojami Pirkimai'!I923</f>
        <v>0</v>
      </c>
      <c r="J923" s="4">
        <f>IFERROR(VLOOKUP('Planuojami Pirkimai'!J923,QuarterTable,2,FALSE),'Planuojami Pirkimai'!J923)</f>
        <v>0</v>
      </c>
      <c r="K923" s="4">
        <f>IFERROR(VLOOKUP('Planuojami Pirkimai'!K923,QuarterTable,2,FALSE),'Planuojami Pirkimai'!K923)</f>
        <v>0</v>
      </c>
      <c r="L923" s="4">
        <f>IFERROR(VLOOKUP('Planuojami Pirkimai'!L923,YesNoTable,2,FALSE),-1)</f>
        <v>-1</v>
      </c>
      <c r="M923" s="4">
        <f>IFERROR(VLOOKUP('Planuojami Pirkimai'!M923,YesNoTable,2,FALSE),-1)</f>
        <v>-1</v>
      </c>
      <c r="N923" s="4">
        <f>IFERROR(VLOOKUP('Planuojami Pirkimai'!N923,YesNoTable,2,FALSE),-1)</f>
        <v>-1</v>
      </c>
      <c r="O923">
        <f>IFERROR(VLOOKUP('Planuojami Pirkimai'!O923,TitleTable,2,FALSE),'Planuojami Pirkimai'!O923)</f>
        <v>0</v>
      </c>
      <c r="P923" s="4">
        <f>('Planuojami Pirkimai'!P923)</f>
        <v>0</v>
      </c>
      <c r="Q923" s="4">
        <f>('Planuojami Pirkimai'!Q923)</f>
        <v>0</v>
      </c>
      <c r="R923" s="4">
        <f>('Planuojami Pirkimai'!R923)</f>
        <v>0</v>
      </c>
      <c r="S923" s="4">
        <f>('Planuojami Pirkimai'!S923)</f>
        <v>0</v>
      </c>
      <c r="T923" s="4">
        <f>('Planuojami Pirkimai'!T923)</f>
        <v>0</v>
      </c>
    </row>
    <row r="924" spans="1:20" x14ac:dyDescent="0.3">
      <c r="A924" s="4">
        <f>IFERROR(VLOOKUP('Planuojami Pirkimai'!A924,PurchaseTypeTable,2,FALSE),-1)</f>
        <v>-1</v>
      </c>
      <c r="B924" s="4">
        <f>'Planuojami Pirkimai'!B924</f>
        <v>0</v>
      </c>
      <c r="C924" s="4">
        <f>IFERROR(VLOOKUP('Planuojami Pirkimai'!C924,TypeTable,2,FALSE),-1)</f>
        <v>-1</v>
      </c>
      <c r="D924" s="4">
        <f>'Planuojami Pirkimai'!D924</f>
        <v>0</v>
      </c>
      <c r="E924" s="4">
        <f>'Planuojami Pirkimai'!E924</f>
        <v>0</v>
      </c>
      <c r="F924" s="4">
        <f>IFERROR(VLOOKUP('Planuojami Pirkimai'!F924,MeasurementTable,2,FALSE),'Planuojami Pirkimai'!F924)</f>
        <v>0</v>
      </c>
      <c r="G924" s="9">
        <f>'Planuojami Pirkimai'!G924</f>
        <v>0</v>
      </c>
      <c r="H924" s="4">
        <f>'Planuojami Pirkimai'!H924</f>
        <v>0</v>
      </c>
      <c r="I924" s="9">
        <f>'Planuojami Pirkimai'!I924</f>
        <v>0</v>
      </c>
      <c r="J924" s="4">
        <f>IFERROR(VLOOKUP('Planuojami Pirkimai'!J924,QuarterTable,2,FALSE),'Planuojami Pirkimai'!J924)</f>
        <v>0</v>
      </c>
      <c r="K924" s="4">
        <f>IFERROR(VLOOKUP('Planuojami Pirkimai'!K924,QuarterTable,2,FALSE),'Planuojami Pirkimai'!K924)</f>
        <v>0</v>
      </c>
      <c r="L924" s="4">
        <f>IFERROR(VLOOKUP('Planuojami Pirkimai'!L924,YesNoTable,2,FALSE),-1)</f>
        <v>-1</v>
      </c>
      <c r="M924" s="4">
        <f>IFERROR(VLOOKUP('Planuojami Pirkimai'!M924,YesNoTable,2,FALSE),-1)</f>
        <v>-1</v>
      </c>
      <c r="N924" s="4">
        <f>IFERROR(VLOOKUP('Planuojami Pirkimai'!N924,YesNoTable,2,FALSE),-1)</f>
        <v>-1</v>
      </c>
      <c r="O924">
        <f>IFERROR(VLOOKUP('Planuojami Pirkimai'!O924,TitleTable,2,FALSE),'Planuojami Pirkimai'!O924)</f>
        <v>0</v>
      </c>
      <c r="P924" s="4">
        <f>('Planuojami Pirkimai'!P924)</f>
        <v>0</v>
      </c>
      <c r="Q924" s="4">
        <f>('Planuojami Pirkimai'!Q924)</f>
        <v>0</v>
      </c>
      <c r="R924" s="4">
        <f>('Planuojami Pirkimai'!R924)</f>
        <v>0</v>
      </c>
      <c r="S924" s="4">
        <f>('Planuojami Pirkimai'!S924)</f>
        <v>0</v>
      </c>
      <c r="T924" s="4">
        <f>('Planuojami Pirkimai'!T924)</f>
        <v>0</v>
      </c>
    </row>
    <row r="925" spans="1:20" x14ac:dyDescent="0.3">
      <c r="A925" s="4">
        <f>IFERROR(VLOOKUP('Planuojami Pirkimai'!A925,PurchaseTypeTable,2,FALSE),-1)</f>
        <v>-1</v>
      </c>
      <c r="B925" s="4">
        <f>'Planuojami Pirkimai'!B925</f>
        <v>0</v>
      </c>
      <c r="C925" s="4">
        <f>IFERROR(VLOOKUP('Planuojami Pirkimai'!C925,TypeTable,2,FALSE),-1)</f>
        <v>-1</v>
      </c>
      <c r="D925" s="4">
        <f>'Planuojami Pirkimai'!D925</f>
        <v>0</v>
      </c>
      <c r="E925" s="4">
        <f>'Planuojami Pirkimai'!E925</f>
        <v>0</v>
      </c>
      <c r="F925" s="4">
        <f>IFERROR(VLOOKUP('Planuojami Pirkimai'!F925,MeasurementTable,2,FALSE),'Planuojami Pirkimai'!F925)</f>
        <v>0</v>
      </c>
      <c r="G925" s="9">
        <f>'Planuojami Pirkimai'!G925</f>
        <v>0</v>
      </c>
      <c r="H925" s="4">
        <f>'Planuojami Pirkimai'!H925</f>
        <v>0</v>
      </c>
      <c r="I925" s="9">
        <f>'Planuojami Pirkimai'!I925</f>
        <v>0</v>
      </c>
      <c r="J925" s="4">
        <f>IFERROR(VLOOKUP('Planuojami Pirkimai'!J925,QuarterTable,2,FALSE),'Planuojami Pirkimai'!J925)</f>
        <v>0</v>
      </c>
      <c r="K925" s="4">
        <f>IFERROR(VLOOKUP('Planuojami Pirkimai'!K925,QuarterTable,2,FALSE),'Planuojami Pirkimai'!K925)</f>
        <v>0</v>
      </c>
      <c r="L925" s="4">
        <f>IFERROR(VLOOKUP('Planuojami Pirkimai'!L925,YesNoTable,2,FALSE),-1)</f>
        <v>-1</v>
      </c>
      <c r="M925" s="4">
        <f>IFERROR(VLOOKUP('Planuojami Pirkimai'!M925,YesNoTable,2,FALSE),-1)</f>
        <v>-1</v>
      </c>
      <c r="N925" s="4">
        <f>IFERROR(VLOOKUP('Planuojami Pirkimai'!N925,YesNoTable,2,FALSE),-1)</f>
        <v>-1</v>
      </c>
      <c r="O925">
        <f>IFERROR(VLOOKUP('Planuojami Pirkimai'!O925,TitleTable,2,FALSE),'Planuojami Pirkimai'!O925)</f>
        <v>0</v>
      </c>
      <c r="P925" s="4">
        <f>('Planuojami Pirkimai'!P925)</f>
        <v>0</v>
      </c>
      <c r="Q925" s="4">
        <f>('Planuojami Pirkimai'!Q925)</f>
        <v>0</v>
      </c>
      <c r="R925" s="4">
        <f>('Planuojami Pirkimai'!R925)</f>
        <v>0</v>
      </c>
      <c r="S925" s="4">
        <f>('Planuojami Pirkimai'!S925)</f>
        <v>0</v>
      </c>
      <c r="T925" s="4">
        <f>('Planuojami Pirkimai'!T925)</f>
        <v>0</v>
      </c>
    </row>
    <row r="926" spans="1:20" x14ac:dyDescent="0.3">
      <c r="A926" s="4">
        <f>IFERROR(VLOOKUP('Planuojami Pirkimai'!A926,PurchaseTypeTable,2,FALSE),-1)</f>
        <v>-1</v>
      </c>
      <c r="B926" s="4">
        <f>'Planuojami Pirkimai'!B926</f>
        <v>0</v>
      </c>
      <c r="C926" s="4">
        <f>IFERROR(VLOOKUP('Planuojami Pirkimai'!C926,TypeTable,2,FALSE),-1)</f>
        <v>-1</v>
      </c>
      <c r="D926" s="4">
        <f>'Planuojami Pirkimai'!D926</f>
        <v>0</v>
      </c>
      <c r="E926" s="4">
        <f>'Planuojami Pirkimai'!E926</f>
        <v>0</v>
      </c>
      <c r="F926" s="4">
        <f>IFERROR(VLOOKUP('Planuojami Pirkimai'!F926,MeasurementTable,2,FALSE),'Planuojami Pirkimai'!F926)</f>
        <v>0</v>
      </c>
      <c r="G926" s="9">
        <f>'Planuojami Pirkimai'!G926</f>
        <v>0</v>
      </c>
      <c r="H926" s="4">
        <f>'Planuojami Pirkimai'!H926</f>
        <v>0</v>
      </c>
      <c r="I926" s="9">
        <f>'Planuojami Pirkimai'!I926</f>
        <v>0</v>
      </c>
      <c r="J926" s="4">
        <f>IFERROR(VLOOKUP('Planuojami Pirkimai'!J926,QuarterTable,2,FALSE),'Planuojami Pirkimai'!J926)</f>
        <v>0</v>
      </c>
      <c r="K926" s="4">
        <f>IFERROR(VLOOKUP('Planuojami Pirkimai'!K926,QuarterTable,2,FALSE),'Planuojami Pirkimai'!K926)</f>
        <v>0</v>
      </c>
      <c r="L926" s="4">
        <f>IFERROR(VLOOKUP('Planuojami Pirkimai'!L926,YesNoTable,2,FALSE),-1)</f>
        <v>-1</v>
      </c>
      <c r="M926" s="4">
        <f>IFERROR(VLOOKUP('Planuojami Pirkimai'!M926,YesNoTable,2,FALSE),-1)</f>
        <v>-1</v>
      </c>
      <c r="N926" s="4">
        <f>IFERROR(VLOOKUP('Planuojami Pirkimai'!N926,YesNoTable,2,FALSE),-1)</f>
        <v>-1</v>
      </c>
      <c r="O926">
        <f>IFERROR(VLOOKUP('Planuojami Pirkimai'!O926,TitleTable,2,FALSE),'Planuojami Pirkimai'!O926)</f>
        <v>0</v>
      </c>
      <c r="P926" s="4">
        <f>('Planuojami Pirkimai'!P926)</f>
        <v>0</v>
      </c>
      <c r="Q926" s="4">
        <f>('Planuojami Pirkimai'!Q926)</f>
        <v>0</v>
      </c>
      <c r="R926" s="4">
        <f>('Planuojami Pirkimai'!R926)</f>
        <v>0</v>
      </c>
      <c r="S926" s="4">
        <f>('Planuojami Pirkimai'!S926)</f>
        <v>0</v>
      </c>
      <c r="T926" s="4">
        <f>('Planuojami Pirkimai'!T926)</f>
        <v>0</v>
      </c>
    </row>
    <row r="927" spans="1:20" x14ac:dyDescent="0.3">
      <c r="A927" s="4">
        <f>IFERROR(VLOOKUP('Planuojami Pirkimai'!A927,PurchaseTypeTable,2,FALSE),-1)</f>
        <v>-1</v>
      </c>
      <c r="B927" s="4">
        <f>'Planuojami Pirkimai'!B927</f>
        <v>0</v>
      </c>
      <c r="C927" s="4">
        <f>IFERROR(VLOOKUP('Planuojami Pirkimai'!C927,TypeTable,2,FALSE),-1)</f>
        <v>-1</v>
      </c>
      <c r="D927" s="4">
        <f>'Planuojami Pirkimai'!D927</f>
        <v>0</v>
      </c>
      <c r="E927" s="4">
        <f>'Planuojami Pirkimai'!E927</f>
        <v>0</v>
      </c>
      <c r="F927" s="4">
        <f>IFERROR(VLOOKUP('Planuojami Pirkimai'!F927,MeasurementTable,2,FALSE),'Planuojami Pirkimai'!F927)</f>
        <v>0</v>
      </c>
      <c r="G927" s="9">
        <f>'Planuojami Pirkimai'!G927</f>
        <v>0</v>
      </c>
      <c r="H927" s="4">
        <f>'Planuojami Pirkimai'!H927</f>
        <v>0</v>
      </c>
      <c r="I927" s="9">
        <f>'Planuojami Pirkimai'!I927</f>
        <v>0</v>
      </c>
      <c r="J927" s="4">
        <f>IFERROR(VLOOKUP('Planuojami Pirkimai'!J927,QuarterTable,2,FALSE),'Planuojami Pirkimai'!J927)</f>
        <v>0</v>
      </c>
      <c r="K927" s="4">
        <f>IFERROR(VLOOKUP('Planuojami Pirkimai'!K927,QuarterTable,2,FALSE),'Planuojami Pirkimai'!K927)</f>
        <v>0</v>
      </c>
      <c r="L927" s="4">
        <f>IFERROR(VLOOKUP('Planuojami Pirkimai'!L927,YesNoTable,2,FALSE),-1)</f>
        <v>-1</v>
      </c>
      <c r="M927" s="4">
        <f>IFERROR(VLOOKUP('Planuojami Pirkimai'!M927,YesNoTable,2,FALSE),-1)</f>
        <v>-1</v>
      </c>
      <c r="N927" s="4">
        <f>IFERROR(VLOOKUP('Planuojami Pirkimai'!N927,YesNoTable,2,FALSE),-1)</f>
        <v>-1</v>
      </c>
      <c r="O927">
        <f>IFERROR(VLOOKUP('Planuojami Pirkimai'!O927,TitleTable,2,FALSE),'Planuojami Pirkimai'!O927)</f>
        <v>0</v>
      </c>
      <c r="P927" s="4">
        <f>('Planuojami Pirkimai'!P927)</f>
        <v>0</v>
      </c>
      <c r="Q927" s="4">
        <f>('Planuojami Pirkimai'!Q927)</f>
        <v>0</v>
      </c>
      <c r="R927" s="4">
        <f>('Planuojami Pirkimai'!R927)</f>
        <v>0</v>
      </c>
      <c r="S927" s="4">
        <f>('Planuojami Pirkimai'!S927)</f>
        <v>0</v>
      </c>
      <c r="T927" s="4">
        <f>('Planuojami Pirkimai'!T927)</f>
        <v>0</v>
      </c>
    </row>
    <row r="928" spans="1:20" x14ac:dyDescent="0.3">
      <c r="A928" s="4">
        <f>IFERROR(VLOOKUP('Planuojami Pirkimai'!A928,PurchaseTypeTable,2,FALSE),-1)</f>
        <v>-1</v>
      </c>
      <c r="B928" s="4">
        <f>'Planuojami Pirkimai'!B928</f>
        <v>0</v>
      </c>
      <c r="C928" s="4">
        <f>IFERROR(VLOOKUP('Planuojami Pirkimai'!C928,TypeTable,2,FALSE),-1)</f>
        <v>-1</v>
      </c>
      <c r="D928" s="4">
        <f>'Planuojami Pirkimai'!D928</f>
        <v>0</v>
      </c>
      <c r="E928" s="4">
        <f>'Planuojami Pirkimai'!E928</f>
        <v>0</v>
      </c>
      <c r="F928" s="4">
        <f>IFERROR(VLOOKUP('Planuojami Pirkimai'!F928,MeasurementTable,2,FALSE),'Planuojami Pirkimai'!F928)</f>
        <v>0</v>
      </c>
      <c r="G928" s="9">
        <f>'Planuojami Pirkimai'!G928</f>
        <v>0</v>
      </c>
      <c r="H928" s="4">
        <f>'Planuojami Pirkimai'!H928</f>
        <v>0</v>
      </c>
      <c r="I928" s="9">
        <f>'Planuojami Pirkimai'!I928</f>
        <v>0</v>
      </c>
      <c r="J928" s="4">
        <f>IFERROR(VLOOKUP('Planuojami Pirkimai'!J928,QuarterTable,2,FALSE),'Planuojami Pirkimai'!J928)</f>
        <v>0</v>
      </c>
      <c r="K928" s="4">
        <f>IFERROR(VLOOKUP('Planuojami Pirkimai'!K928,QuarterTable,2,FALSE),'Planuojami Pirkimai'!K928)</f>
        <v>0</v>
      </c>
      <c r="L928" s="4">
        <f>IFERROR(VLOOKUP('Planuojami Pirkimai'!L928,YesNoTable,2,FALSE),-1)</f>
        <v>-1</v>
      </c>
      <c r="M928" s="4">
        <f>IFERROR(VLOOKUP('Planuojami Pirkimai'!M928,YesNoTable,2,FALSE),-1)</f>
        <v>-1</v>
      </c>
      <c r="N928" s="4">
        <f>IFERROR(VLOOKUP('Planuojami Pirkimai'!N928,YesNoTable,2,FALSE),-1)</f>
        <v>-1</v>
      </c>
      <c r="O928">
        <f>IFERROR(VLOOKUP('Planuojami Pirkimai'!O928,TitleTable,2,FALSE),'Planuojami Pirkimai'!O928)</f>
        <v>0</v>
      </c>
      <c r="P928" s="4">
        <f>('Planuojami Pirkimai'!P928)</f>
        <v>0</v>
      </c>
      <c r="Q928" s="4">
        <f>('Planuojami Pirkimai'!Q928)</f>
        <v>0</v>
      </c>
      <c r="R928" s="4">
        <f>('Planuojami Pirkimai'!R928)</f>
        <v>0</v>
      </c>
      <c r="S928" s="4">
        <f>('Planuojami Pirkimai'!S928)</f>
        <v>0</v>
      </c>
      <c r="T928" s="4">
        <f>('Planuojami Pirkimai'!T928)</f>
        <v>0</v>
      </c>
    </row>
    <row r="929" spans="1:20" x14ac:dyDescent="0.3">
      <c r="A929" s="4">
        <f>IFERROR(VLOOKUP('Planuojami Pirkimai'!A929,PurchaseTypeTable,2,FALSE),-1)</f>
        <v>-1</v>
      </c>
      <c r="B929" s="4">
        <f>'Planuojami Pirkimai'!B929</f>
        <v>0</v>
      </c>
      <c r="C929" s="4">
        <f>IFERROR(VLOOKUP('Planuojami Pirkimai'!C929,TypeTable,2,FALSE),-1)</f>
        <v>-1</v>
      </c>
      <c r="D929" s="4">
        <f>'Planuojami Pirkimai'!D929</f>
        <v>0</v>
      </c>
      <c r="E929" s="4">
        <f>'Planuojami Pirkimai'!E929</f>
        <v>0</v>
      </c>
      <c r="F929" s="4">
        <f>IFERROR(VLOOKUP('Planuojami Pirkimai'!F929,MeasurementTable,2,FALSE),'Planuojami Pirkimai'!F929)</f>
        <v>0</v>
      </c>
      <c r="G929" s="9">
        <f>'Planuojami Pirkimai'!G929</f>
        <v>0</v>
      </c>
      <c r="H929" s="4">
        <f>'Planuojami Pirkimai'!H929</f>
        <v>0</v>
      </c>
      <c r="I929" s="9">
        <f>'Planuojami Pirkimai'!I929</f>
        <v>0</v>
      </c>
      <c r="J929" s="4">
        <f>IFERROR(VLOOKUP('Planuojami Pirkimai'!J929,QuarterTable,2,FALSE),'Planuojami Pirkimai'!J929)</f>
        <v>0</v>
      </c>
      <c r="K929" s="4">
        <f>IFERROR(VLOOKUP('Planuojami Pirkimai'!K929,QuarterTable,2,FALSE),'Planuojami Pirkimai'!K929)</f>
        <v>0</v>
      </c>
      <c r="L929" s="4">
        <f>IFERROR(VLOOKUP('Planuojami Pirkimai'!L929,YesNoTable,2,FALSE),-1)</f>
        <v>-1</v>
      </c>
      <c r="M929" s="4">
        <f>IFERROR(VLOOKUP('Planuojami Pirkimai'!M929,YesNoTable,2,FALSE),-1)</f>
        <v>-1</v>
      </c>
      <c r="N929" s="4">
        <f>IFERROR(VLOOKUP('Planuojami Pirkimai'!N929,YesNoTable,2,FALSE),-1)</f>
        <v>-1</v>
      </c>
      <c r="O929">
        <f>IFERROR(VLOOKUP('Planuojami Pirkimai'!O929,TitleTable,2,FALSE),'Planuojami Pirkimai'!O929)</f>
        <v>0</v>
      </c>
      <c r="P929" s="4">
        <f>('Planuojami Pirkimai'!P929)</f>
        <v>0</v>
      </c>
      <c r="Q929" s="4">
        <f>('Planuojami Pirkimai'!Q929)</f>
        <v>0</v>
      </c>
      <c r="R929" s="4">
        <f>('Planuojami Pirkimai'!R929)</f>
        <v>0</v>
      </c>
      <c r="S929" s="4">
        <f>('Planuojami Pirkimai'!S929)</f>
        <v>0</v>
      </c>
      <c r="T929" s="4">
        <f>('Planuojami Pirkimai'!T929)</f>
        <v>0</v>
      </c>
    </row>
    <row r="930" spans="1:20" x14ac:dyDescent="0.3">
      <c r="A930" s="4">
        <f>IFERROR(VLOOKUP('Planuojami Pirkimai'!A930,PurchaseTypeTable,2,FALSE),-1)</f>
        <v>-1</v>
      </c>
      <c r="B930" s="4">
        <f>'Planuojami Pirkimai'!B930</f>
        <v>0</v>
      </c>
      <c r="C930" s="4">
        <f>IFERROR(VLOOKUP('Planuojami Pirkimai'!C930,TypeTable,2,FALSE),-1)</f>
        <v>-1</v>
      </c>
      <c r="D930" s="4">
        <f>'Planuojami Pirkimai'!D930</f>
        <v>0</v>
      </c>
      <c r="E930" s="4">
        <f>'Planuojami Pirkimai'!E930</f>
        <v>0</v>
      </c>
      <c r="F930" s="4">
        <f>IFERROR(VLOOKUP('Planuojami Pirkimai'!F930,MeasurementTable,2,FALSE),'Planuojami Pirkimai'!F930)</f>
        <v>0</v>
      </c>
      <c r="G930" s="9">
        <f>'Planuojami Pirkimai'!G930</f>
        <v>0</v>
      </c>
      <c r="H930" s="4">
        <f>'Planuojami Pirkimai'!H930</f>
        <v>0</v>
      </c>
      <c r="I930" s="9">
        <f>'Planuojami Pirkimai'!I930</f>
        <v>0</v>
      </c>
      <c r="J930" s="4">
        <f>IFERROR(VLOOKUP('Planuojami Pirkimai'!J930,QuarterTable,2,FALSE),'Planuojami Pirkimai'!J930)</f>
        <v>0</v>
      </c>
      <c r="K930" s="4">
        <f>IFERROR(VLOOKUP('Planuojami Pirkimai'!K930,QuarterTable,2,FALSE),'Planuojami Pirkimai'!K930)</f>
        <v>0</v>
      </c>
      <c r="L930" s="4">
        <f>IFERROR(VLOOKUP('Planuojami Pirkimai'!L930,YesNoTable,2,FALSE),-1)</f>
        <v>-1</v>
      </c>
      <c r="M930" s="4">
        <f>IFERROR(VLOOKUP('Planuojami Pirkimai'!M930,YesNoTable,2,FALSE),-1)</f>
        <v>-1</v>
      </c>
      <c r="N930" s="4">
        <f>IFERROR(VLOOKUP('Planuojami Pirkimai'!N930,YesNoTable,2,FALSE),-1)</f>
        <v>-1</v>
      </c>
      <c r="O930">
        <f>IFERROR(VLOOKUP('Planuojami Pirkimai'!O930,TitleTable,2,FALSE),'Planuojami Pirkimai'!O930)</f>
        <v>0</v>
      </c>
      <c r="P930" s="4">
        <f>('Planuojami Pirkimai'!P930)</f>
        <v>0</v>
      </c>
      <c r="Q930" s="4">
        <f>('Planuojami Pirkimai'!Q930)</f>
        <v>0</v>
      </c>
      <c r="R930" s="4">
        <f>('Planuojami Pirkimai'!R930)</f>
        <v>0</v>
      </c>
      <c r="S930" s="4">
        <f>('Planuojami Pirkimai'!S930)</f>
        <v>0</v>
      </c>
      <c r="T930" s="4">
        <f>('Planuojami Pirkimai'!T930)</f>
        <v>0</v>
      </c>
    </row>
    <row r="931" spans="1:20" x14ac:dyDescent="0.3">
      <c r="A931" s="4">
        <f>IFERROR(VLOOKUP('Planuojami Pirkimai'!A931,PurchaseTypeTable,2,FALSE),-1)</f>
        <v>-1</v>
      </c>
      <c r="B931" s="4">
        <f>'Planuojami Pirkimai'!B931</f>
        <v>0</v>
      </c>
      <c r="C931" s="4">
        <f>IFERROR(VLOOKUP('Planuojami Pirkimai'!C931,TypeTable,2,FALSE),-1)</f>
        <v>-1</v>
      </c>
      <c r="D931" s="4">
        <f>'Planuojami Pirkimai'!D931</f>
        <v>0</v>
      </c>
      <c r="E931" s="4">
        <f>'Planuojami Pirkimai'!E931</f>
        <v>0</v>
      </c>
      <c r="F931" s="4">
        <f>IFERROR(VLOOKUP('Planuojami Pirkimai'!F931,MeasurementTable,2,FALSE),'Planuojami Pirkimai'!F931)</f>
        <v>0</v>
      </c>
      <c r="G931" s="9">
        <f>'Planuojami Pirkimai'!G931</f>
        <v>0</v>
      </c>
      <c r="H931" s="4">
        <f>'Planuojami Pirkimai'!H931</f>
        <v>0</v>
      </c>
      <c r="I931" s="9">
        <f>'Planuojami Pirkimai'!I931</f>
        <v>0</v>
      </c>
      <c r="J931" s="4">
        <f>IFERROR(VLOOKUP('Planuojami Pirkimai'!J931,QuarterTable,2,FALSE),'Planuojami Pirkimai'!J931)</f>
        <v>0</v>
      </c>
      <c r="K931" s="4">
        <f>IFERROR(VLOOKUP('Planuojami Pirkimai'!K931,QuarterTable,2,FALSE),'Planuojami Pirkimai'!K931)</f>
        <v>0</v>
      </c>
      <c r="L931" s="4">
        <f>IFERROR(VLOOKUP('Planuojami Pirkimai'!L931,YesNoTable,2,FALSE),-1)</f>
        <v>-1</v>
      </c>
      <c r="M931" s="4">
        <f>IFERROR(VLOOKUP('Planuojami Pirkimai'!M931,YesNoTable,2,FALSE),-1)</f>
        <v>-1</v>
      </c>
      <c r="N931" s="4">
        <f>IFERROR(VLOOKUP('Planuojami Pirkimai'!N931,YesNoTable,2,FALSE),-1)</f>
        <v>-1</v>
      </c>
      <c r="O931">
        <f>IFERROR(VLOOKUP('Planuojami Pirkimai'!O931,TitleTable,2,FALSE),'Planuojami Pirkimai'!O931)</f>
        <v>0</v>
      </c>
      <c r="P931" s="4">
        <f>('Planuojami Pirkimai'!P931)</f>
        <v>0</v>
      </c>
      <c r="Q931" s="4">
        <f>('Planuojami Pirkimai'!Q931)</f>
        <v>0</v>
      </c>
      <c r="R931" s="4">
        <f>('Planuojami Pirkimai'!R931)</f>
        <v>0</v>
      </c>
      <c r="S931" s="4">
        <f>('Planuojami Pirkimai'!S931)</f>
        <v>0</v>
      </c>
      <c r="T931" s="4">
        <f>('Planuojami Pirkimai'!T931)</f>
        <v>0</v>
      </c>
    </row>
    <row r="932" spans="1:20" x14ac:dyDescent="0.3">
      <c r="A932" s="4">
        <f>IFERROR(VLOOKUP('Planuojami Pirkimai'!A932,PurchaseTypeTable,2,FALSE),-1)</f>
        <v>-1</v>
      </c>
      <c r="B932" s="4">
        <f>'Planuojami Pirkimai'!B932</f>
        <v>0</v>
      </c>
      <c r="C932" s="4">
        <f>IFERROR(VLOOKUP('Planuojami Pirkimai'!C932,TypeTable,2,FALSE),-1)</f>
        <v>-1</v>
      </c>
      <c r="D932" s="4">
        <f>'Planuojami Pirkimai'!D932</f>
        <v>0</v>
      </c>
      <c r="E932" s="4">
        <f>'Planuojami Pirkimai'!E932</f>
        <v>0</v>
      </c>
      <c r="F932" s="4">
        <f>IFERROR(VLOOKUP('Planuojami Pirkimai'!F932,MeasurementTable,2,FALSE),'Planuojami Pirkimai'!F932)</f>
        <v>0</v>
      </c>
      <c r="G932" s="9">
        <f>'Planuojami Pirkimai'!G932</f>
        <v>0</v>
      </c>
      <c r="H932" s="4">
        <f>'Planuojami Pirkimai'!H932</f>
        <v>0</v>
      </c>
      <c r="I932" s="9">
        <f>'Planuojami Pirkimai'!I932</f>
        <v>0</v>
      </c>
      <c r="J932" s="4">
        <f>IFERROR(VLOOKUP('Planuojami Pirkimai'!J932,QuarterTable,2,FALSE),'Planuojami Pirkimai'!J932)</f>
        <v>0</v>
      </c>
      <c r="K932" s="4">
        <f>IFERROR(VLOOKUP('Planuojami Pirkimai'!K932,QuarterTable,2,FALSE),'Planuojami Pirkimai'!K932)</f>
        <v>0</v>
      </c>
      <c r="L932" s="4">
        <f>IFERROR(VLOOKUP('Planuojami Pirkimai'!L932,YesNoTable,2,FALSE),-1)</f>
        <v>-1</v>
      </c>
      <c r="M932" s="4">
        <f>IFERROR(VLOOKUP('Planuojami Pirkimai'!M932,YesNoTable,2,FALSE),-1)</f>
        <v>-1</v>
      </c>
      <c r="N932" s="4">
        <f>IFERROR(VLOOKUP('Planuojami Pirkimai'!N932,YesNoTable,2,FALSE),-1)</f>
        <v>-1</v>
      </c>
      <c r="O932">
        <f>IFERROR(VLOOKUP('Planuojami Pirkimai'!O932,TitleTable,2,FALSE),'Planuojami Pirkimai'!O932)</f>
        <v>0</v>
      </c>
      <c r="P932" s="4">
        <f>('Planuojami Pirkimai'!P932)</f>
        <v>0</v>
      </c>
      <c r="Q932" s="4">
        <f>('Planuojami Pirkimai'!Q932)</f>
        <v>0</v>
      </c>
      <c r="R932" s="4">
        <f>('Planuojami Pirkimai'!R932)</f>
        <v>0</v>
      </c>
      <c r="S932" s="4">
        <f>('Planuojami Pirkimai'!S932)</f>
        <v>0</v>
      </c>
      <c r="T932" s="4">
        <f>('Planuojami Pirkimai'!T932)</f>
        <v>0</v>
      </c>
    </row>
    <row r="933" spans="1:20" x14ac:dyDescent="0.3">
      <c r="A933" s="4">
        <f>IFERROR(VLOOKUP('Planuojami Pirkimai'!A933,PurchaseTypeTable,2,FALSE),-1)</f>
        <v>-1</v>
      </c>
      <c r="B933" s="4">
        <f>'Planuojami Pirkimai'!B933</f>
        <v>0</v>
      </c>
      <c r="C933" s="4">
        <f>IFERROR(VLOOKUP('Planuojami Pirkimai'!C933,TypeTable,2,FALSE),-1)</f>
        <v>-1</v>
      </c>
      <c r="D933" s="4">
        <f>'Planuojami Pirkimai'!D933</f>
        <v>0</v>
      </c>
      <c r="E933" s="4">
        <f>'Planuojami Pirkimai'!E933</f>
        <v>0</v>
      </c>
      <c r="F933" s="4">
        <f>IFERROR(VLOOKUP('Planuojami Pirkimai'!F933,MeasurementTable,2,FALSE),'Planuojami Pirkimai'!F933)</f>
        <v>0</v>
      </c>
      <c r="G933" s="9">
        <f>'Planuojami Pirkimai'!G933</f>
        <v>0</v>
      </c>
      <c r="H933" s="4">
        <f>'Planuojami Pirkimai'!H933</f>
        <v>0</v>
      </c>
      <c r="I933" s="9">
        <f>'Planuojami Pirkimai'!I933</f>
        <v>0</v>
      </c>
      <c r="J933" s="4">
        <f>IFERROR(VLOOKUP('Planuojami Pirkimai'!J933,QuarterTable,2,FALSE),'Planuojami Pirkimai'!J933)</f>
        <v>0</v>
      </c>
      <c r="K933" s="4">
        <f>IFERROR(VLOOKUP('Planuojami Pirkimai'!K933,QuarterTable,2,FALSE),'Planuojami Pirkimai'!K933)</f>
        <v>0</v>
      </c>
      <c r="L933" s="4">
        <f>IFERROR(VLOOKUP('Planuojami Pirkimai'!L933,YesNoTable,2,FALSE),-1)</f>
        <v>-1</v>
      </c>
      <c r="M933" s="4">
        <f>IFERROR(VLOOKUP('Planuojami Pirkimai'!M933,YesNoTable,2,FALSE),-1)</f>
        <v>-1</v>
      </c>
      <c r="N933" s="4">
        <f>IFERROR(VLOOKUP('Planuojami Pirkimai'!N933,YesNoTable,2,FALSE),-1)</f>
        <v>-1</v>
      </c>
      <c r="O933">
        <f>IFERROR(VLOOKUP('Planuojami Pirkimai'!O933,TitleTable,2,FALSE),'Planuojami Pirkimai'!O933)</f>
        <v>0</v>
      </c>
      <c r="P933" s="4">
        <f>('Planuojami Pirkimai'!P933)</f>
        <v>0</v>
      </c>
      <c r="Q933" s="4">
        <f>('Planuojami Pirkimai'!Q933)</f>
        <v>0</v>
      </c>
      <c r="R933" s="4">
        <f>('Planuojami Pirkimai'!R933)</f>
        <v>0</v>
      </c>
      <c r="S933" s="4">
        <f>('Planuojami Pirkimai'!S933)</f>
        <v>0</v>
      </c>
      <c r="T933" s="4">
        <f>('Planuojami Pirkimai'!T933)</f>
        <v>0</v>
      </c>
    </row>
    <row r="934" spans="1:20" x14ac:dyDescent="0.3">
      <c r="A934" s="4">
        <f>IFERROR(VLOOKUP('Planuojami Pirkimai'!A934,PurchaseTypeTable,2,FALSE),-1)</f>
        <v>-1</v>
      </c>
      <c r="B934" s="4">
        <f>'Planuojami Pirkimai'!B934</f>
        <v>0</v>
      </c>
      <c r="C934" s="4">
        <f>IFERROR(VLOOKUP('Planuojami Pirkimai'!C934,TypeTable,2,FALSE),-1)</f>
        <v>-1</v>
      </c>
      <c r="D934" s="4">
        <f>'Planuojami Pirkimai'!D934</f>
        <v>0</v>
      </c>
      <c r="E934" s="4">
        <f>'Planuojami Pirkimai'!E934</f>
        <v>0</v>
      </c>
      <c r="F934" s="4">
        <f>IFERROR(VLOOKUP('Planuojami Pirkimai'!F934,MeasurementTable,2,FALSE),'Planuojami Pirkimai'!F934)</f>
        <v>0</v>
      </c>
      <c r="G934" s="9">
        <f>'Planuojami Pirkimai'!G934</f>
        <v>0</v>
      </c>
      <c r="H934" s="4">
        <f>'Planuojami Pirkimai'!H934</f>
        <v>0</v>
      </c>
      <c r="I934" s="9">
        <f>'Planuojami Pirkimai'!I934</f>
        <v>0</v>
      </c>
      <c r="J934" s="4">
        <f>IFERROR(VLOOKUP('Planuojami Pirkimai'!J934,QuarterTable,2,FALSE),'Planuojami Pirkimai'!J934)</f>
        <v>0</v>
      </c>
      <c r="K934" s="4">
        <f>IFERROR(VLOOKUP('Planuojami Pirkimai'!K934,QuarterTable,2,FALSE),'Planuojami Pirkimai'!K934)</f>
        <v>0</v>
      </c>
      <c r="L934" s="4">
        <f>IFERROR(VLOOKUP('Planuojami Pirkimai'!L934,YesNoTable,2,FALSE),-1)</f>
        <v>-1</v>
      </c>
      <c r="M934" s="4">
        <f>IFERROR(VLOOKUP('Planuojami Pirkimai'!M934,YesNoTable,2,FALSE),-1)</f>
        <v>-1</v>
      </c>
      <c r="N934" s="4">
        <f>IFERROR(VLOOKUP('Planuojami Pirkimai'!N934,YesNoTable,2,FALSE),-1)</f>
        <v>-1</v>
      </c>
      <c r="O934">
        <f>IFERROR(VLOOKUP('Planuojami Pirkimai'!O934,TitleTable,2,FALSE),'Planuojami Pirkimai'!O934)</f>
        <v>0</v>
      </c>
      <c r="P934" s="4">
        <f>('Planuojami Pirkimai'!P934)</f>
        <v>0</v>
      </c>
      <c r="Q934" s="4">
        <f>('Planuojami Pirkimai'!Q934)</f>
        <v>0</v>
      </c>
      <c r="R934" s="4">
        <f>('Planuojami Pirkimai'!R934)</f>
        <v>0</v>
      </c>
      <c r="S934" s="4">
        <f>('Planuojami Pirkimai'!S934)</f>
        <v>0</v>
      </c>
      <c r="T934" s="4">
        <f>('Planuojami Pirkimai'!T934)</f>
        <v>0</v>
      </c>
    </row>
    <row r="935" spans="1:20" x14ac:dyDescent="0.3">
      <c r="A935" s="4">
        <f>IFERROR(VLOOKUP('Planuojami Pirkimai'!A935,PurchaseTypeTable,2,FALSE),-1)</f>
        <v>-1</v>
      </c>
      <c r="B935" s="4">
        <f>'Planuojami Pirkimai'!B935</f>
        <v>0</v>
      </c>
      <c r="C935" s="4">
        <f>IFERROR(VLOOKUP('Planuojami Pirkimai'!C935,TypeTable,2,FALSE),-1)</f>
        <v>-1</v>
      </c>
      <c r="D935" s="4">
        <f>'Planuojami Pirkimai'!D935</f>
        <v>0</v>
      </c>
      <c r="E935" s="4">
        <f>'Planuojami Pirkimai'!E935</f>
        <v>0</v>
      </c>
      <c r="F935" s="4">
        <f>IFERROR(VLOOKUP('Planuojami Pirkimai'!F935,MeasurementTable,2,FALSE),'Planuojami Pirkimai'!F935)</f>
        <v>0</v>
      </c>
      <c r="G935" s="9">
        <f>'Planuojami Pirkimai'!G935</f>
        <v>0</v>
      </c>
      <c r="H935" s="4">
        <f>'Planuojami Pirkimai'!H935</f>
        <v>0</v>
      </c>
      <c r="I935" s="9">
        <f>'Planuojami Pirkimai'!I935</f>
        <v>0</v>
      </c>
      <c r="J935" s="4">
        <f>IFERROR(VLOOKUP('Planuojami Pirkimai'!J935,QuarterTable,2,FALSE),'Planuojami Pirkimai'!J935)</f>
        <v>0</v>
      </c>
      <c r="K935" s="4">
        <f>IFERROR(VLOOKUP('Planuojami Pirkimai'!K935,QuarterTable,2,FALSE),'Planuojami Pirkimai'!K935)</f>
        <v>0</v>
      </c>
      <c r="L935" s="4">
        <f>IFERROR(VLOOKUP('Planuojami Pirkimai'!L935,YesNoTable,2,FALSE),-1)</f>
        <v>-1</v>
      </c>
      <c r="M935" s="4">
        <f>IFERROR(VLOOKUP('Planuojami Pirkimai'!M935,YesNoTable,2,FALSE),-1)</f>
        <v>-1</v>
      </c>
      <c r="N935" s="4">
        <f>IFERROR(VLOOKUP('Planuojami Pirkimai'!N935,YesNoTable,2,FALSE),-1)</f>
        <v>-1</v>
      </c>
      <c r="O935">
        <f>IFERROR(VLOOKUP('Planuojami Pirkimai'!O935,TitleTable,2,FALSE),'Planuojami Pirkimai'!O935)</f>
        <v>0</v>
      </c>
      <c r="P935" s="4">
        <f>('Planuojami Pirkimai'!P935)</f>
        <v>0</v>
      </c>
      <c r="Q935" s="4">
        <f>('Planuojami Pirkimai'!Q935)</f>
        <v>0</v>
      </c>
      <c r="R935" s="4">
        <f>('Planuojami Pirkimai'!R935)</f>
        <v>0</v>
      </c>
      <c r="S935" s="4">
        <f>('Planuojami Pirkimai'!S935)</f>
        <v>0</v>
      </c>
      <c r="T935" s="4">
        <f>('Planuojami Pirkimai'!T935)</f>
        <v>0</v>
      </c>
    </row>
    <row r="936" spans="1:20" x14ac:dyDescent="0.3">
      <c r="A936" s="4">
        <f>IFERROR(VLOOKUP('Planuojami Pirkimai'!A936,PurchaseTypeTable,2,FALSE),-1)</f>
        <v>-1</v>
      </c>
      <c r="B936" s="4">
        <f>'Planuojami Pirkimai'!B936</f>
        <v>0</v>
      </c>
      <c r="C936" s="4">
        <f>IFERROR(VLOOKUP('Planuojami Pirkimai'!C936,TypeTable,2,FALSE),-1)</f>
        <v>-1</v>
      </c>
      <c r="D936" s="4">
        <f>'Planuojami Pirkimai'!D936</f>
        <v>0</v>
      </c>
      <c r="E936" s="4">
        <f>'Planuojami Pirkimai'!E936</f>
        <v>0</v>
      </c>
      <c r="F936" s="4">
        <f>IFERROR(VLOOKUP('Planuojami Pirkimai'!F936,MeasurementTable,2,FALSE),'Planuojami Pirkimai'!F936)</f>
        <v>0</v>
      </c>
      <c r="G936" s="9">
        <f>'Planuojami Pirkimai'!G936</f>
        <v>0</v>
      </c>
      <c r="H936" s="4">
        <f>'Planuojami Pirkimai'!H936</f>
        <v>0</v>
      </c>
      <c r="I936" s="9">
        <f>'Planuojami Pirkimai'!I936</f>
        <v>0</v>
      </c>
      <c r="J936" s="4">
        <f>IFERROR(VLOOKUP('Planuojami Pirkimai'!J936,QuarterTable,2,FALSE),'Planuojami Pirkimai'!J936)</f>
        <v>0</v>
      </c>
      <c r="K936" s="4">
        <f>IFERROR(VLOOKUP('Planuojami Pirkimai'!K936,QuarterTable,2,FALSE),'Planuojami Pirkimai'!K936)</f>
        <v>0</v>
      </c>
      <c r="L936" s="4">
        <f>IFERROR(VLOOKUP('Planuojami Pirkimai'!L936,YesNoTable,2,FALSE),-1)</f>
        <v>-1</v>
      </c>
      <c r="M936" s="4">
        <f>IFERROR(VLOOKUP('Planuojami Pirkimai'!M936,YesNoTable,2,FALSE),-1)</f>
        <v>-1</v>
      </c>
      <c r="N936" s="4">
        <f>IFERROR(VLOOKUP('Planuojami Pirkimai'!N936,YesNoTable,2,FALSE),-1)</f>
        <v>-1</v>
      </c>
      <c r="O936">
        <f>IFERROR(VLOOKUP('Planuojami Pirkimai'!O936,TitleTable,2,FALSE),'Planuojami Pirkimai'!O936)</f>
        <v>0</v>
      </c>
      <c r="P936" s="4">
        <f>('Planuojami Pirkimai'!P936)</f>
        <v>0</v>
      </c>
      <c r="Q936" s="4">
        <f>('Planuojami Pirkimai'!Q936)</f>
        <v>0</v>
      </c>
      <c r="R936" s="4">
        <f>('Planuojami Pirkimai'!R936)</f>
        <v>0</v>
      </c>
      <c r="S936" s="4">
        <f>('Planuojami Pirkimai'!S936)</f>
        <v>0</v>
      </c>
      <c r="T936" s="4">
        <f>('Planuojami Pirkimai'!T936)</f>
        <v>0</v>
      </c>
    </row>
    <row r="937" spans="1:20" x14ac:dyDescent="0.3">
      <c r="A937" s="4">
        <f>IFERROR(VLOOKUP('Planuojami Pirkimai'!A937,PurchaseTypeTable,2,FALSE),-1)</f>
        <v>-1</v>
      </c>
      <c r="B937" s="4">
        <f>'Planuojami Pirkimai'!B937</f>
        <v>0</v>
      </c>
      <c r="C937" s="4">
        <f>IFERROR(VLOOKUP('Planuojami Pirkimai'!C937,TypeTable,2,FALSE),-1)</f>
        <v>-1</v>
      </c>
      <c r="D937" s="4">
        <f>'Planuojami Pirkimai'!D937</f>
        <v>0</v>
      </c>
      <c r="E937" s="4">
        <f>'Planuojami Pirkimai'!E937</f>
        <v>0</v>
      </c>
      <c r="F937" s="4">
        <f>IFERROR(VLOOKUP('Planuojami Pirkimai'!F937,MeasurementTable,2,FALSE),'Planuojami Pirkimai'!F937)</f>
        <v>0</v>
      </c>
      <c r="G937" s="9">
        <f>'Planuojami Pirkimai'!G937</f>
        <v>0</v>
      </c>
      <c r="H937" s="4">
        <f>'Planuojami Pirkimai'!H937</f>
        <v>0</v>
      </c>
      <c r="I937" s="9">
        <f>'Planuojami Pirkimai'!I937</f>
        <v>0</v>
      </c>
      <c r="J937" s="4">
        <f>IFERROR(VLOOKUP('Planuojami Pirkimai'!J937,QuarterTable,2,FALSE),'Planuojami Pirkimai'!J937)</f>
        <v>0</v>
      </c>
      <c r="K937" s="4">
        <f>IFERROR(VLOOKUP('Planuojami Pirkimai'!K937,QuarterTable,2,FALSE),'Planuojami Pirkimai'!K937)</f>
        <v>0</v>
      </c>
      <c r="L937" s="4">
        <f>IFERROR(VLOOKUP('Planuojami Pirkimai'!L937,YesNoTable,2,FALSE),-1)</f>
        <v>-1</v>
      </c>
      <c r="M937" s="4">
        <f>IFERROR(VLOOKUP('Planuojami Pirkimai'!M937,YesNoTable,2,FALSE),-1)</f>
        <v>-1</v>
      </c>
      <c r="N937" s="4">
        <f>IFERROR(VLOOKUP('Planuojami Pirkimai'!N937,YesNoTable,2,FALSE),-1)</f>
        <v>-1</v>
      </c>
      <c r="O937">
        <f>IFERROR(VLOOKUP('Planuojami Pirkimai'!O937,TitleTable,2,FALSE),'Planuojami Pirkimai'!O937)</f>
        <v>0</v>
      </c>
      <c r="P937" s="4">
        <f>('Planuojami Pirkimai'!P937)</f>
        <v>0</v>
      </c>
      <c r="Q937" s="4">
        <f>('Planuojami Pirkimai'!Q937)</f>
        <v>0</v>
      </c>
      <c r="R937" s="4">
        <f>('Planuojami Pirkimai'!R937)</f>
        <v>0</v>
      </c>
      <c r="S937" s="4">
        <f>('Planuojami Pirkimai'!S937)</f>
        <v>0</v>
      </c>
      <c r="T937" s="4">
        <f>('Planuojami Pirkimai'!T937)</f>
        <v>0</v>
      </c>
    </row>
    <row r="938" spans="1:20" x14ac:dyDescent="0.3">
      <c r="A938" s="4">
        <f>IFERROR(VLOOKUP('Planuojami Pirkimai'!A938,PurchaseTypeTable,2,FALSE),-1)</f>
        <v>-1</v>
      </c>
      <c r="B938" s="4">
        <f>'Planuojami Pirkimai'!B938</f>
        <v>0</v>
      </c>
      <c r="C938" s="4">
        <f>IFERROR(VLOOKUP('Planuojami Pirkimai'!C938,TypeTable,2,FALSE),-1)</f>
        <v>-1</v>
      </c>
      <c r="D938" s="4">
        <f>'Planuojami Pirkimai'!D938</f>
        <v>0</v>
      </c>
      <c r="E938" s="4">
        <f>'Planuojami Pirkimai'!E938</f>
        <v>0</v>
      </c>
      <c r="F938" s="4">
        <f>IFERROR(VLOOKUP('Planuojami Pirkimai'!F938,MeasurementTable,2,FALSE),'Planuojami Pirkimai'!F938)</f>
        <v>0</v>
      </c>
      <c r="G938" s="9">
        <f>'Planuojami Pirkimai'!G938</f>
        <v>0</v>
      </c>
      <c r="H938" s="4">
        <f>'Planuojami Pirkimai'!H938</f>
        <v>0</v>
      </c>
      <c r="I938" s="9">
        <f>'Planuojami Pirkimai'!I938</f>
        <v>0</v>
      </c>
      <c r="J938" s="4">
        <f>IFERROR(VLOOKUP('Planuojami Pirkimai'!J938,QuarterTable,2,FALSE),'Planuojami Pirkimai'!J938)</f>
        <v>0</v>
      </c>
      <c r="K938" s="4">
        <f>IFERROR(VLOOKUP('Planuojami Pirkimai'!K938,QuarterTable,2,FALSE),'Planuojami Pirkimai'!K938)</f>
        <v>0</v>
      </c>
      <c r="L938" s="4">
        <f>IFERROR(VLOOKUP('Planuojami Pirkimai'!L938,YesNoTable,2,FALSE),-1)</f>
        <v>-1</v>
      </c>
      <c r="M938" s="4">
        <f>IFERROR(VLOOKUP('Planuojami Pirkimai'!M938,YesNoTable,2,FALSE),-1)</f>
        <v>-1</v>
      </c>
      <c r="N938" s="4">
        <f>IFERROR(VLOOKUP('Planuojami Pirkimai'!N938,YesNoTable,2,FALSE),-1)</f>
        <v>-1</v>
      </c>
      <c r="O938">
        <f>IFERROR(VLOOKUP('Planuojami Pirkimai'!O938,TitleTable,2,FALSE),'Planuojami Pirkimai'!O938)</f>
        <v>0</v>
      </c>
      <c r="P938" s="4">
        <f>('Planuojami Pirkimai'!P938)</f>
        <v>0</v>
      </c>
      <c r="Q938" s="4">
        <f>('Planuojami Pirkimai'!Q938)</f>
        <v>0</v>
      </c>
      <c r="R938" s="4">
        <f>('Planuojami Pirkimai'!R938)</f>
        <v>0</v>
      </c>
      <c r="S938" s="4">
        <f>('Planuojami Pirkimai'!S938)</f>
        <v>0</v>
      </c>
      <c r="T938" s="4">
        <f>('Planuojami Pirkimai'!T938)</f>
        <v>0</v>
      </c>
    </row>
    <row r="939" spans="1:20" x14ac:dyDescent="0.3">
      <c r="A939" s="4">
        <f>IFERROR(VLOOKUP('Planuojami Pirkimai'!A939,PurchaseTypeTable,2,FALSE),-1)</f>
        <v>-1</v>
      </c>
      <c r="B939" s="4">
        <f>'Planuojami Pirkimai'!B939</f>
        <v>0</v>
      </c>
      <c r="C939" s="4">
        <f>IFERROR(VLOOKUP('Planuojami Pirkimai'!C939,TypeTable,2,FALSE),-1)</f>
        <v>-1</v>
      </c>
      <c r="D939" s="4">
        <f>'Planuojami Pirkimai'!D939</f>
        <v>0</v>
      </c>
      <c r="E939" s="4">
        <f>'Planuojami Pirkimai'!E939</f>
        <v>0</v>
      </c>
      <c r="F939" s="4">
        <f>IFERROR(VLOOKUP('Planuojami Pirkimai'!F939,MeasurementTable,2,FALSE),'Planuojami Pirkimai'!F939)</f>
        <v>0</v>
      </c>
      <c r="G939" s="9">
        <f>'Planuojami Pirkimai'!G939</f>
        <v>0</v>
      </c>
      <c r="H939" s="4">
        <f>'Planuojami Pirkimai'!H939</f>
        <v>0</v>
      </c>
      <c r="I939" s="9">
        <f>'Planuojami Pirkimai'!I939</f>
        <v>0</v>
      </c>
      <c r="J939" s="4">
        <f>IFERROR(VLOOKUP('Planuojami Pirkimai'!J939,QuarterTable,2,FALSE),'Planuojami Pirkimai'!J939)</f>
        <v>0</v>
      </c>
      <c r="K939" s="4">
        <f>IFERROR(VLOOKUP('Planuojami Pirkimai'!K939,QuarterTable,2,FALSE),'Planuojami Pirkimai'!K939)</f>
        <v>0</v>
      </c>
      <c r="L939" s="4">
        <f>IFERROR(VLOOKUP('Planuojami Pirkimai'!L939,YesNoTable,2,FALSE),-1)</f>
        <v>-1</v>
      </c>
      <c r="M939" s="4">
        <f>IFERROR(VLOOKUP('Planuojami Pirkimai'!M939,YesNoTable,2,FALSE),-1)</f>
        <v>-1</v>
      </c>
      <c r="N939" s="4">
        <f>IFERROR(VLOOKUP('Planuojami Pirkimai'!N939,YesNoTable,2,FALSE),-1)</f>
        <v>-1</v>
      </c>
      <c r="O939">
        <f>IFERROR(VLOOKUP('Planuojami Pirkimai'!O939,TitleTable,2,FALSE),'Planuojami Pirkimai'!O939)</f>
        <v>0</v>
      </c>
      <c r="P939" s="4">
        <f>('Planuojami Pirkimai'!P939)</f>
        <v>0</v>
      </c>
      <c r="Q939" s="4">
        <f>('Planuojami Pirkimai'!Q939)</f>
        <v>0</v>
      </c>
      <c r="R939" s="4">
        <f>('Planuojami Pirkimai'!R939)</f>
        <v>0</v>
      </c>
      <c r="S939" s="4">
        <f>('Planuojami Pirkimai'!S939)</f>
        <v>0</v>
      </c>
      <c r="T939" s="4">
        <f>('Planuojami Pirkimai'!T939)</f>
        <v>0</v>
      </c>
    </row>
    <row r="940" spans="1:20" x14ac:dyDescent="0.3">
      <c r="A940" s="4">
        <f>IFERROR(VLOOKUP('Planuojami Pirkimai'!A940,PurchaseTypeTable,2,FALSE),-1)</f>
        <v>-1</v>
      </c>
      <c r="B940" s="4">
        <f>'Planuojami Pirkimai'!B940</f>
        <v>0</v>
      </c>
      <c r="C940" s="4">
        <f>IFERROR(VLOOKUP('Planuojami Pirkimai'!C940,TypeTable,2,FALSE),-1)</f>
        <v>-1</v>
      </c>
      <c r="D940" s="4">
        <f>'Planuojami Pirkimai'!D940</f>
        <v>0</v>
      </c>
      <c r="E940" s="4">
        <f>'Planuojami Pirkimai'!E940</f>
        <v>0</v>
      </c>
      <c r="F940" s="4">
        <f>IFERROR(VLOOKUP('Planuojami Pirkimai'!F940,MeasurementTable,2,FALSE),'Planuojami Pirkimai'!F940)</f>
        <v>0</v>
      </c>
      <c r="G940" s="9">
        <f>'Planuojami Pirkimai'!G940</f>
        <v>0</v>
      </c>
      <c r="H940" s="4">
        <f>'Planuojami Pirkimai'!H940</f>
        <v>0</v>
      </c>
      <c r="I940" s="9">
        <f>'Planuojami Pirkimai'!I940</f>
        <v>0</v>
      </c>
      <c r="J940" s="4">
        <f>IFERROR(VLOOKUP('Planuojami Pirkimai'!J940,QuarterTable,2,FALSE),'Planuojami Pirkimai'!J940)</f>
        <v>0</v>
      </c>
      <c r="K940" s="4">
        <f>IFERROR(VLOOKUP('Planuojami Pirkimai'!K940,QuarterTable,2,FALSE),'Planuojami Pirkimai'!K940)</f>
        <v>0</v>
      </c>
      <c r="L940" s="4">
        <f>IFERROR(VLOOKUP('Planuojami Pirkimai'!L940,YesNoTable,2,FALSE),-1)</f>
        <v>-1</v>
      </c>
      <c r="M940" s="4">
        <f>IFERROR(VLOOKUP('Planuojami Pirkimai'!M940,YesNoTable,2,FALSE),-1)</f>
        <v>-1</v>
      </c>
      <c r="N940" s="4">
        <f>IFERROR(VLOOKUP('Planuojami Pirkimai'!N940,YesNoTable,2,FALSE),-1)</f>
        <v>-1</v>
      </c>
      <c r="O940">
        <f>IFERROR(VLOOKUP('Planuojami Pirkimai'!O940,TitleTable,2,FALSE),'Planuojami Pirkimai'!O940)</f>
        <v>0</v>
      </c>
      <c r="P940" s="4">
        <f>('Planuojami Pirkimai'!P940)</f>
        <v>0</v>
      </c>
      <c r="Q940" s="4">
        <f>('Planuojami Pirkimai'!Q940)</f>
        <v>0</v>
      </c>
      <c r="R940" s="4">
        <f>('Planuojami Pirkimai'!R940)</f>
        <v>0</v>
      </c>
      <c r="S940" s="4">
        <f>('Planuojami Pirkimai'!S940)</f>
        <v>0</v>
      </c>
      <c r="T940" s="4">
        <f>('Planuojami Pirkimai'!T940)</f>
        <v>0</v>
      </c>
    </row>
    <row r="941" spans="1:20" x14ac:dyDescent="0.3">
      <c r="A941" s="4">
        <f>IFERROR(VLOOKUP('Planuojami Pirkimai'!A941,PurchaseTypeTable,2,FALSE),-1)</f>
        <v>-1</v>
      </c>
      <c r="B941" s="4">
        <f>'Planuojami Pirkimai'!B941</f>
        <v>0</v>
      </c>
      <c r="C941" s="4">
        <f>IFERROR(VLOOKUP('Planuojami Pirkimai'!C941,TypeTable,2,FALSE),-1)</f>
        <v>-1</v>
      </c>
      <c r="D941" s="4">
        <f>'Planuojami Pirkimai'!D941</f>
        <v>0</v>
      </c>
      <c r="E941" s="4">
        <f>'Planuojami Pirkimai'!E941</f>
        <v>0</v>
      </c>
      <c r="F941" s="4">
        <f>IFERROR(VLOOKUP('Planuojami Pirkimai'!F941,MeasurementTable,2,FALSE),'Planuojami Pirkimai'!F941)</f>
        <v>0</v>
      </c>
      <c r="G941" s="9">
        <f>'Planuojami Pirkimai'!G941</f>
        <v>0</v>
      </c>
      <c r="H941" s="4">
        <f>'Planuojami Pirkimai'!H941</f>
        <v>0</v>
      </c>
      <c r="I941" s="9">
        <f>'Planuojami Pirkimai'!I941</f>
        <v>0</v>
      </c>
      <c r="J941" s="4">
        <f>IFERROR(VLOOKUP('Planuojami Pirkimai'!J941,QuarterTable,2,FALSE),'Planuojami Pirkimai'!J941)</f>
        <v>0</v>
      </c>
      <c r="K941" s="4">
        <f>IFERROR(VLOOKUP('Planuojami Pirkimai'!K941,QuarterTable,2,FALSE),'Planuojami Pirkimai'!K941)</f>
        <v>0</v>
      </c>
      <c r="L941" s="4">
        <f>IFERROR(VLOOKUP('Planuojami Pirkimai'!L941,YesNoTable,2,FALSE),-1)</f>
        <v>-1</v>
      </c>
      <c r="M941" s="4">
        <f>IFERROR(VLOOKUP('Planuojami Pirkimai'!M941,YesNoTable,2,FALSE),-1)</f>
        <v>-1</v>
      </c>
      <c r="N941" s="4">
        <f>IFERROR(VLOOKUP('Planuojami Pirkimai'!N941,YesNoTable,2,FALSE),-1)</f>
        <v>-1</v>
      </c>
      <c r="O941">
        <f>IFERROR(VLOOKUP('Planuojami Pirkimai'!O941,TitleTable,2,FALSE),'Planuojami Pirkimai'!O941)</f>
        <v>0</v>
      </c>
      <c r="P941" s="4">
        <f>('Planuojami Pirkimai'!P941)</f>
        <v>0</v>
      </c>
      <c r="Q941" s="4">
        <f>('Planuojami Pirkimai'!Q941)</f>
        <v>0</v>
      </c>
      <c r="R941" s="4">
        <f>('Planuojami Pirkimai'!R941)</f>
        <v>0</v>
      </c>
      <c r="S941" s="4">
        <f>('Planuojami Pirkimai'!S941)</f>
        <v>0</v>
      </c>
      <c r="T941" s="4">
        <f>('Planuojami Pirkimai'!T941)</f>
        <v>0</v>
      </c>
    </row>
    <row r="942" spans="1:20" x14ac:dyDescent="0.3">
      <c r="A942" s="4">
        <f>IFERROR(VLOOKUP('Planuojami Pirkimai'!A942,PurchaseTypeTable,2,FALSE),-1)</f>
        <v>-1</v>
      </c>
      <c r="B942" s="4">
        <f>'Planuojami Pirkimai'!B942</f>
        <v>0</v>
      </c>
      <c r="C942" s="4">
        <f>IFERROR(VLOOKUP('Planuojami Pirkimai'!C942,TypeTable,2,FALSE),-1)</f>
        <v>-1</v>
      </c>
      <c r="D942" s="4">
        <f>'Planuojami Pirkimai'!D942</f>
        <v>0</v>
      </c>
      <c r="E942" s="4">
        <f>'Planuojami Pirkimai'!E942</f>
        <v>0</v>
      </c>
      <c r="F942" s="4">
        <f>IFERROR(VLOOKUP('Planuojami Pirkimai'!F942,MeasurementTable,2,FALSE),'Planuojami Pirkimai'!F942)</f>
        <v>0</v>
      </c>
      <c r="G942" s="9">
        <f>'Planuojami Pirkimai'!G942</f>
        <v>0</v>
      </c>
      <c r="H942" s="4">
        <f>'Planuojami Pirkimai'!H942</f>
        <v>0</v>
      </c>
      <c r="I942" s="9">
        <f>'Planuojami Pirkimai'!I942</f>
        <v>0</v>
      </c>
      <c r="J942" s="4">
        <f>IFERROR(VLOOKUP('Planuojami Pirkimai'!J942,QuarterTable,2,FALSE),'Planuojami Pirkimai'!J942)</f>
        <v>0</v>
      </c>
      <c r="K942" s="4">
        <f>IFERROR(VLOOKUP('Planuojami Pirkimai'!K942,QuarterTable,2,FALSE),'Planuojami Pirkimai'!K942)</f>
        <v>0</v>
      </c>
      <c r="L942" s="4">
        <f>IFERROR(VLOOKUP('Planuojami Pirkimai'!L942,YesNoTable,2,FALSE),-1)</f>
        <v>-1</v>
      </c>
      <c r="M942" s="4">
        <f>IFERROR(VLOOKUP('Planuojami Pirkimai'!M942,YesNoTable,2,FALSE),-1)</f>
        <v>-1</v>
      </c>
      <c r="N942" s="4">
        <f>IFERROR(VLOOKUP('Planuojami Pirkimai'!N942,YesNoTable,2,FALSE),-1)</f>
        <v>-1</v>
      </c>
      <c r="O942">
        <f>IFERROR(VLOOKUP('Planuojami Pirkimai'!O942,TitleTable,2,FALSE),'Planuojami Pirkimai'!O942)</f>
        <v>0</v>
      </c>
      <c r="P942" s="4">
        <f>('Planuojami Pirkimai'!P942)</f>
        <v>0</v>
      </c>
      <c r="Q942" s="4">
        <f>('Planuojami Pirkimai'!Q942)</f>
        <v>0</v>
      </c>
      <c r="R942" s="4">
        <f>('Planuojami Pirkimai'!R942)</f>
        <v>0</v>
      </c>
      <c r="S942" s="4">
        <f>('Planuojami Pirkimai'!S942)</f>
        <v>0</v>
      </c>
      <c r="T942" s="4">
        <f>('Planuojami Pirkimai'!T942)</f>
        <v>0</v>
      </c>
    </row>
    <row r="943" spans="1:20" x14ac:dyDescent="0.3">
      <c r="A943" s="4">
        <f>IFERROR(VLOOKUP('Planuojami Pirkimai'!A943,PurchaseTypeTable,2,FALSE),-1)</f>
        <v>-1</v>
      </c>
      <c r="B943" s="4">
        <f>'Planuojami Pirkimai'!B943</f>
        <v>0</v>
      </c>
      <c r="C943" s="4">
        <f>IFERROR(VLOOKUP('Planuojami Pirkimai'!C943,TypeTable,2,FALSE),-1)</f>
        <v>-1</v>
      </c>
      <c r="D943" s="4">
        <f>'Planuojami Pirkimai'!D943</f>
        <v>0</v>
      </c>
      <c r="E943" s="4">
        <f>'Planuojami Pirkimai'!E943</f>
        <v>0</v>
      </c>
      <c r="F943" s="4">
        <f>IFERROR(VLOOKUP('Planuojami Pirkimai'!F943,MeasurementTable,2,FALSE),'Planuojami Pirkimai'!F943)</f>
        <v>0</v>
      </c>
      <c r="G943" s="9">
        <f>'Planuojami Pirkimai'!G943</f>
        <v>0</v>
      </c>
      <c r="H943" s="4">
        <f>'Planuojami Pirkimai'!H943</f>
        <v>0</v>
      </c>
      <c r="I943" s="9">
        <f>'Planuojami Pirkimai'!I943</f>
        <v>0</v>
      </c>
      <c r="J943" s="4">
        <f>IFERROR(VLOOKUP('Planuojami Pirkimai'!J943,QuarterTable,2,FALSE),'Planuojami Pirkimai'!J943)</f>
        <v>0</v>
      </c>
      <c r="K943" s="4">
        <f>IFERROR(VLOOKUP('Planuojami Pirkimai'!K943,QuarterTable,2,FALSE),'Planuojami Pirkimai'!K943)</f>
        <v>0</v>
      </c>
      <c r="L943" s="4">
        <f>IFERROR(VLOOKUP('Planuojami Pirkimai'!L943,YesNoTable,2,FALSE),-1)</f>
        <v>-1</v>
      </c>
      <c r="M943" s="4">
        <f>IFERROR(VLOOKUP('Planuojami Pirkimai'!M943,YesNoTable,2,FALSE),-1)</f>
        <v>-1</v>
      </c>
      <c r="N943" s="4">
        <f>IFERROR(VLOOKUP('Planuojami Pirkimai'!N943,YesNoTable,2,FALSE),-1)</f>
        <v>-1</v>
      </c>
      <c r="O943">
        <f>IFERROR(VLOOKUP('Planuojami Pirkimai'!O943,TitleTable,2,FALSE),'Planuojami Pirkimai'!O943)</f>
        <v>0</v>
      </c>
      <c r="P943" s="4">
        <f>('Planuojami Pirkimai'!P943)</f>
        <v>0</v>
      </c>
      <c r="Q943" s="4">
        <f>('Planuojami Pirkimai'!Q943)</f>
        <v>0</v>
      </c>
      <c r="R943" s="4">
        <f>('Planuojami Pirkimai'!R943)</f>
        <v>0</v>
      </c>
      <c r="S943" s="4">
        <f>('Planuojami Pirkimai'!S943)</f>
        <v>0</v>
      </c>
      <c r="T943" s="4">
        <f>('Planuojami Pirkimai'!T943)</f>
        <v>0</v>
      </c>
    </row>
    <row r="944" spans="1:20" x14ac:dyDescent="0.3">
      <c r="A944" s="4">
        <f>IFERROR(VLOOKUP('Planuojami Pirkimai'!A944,PurchaseTypeTable,2,FALSE),-1)</f>
        <v>-1</v>
      </c>
      <c r="B944" s="4">
        <f>'Planuojami Pirkimai'!B944</f>
        <v>0</v>
      </c>
      <c r="C944" s="4">
        <f>IFERROR(VLOOKUP('Planuojami Pirkimai'!C944,TypeTable,2,FALSE),-1)</f>
        <v>-1</v>
      </c>
      <c r="D944" s="4">
        <f>'Planuojami Pirkimai'!D944</f>
        <v>0</v>
      </c>
      <c r="E944" s="4">
        <f>'Planuojami Pirkimai'!E944</f>
        <v>0</v>
      </c>
      <c r="F944" s="4">
        <f>IFERROR(VLOOKUP('Planuojami Pirkimai'!F944,MeasurementTable,2,FALSE),'Planuojami Pirkimai'!F944)</f>
        <v>0</v>
      </c>
      <c r="G944" s="9">
        <f>'Planuojami Pirkimai'!G944</f>
        <v>0</v>
      </c>
      <c r="H944" s="4">
        <f>'Planuojami Pirkimai'!H944</f>
        <v>0</v>
      </c>
      <c r="I944" s="9">
        <f>'Planuojami Pirkimai'!I944</f>
        <v>0</v>
      </c>
      <c r="J944" s="4">
        <f>IFERROR(VLOOKUP('Planuojami Pirkimai'!J944,QuarterTable,2,FALSE),'Planuojami Pirkimai'!J944)</f>
        <v>0</v>
      </c>
      <c r="K944" s="4">
        <f>IFERROR(VLOOKUP('Planuojami Pirkimai'!K944,QuarterTable,2,FALSE),'Planuojami Pirkimai'!K944)</f>
        <v>0</v>
      </c>
      <c r="L944" s="4">
        <f>IFERROR(VLOOKUP('Planuojami Pirkimai'!L944,YesNoTable,2,FALSE),-1)</f>
        <v>-1</v>
      </c>
      <c r="M944" s="4">
        <f>IFERROR(VLOOKUP('Planuojami Pirkimai'!M944,YesNoTable,2,FALSE),-1)</f>
        <v>-1</v>
      </c>
      <c r="N944" s="4">
        <f>IFERROR(VLOOKUP('Planuojami Pirkimai'!N944,YesNoTable,2,FALSE),-1)</f>
        <v>-1</v>
      </c>
      <c r="O944">
        <f>IFERROR(VLOOKUP('Planuojami Pirkimai'!O944,TitleTable,2,FALSE),'Planuojami Pirkimai'!O944)</f>
        <v>0</v>
      </c>
      <c r="P944" s="4">
        <f>('Planuojami Pirkimai'!P944)</f>
        <v>0</v>
      </c>
      <c r="Q944" s="4">
        <f>('Planuojami Pirkimai'!Q944)</f>
        <v>0</v>
      </c>
      <c r="R944" s="4">
        <f>('Planuojami Pirkimai'!R944)</f>
        <v>0</v>
      </c>
      <c r="S944" s="4">
        <f>('Planuojami Pirkimai'!S944)</f>
        <v>0</v>
      </c>
      <c r="T944" s="4">
        <f>('Planuojami Pirkimai'!T944)</f>
        <v>0</v>
      </c>
    </row>
    <row r="945" spans="1:20" x14ac:dyDescent="0.3">
      <c r="A945" s="4">
        <f>IFERROR(VLOOKUP('Planuojami Pirkimai'!A945,PurchaseTypeTable,2,FALSE),-1)</f>
        <v>-1</v>
      </c>
      <c r="B945" s="4">
        <f>'Planuojami Pirkimai'!B945</f>
        <v>0</v>
      </c>
      <c r="C945" s="4">
        <f>IFERROR(VLOOKUP('Planuojami Pirkimai'!C945,TypeTable,2,FALSE),-1)</f>
        <v>-1</v>
      </c>
      <c r="D945" s="4">
        <f>'Planuojami Pirkimai'!D945</f>
        <v>0</v>
      </c>
      <c r="E945" s="4">
        <f>'Planuojami Pirkimai'!E945</f>
        <v>0</v>
      </c>
      <c r="F945" s="4">
        <f>IFERROR(VLOOKUP('Planuojami Pirkimai'!F945,MeasurementTable,2,FALSE),'Planuojami Pirkimai'!F945)</f>
        <v>0</v>
      </c>
      <c r="G945" s="9">
        <f>'Planuojami Pirkimai'!G945</f>
        <v>0</v>
      </c>
      <c r="H945" s="4">
        <f>'Planuojami Pirkimai'!H945</f>
        <v>0</v>
      </c>
      <c r="I945" s="9">
        <f>'Planuojami Pirkimai'!I945</f>
        <v>0</v>
      </c>
      <c r="J945" s="4">
        <f>IFERROR(VLOOKUP('Planuojami Pirkimai'!J945,QuarterTable,2,FALSE),'Planuojami Pirkimai'!J945)</f>
        <v>0</v>
      </c>
      <c r="K945" s="4">
        <f>IFERROR(VLOOKUP('Planuojami Pirkimai'!K945,QuarterTable,2,FALSE),'Planuojami Pirkimai'!K945)</f>
        <v>0</v>
      </c>
      <c r="L945" s="4">
        <f>IFERROR(VLOOKUP('Planuojami Pirkimai'!L945,YesNoTable,2,FALSE),-1)</f>
        <v>-1</v>
      </c>
      <c r="M945" s="4">
        <f>IFERROR(VLOOKUP('Planuojami Pirkimai'!M945,YesNoTable,2,FALSE),-1)</f>
        <v>-1</v>
      </c>
      <c r="N945" s="4">
        <f>IFERROR(VLOOKUP('Planuojami Pirkimai'!N945,YesNoTable,2,FALSE),-1)</f>
        <v>-1</v>
      </c>
      <c r="O945">
        <f>IFERROR(VLOOKUP('Planuojami Pirkimai'!O945,TitleTable,2,FALSE),'Planuojami Pirkimai'!O945)</f>
        <v>0</v>
      </c>
      <c r="P945" s="4">
        <f>('Planuojami Pirkimai'!P945)</f>
        <v>0</v>
      </c>
      <c r="Q945" s="4">
        <f>('Planuojami Pirkimai'!Q945)</f>
        <v>0</v>
      </c>
      <c r="R945" s="4">
        <f>('Planuojami Pirkimai'!R945)</f>
        <v>0</v>
      </c>
      <c r="S945" s="4">
        <f>('Planuojami Pirkimai'!S945)</f>
        <v>0</v>
      </c>
      <c r="T945" s="4">
        <f>('Planuojami Pirkimai'!T945)</f>
        <v>0</v>
      </c>
    </row>
    <row r="946" spans="1:20" x14ac:dyDescent="0.3">
      <c r="A946" s="4">
        <f>IFERROR(VLOOKUP('Planuojami Pirkimai'!A946,PurchaseTypeTable,2,FALSE),-1)</f>
        <v>-1</v>
      </c>
      <c r="B946" s="4">
        <f>'Planuojami Pirkimai'!B946</f>
        <v>0</v>
      </c>
      <c r="C946" s="4">
        <f>IFERROR(VLOOKUP('Planuojami Pirkimai'!C946,TypeTable,2,FALSE),-1)</f>
        <v>-1</v>
      </c>
      <c r="D946" s="4">
        <f>'Planuojami Pirkimai'!D946</f>
        <v>0</v>
      </c>
      <c r="E946" s="4">
        <f>'Planuojami Pirkimai'!E946</f>
        <v>0</v>
      </c>
      <c r="F946" s="4">
        <f>IFERROR(VLOOKUP('Planuojami Pirkimai'!F946,MeasurementTable,2,FALSE),'Planuojami Pirkimai'!F946)</f>
        <v>0</v>
      </c>
      <c r="G946" s="9">
        <f>'Planuojami Pirkimai'!G946</f>
        <v>0</v>
      </c>
      <c r="H946" s="4">
        <f>'Planuojami Pirkimai'!H946</f>
        <v>0</v>
      </c>
      <c r="I946" s="9">
        <f>'Planuojami Pirkimai'!I946</f>
        <v>0</v>
      </c>
      <c r="J946" s="4">
        <f>IFERROR(VLOOKUP('Planuojami Pirkimai'!J946,QuarterTable,2,FALSE),'Planuojami Pirkimai'!J946)</f>
        <v>0</v>
      </c>
      <c r="K946" s="4">
        <f>IFERROR(VLOOKUP('Planuojami Pirkimai'!K946,QuarterTable,2,FALSE),'Planuojami Pirkimai'!K946)</f>
        <v>0</v>
      </c>
      <c r="L946" s="4">
        <f>IFERROR(VLOOKUP('Planuojami Pirkimai'!L946,YesNoTable,2,FALSE),-1)</f>
        <v>-1</v>
      </c>
      <c r="M946" s="4">
        <f>IFERROR(VLOOKUP('Planuojami Pirkimai'!M946,YesNoTable,2,FALSE),-1)</f>
        <v>-1</v>
      </c>
      <c r="N946" s="4">
        <f>IFERROR(VLOOKUP('Planuojami Pirkimai'!N946,YesNoTable,2,FALSE),-1)</f>
        <v>-1</v>
      </c>
      <c r="O946">
        <f>IFERROR(VLOOKUP('Planuojami Pirkimai'!O946,TitleTable,2,FALSE),'Planuojami Pirkimai'!O946)</f>
        <v>0</v>
      </c>
      <c r="P946" s="4">
        <f>('Planuojami Pirkimai'!P946)</f>
        <v>0</v>
      </c>
      <c r="Q946" s="4">
        <f>('Planuojami Pirkimai'!Q946)</f>
        <v>0</v>
      </c>
      <c r="R946" s="4">
        <f>('Planuojami Pirkimai'!R946)</f>
        <v>0</v>
      </c>
      <c r="S946" s="4">
        <f>('Planuojami Pirkimai'!S946)</f>
        <v>0</v>
      </c>
      <c r="T946" s="4">
        <f>('Planuojami Pirkimai'!T946)</f>
        <v>0</v>
      </c>
    </row>
    <row r="947" spans="1:20" x14ac:dyDescent="0.3">
      <c r="A947" s="4">
        <f>IFERROR(VLOOKUP('Planuojami Pirkimai'!A947,PurchaseTypeTable,2,FALSE),-1)</f>
        <v>-1</v>
      </c>
      <c r="B947" s="4">
        <f>'Planuojami Pirkimai'!B947</f>
        <v>0</v>
      </c>
      <c r="C947" s="4">
        <f>IFERROR(VLOOKUP('Planuojami Pirkimai'!C947,TypeTable,2,FALSE),-1)</f>
        <v>-1</v>
      </c>
      <c r="D947" s="4">
        <f>'Planuojami Pirkimai'!D947</f>
        <v>0</v>
      </c>
      <c r="E947" s="4">
        <f>'Planuojami Pirkimai'!E947</f>
        <v>0</v>
      </c>
      <c r="F947" s="4">
        <f>IFERROR(VLOOKUP('Planuojami Pirkimai'!F947,MeasurementTable,2,FALSE),'Planuojami Pirkimai'!F947)</f>
        <v>0</v>
      </c>
      <c r="G947" s="9">
        <f>'Planuojami Pirkimai'!G947</f>
        <v>0</v>
      </c>
      <c r="H947" s="4">
        <f>'Planuojami Pirkimai'!H947</f>
        <v>0</v>
      </c>
      <c r="I947" s="9">
        <f>'Planuojami Pirkimai'!I947</f>
        <v>0</v>
      </c>
      <c r="J947" s="4">
        <f>IFERROR(VLOOKUP('Planuojami Pirkimai'!J947,QuarterTable,2,FALSE),'Planuojami Pirkimai'!J947)</f>
        <v>0</v>
      </c>
      <c r="K947" s="4">
        <f>IFERROR(VLOOKUP('Planuojami Pirkimai'!K947,QuarterTable,2,FALSE),'Planuojami Pirkimai'!K947)</f>
        <v>0</v>
      </c>
      <c r="L947" s="4">
        <f>IFERROR(VLOOKUP('Planuojami Pirkimai'!L947,YesNoTable,2,FALSE),-1)</f>
        <v>-1</v>
      </c>
      <c r="M947" s="4">
        <f>IFERROR(VLOOKUP('Planuojami Pirkimai'!M947,YesNoTable,2,FALSE),-1)</f>
        <v>-1</v>
      </c>
      <c r="N947" s="4">
        <f>IFERROR(VLOOKUP('Planuojami Pirkimai'!N947,YesNoTable,2,FALSE),-1)</f>
        <v>-1</v>
      </c>
      <c r="O947">
        <f>IFERROR(VLOOKUP('Planuojami Pirkimai'!O947,TitleTable,2,FALSE),'Planuojami Pirkimai'!O947)</f>
        <v>0</v>
      </c>
      <c r="P947" s="4">
        <f>('Planuojami Pirkimai'!P947)</f>
        <v>0</v>
      </c>
      <c r="Q947" s="4">
        <f>('Planuojami Pirkimai'!Q947)</f>
        <v>0</v>
      </c>
      <c r="R947" s="4">
        <f>('Planuojami Pirkimai'!R947)</f>
        <v>0</v>
      </c>
      <c r="S947" s="4">
        <f>('Planuojami Pirkimai'!S947)</f>
        <v>0</v>
      </c>
      <c r="T947" s="4">
        <f>('Planuojami Pirkimai'!T947)</f>
        <v>0</v>
      </c>
    </row>
    <row r="948" spans="1:20" x14ac:dyDescent="0.3">
      <c r="A948" s="4">
        <f>IFERROR(VLOOKUP('Planuojami Pirkimai'!A948,PurchaseTypeTable,2,FALSE),-1)</f>
        <v>-1</v>
      </c>
      <c r="B948" s="4">
        <f>'Planuojami Pirkimai'!B948</f>
        <v>0</v>
      </c>
      <c r="C948" s="4">
        <f>IFERROR(VLOOKUP('Planuojami Pirkimai'!C948,TypeTable,2,FALSE),-1)</f>
        <v>-1</v>
      </c>
      <c r="D948" s="4">
        <f>'Planuojami Pirkimai'!D948</f>
        <v>0</v>
      </c>
      <c r="E948" s="4">
        <f>'Planuojami Pirkimai'!E948</f>
        <v>0</v>
      </c>
      <c r="F948" s="4">
        <f>IFERROR(VLOOKUP('Planuojami Pirkimai'!F948,MeasurementTable,2,FALSE),'Planuojami Pirkimai'!F948)</f>
        <v>0</v>
      </c>
      <c r="G948" s="9">
        <f>'Planuojami Pirkimai'!G948</f>
        <v>0</v>
      </c>
      <c r="H948" s="4">
        <f>'Planuojami Pirkimai'!H948</f>
        <v>0</v>
      </c>
      <c r="I948" s="9">
        <f>'Planuojami Pirkimai'!I948</f>
        <v>0</v>
      </c>
      <c r="J948" s="4">
        <f>IFERROR(VLOOKUP('Planuojami Pirkimai'!J948,QuarterTable,2,FALSE),'Planuojami Pirkimai'!J948)</f>
        <v>0</v>
      </c>
      <c r="K948" s="4">
        <f>IFERROR(VLOOKUP('Planuojami Pirkimai'!K948,QuarterTable,2,FALSE),'Planuojami Pirkimai'!K948)</f>
        <v>0</v>
      </c>
      <c r="L948" s="4">
        <f>IFERROR(VLOOKUP('Planuojami Pirkimai'!L948,YesNoTable,2,FALSE),-1)</f>
        <v>-1</v>
      </c>
      <c r="M948" s="4">
        <f>IFERROR(VLOOKUP('Planuojami Pirkimai'!M948,YesNoTable,2,FALSE),-1)</f>
        <v>-1</v>
      </c>
      <c r="N948" s="4">
        <f>IFERROR(VLOOKUP('Planuojami Pirkimai'!N948,YesNoTable,2,FALSE),-1)</f>
        <v>-1</v>
      </c>
      <c r="O948">
        <f>IFERROR(VLOOKUP('Planuojami Pirkimai'!O948,TitleTable,2,FALSE),'Planuojami Pirkimai'!O948)</f>
        <v>0</v>
      </c>
      <c r="P948" s="4">
        <f>('Planuojami Pirkimai'!P948)</f>
        <v>0</v>
      </c>
      <c r="Q948" s="4">
        <f>('Planuojami Pirkimai'!Q948)</f>
        <v>0</v>
      </c>
      <c r="R948" s="4">
        <f>('Planuojami Pirkimai'!R948)</f>
        <v>0</v>
      </c>
      <c r="S948" s="4">
        <f>('Planuojami Pirkimai'!S948)</f>
        <v>0</v>
      </c>
      <c r="T948" s="4">
        <f>('Planuojami Pirkimai'!T948)</f>
        <v>0</v>
      </c>
    </row>
    <row r="949" spans="1:20" x14ac:dyDescent="0.3">
      <c r="A949" s="4">
        <f>IFERROR(VLOOKUP('Planuojami Pirkimai'!A949,PurchaseTypeTable,2,FALSE),-1)</f>
        <v>-1</v>
      </c>
      <c r="B949" s="4">
        <f>'Planuojami Pirkimai'!B949</f>
        <v>0</v>
      </c>
      <c r="C949" s="4">
        <f>IFERROR(VLOOKUP('Planuojami Pirkimai'!C949,TypeTable,2,FALSE),-1)</f>
        <v>-1</v>
      </c>
      <c r="D949" s="4">
        <f>'Planuojami Pirkimai'!D949</f>
        <v>0</v>
      </c>
      <c r="E949" s="4">
        <f>'Planuojami Pirkimai'!E949</f>
        <v>0</v>
      </c>
      <c r="F949" s="4">
        <f>IFERROR(VLOOKUP('Planuojami Pirkimai'!F949,MeasurementTable,2,FALSE),'Planuojami Pirkimai'!F949)</f>
        <v>0</v>
      </c>
      <c r="G949" s="9">
        <f>'Planuojami Pirkimai'!G949</f>
        <v>0</v>
      </c>
      <c r="H949" s="4">
        <f>'Planuojami Pirkimai'!H949</f>
        <v>0</v>
      </c>
      <c r="I949" s="9">
        <f>'Planuojami Pirkimai'!I949</f>
        <v>0</v>
      </c>
      <c r="J949" s="4">
        <f>IFERROR(VLOOKUP('Planuojami Pirkimai'!J949,QuarterTable,2,FALSE),'Planuojami Pirkimai'!J949)</f>
        <v>0</v>
      </c>
      <c r="K949" s="4">
        <f>IFERROR(VLOOKUP('Planuojami Pirkimai'!K949,QuarterTable,2,FALSE),'Planuojami Pirkimai'!K949)</f>
        <v>0</v>
      </c>
      <c r="L949" s="4">
        <f>IFERROR(VLOOKUP('Planuojami Pirkimai'!L949,YesNoTable,2,FALSE),-1)</f>
        <v>-1</v>
      </c>
      <c r="M949" s="4">
        <f>IFERROR(VLOOKUP('Planuojami Pirkimai'!M949,YesNoTable,2,FALSE),-1)</f>
        <v>-1</v>
      </c>
      <c r="N949" s="4">
        <f>IFERROR(VLOOKUP('Planuojami Pirkimai'!N949,YesNoTable,2,FALSE),-1)</f>
        <v>-1</v>
      </c>
      <c r="O949">
        <f>IFERROR(VLOOKUP('Planuojami Pirkimai'!O949,TitleTable,2,FALSE),'Planuojami Pirkimai'!O949)</f>
        <v>0</v>
      </c>
      <c r="P949" s="4">
        <f>('Planuojami Pirkimai'!P949)</f>
        <v>0</v>
      </c>
      <c r="Q949" s="4">
        <f>('Planuojami Pirkimai'!Q949)</f>
        <v>0</v>
      </c>
      <c r="R949" s="4">
        <f>('Planuojami Pirkimai'!R949)</f>
        <v>0</v>
      </c>
      <c r="S949" s="4">
        <f>('Planuojami Pirkimai'!S949)</f>
        <v>0</v>
      </c>
      <c r="T949" s="4">
        <f>('Planuojami Pirkimai'!T949)</f>
        <v>0</v>
      </c>
    </row>
    <row r="950" spans="1:20" x14ac:dyDescent="0.3">
      <c r="A950" s="4">
        <f>IFERROR(VLOOKUP('Planuojami Pirkimai'!A950,PurchaseTypeTable,2,FALSE),-1)</f>
        <v>-1</v>
      </c>
      <c r="B950" s="4">
        <f>'Planuojami Pirkimai'!B950</f>
        <v>0</v>
      </c>
      <c r="C950" s="4">
        <f>IFERROR(VLOOKUP('Planuojami Pirkimai'!C950,TypeTable,2,FALSE),-1)</f>
        <v>-1</v>
      </c>
      <c r="D950" s="4">
        <f>'Planuojami Pirkimai'!D950</f>
        <v>0</v>
      </c>
      <c r="E950" s="4">
        <f>'Planuojami Pirkimai'!E950</f>
        <v>0</v>
      </c>
      <c r="F950" s="4">
        <f>IFERROR(VLOOKUP('Planuojami Pirkimai'!F950,MeasurementTable,2,FALSE),'Planuojami Pirkimai'!F950)</f>
        <v>0</v>
      </c>
      <c r="G950" s="9">
        <f>'Planuojami Pirkimai'!G950</f>
        <v>0</v>
      </c>
      <c r="H950" s="4">
        <f>'Planuojami Pirkimai'!H950</f>
        <v>0</v>
      </c>
      <c r="I950" s="9">
        <f>'Planuojami Pirkimai'!I950</f>
        <v>0</v>
      </c>
      <c r="J950" s="4">
        <f>IFERROR(VLOOKUP('Planuojami Pirkimai'!J950,QuarterTable,2,FALSE),'Planuojami Pirkimai'!J950)</f>
        <v>0</v>
      </c>
      <c r="K950" s="4">
        <f>IFERROR(VLOOKUP('Planuojami Pirkimai'!K950,QuarterTable,2,FALSE),'Planuojami Pirkimai'!K950)</f>
        <v>0</v>
      </c>
      <c r="L950" s="4">
        <f>IFERROR(VLOOKUP('Planuojami Pirkimai'!L950,YesNoTable,2,FALSE),-1)</f>
        <v>-1</v>
      </c>
      <c r="M950" s="4">
        <f>IFERROR(VLOOKUP('Planuojami Pirkimai'!M950,YesNoTable,2,FALSE),-1)</f>
        <v>-1</v>
      </c>
      <c r="N950" s="4">
        <f>IFERROR(VLOOKUP('Planuojami Pirkimai'!N950,YesNoTable,2,FALSE),-1)</f>
        <v>-1</v>
      </c>
      <c r="O950">
        <f>IFERROR(VLOOKUP('Planuojami Pirkimai'!O950,TitleTable,2,FALSE),'Planuojami Pirkimai'!O950)</f>
        <v>0</v>
      </c>
      <c r="P950" s="4">
        <f>('Planuojami Pirkimai'!P950)</f>
        <v>0</v>
      </c>
      <c r="Q950" s="4">
        <f>('Planuojami Pirkimai'!Q950)</f>
        <v>0</v>
      </c>
      <c r="R950" s="4">
        <f>('Planuojami Pirkimai'!R950)</f>
        <v>0</v>
      </c>
      <c r="S950" s="4">
        <f>('Planuojami Pirkimai'!S950)</f>
        <v>0</v>
      </c>
      <c r="T950" s="4">
        <f>('Planuojami Pirkimai'!T950)</f>
        <v>0</v>
      </c>
    </row>
    <row r="951" spans="1:20" x14ac:dyDescent="0.3">
      <c r="A951" s="4">
        <f>IFERROR(VLOOKUP('Planuojami Pirkimai'!A951,PurchaseTypeTable,2,FALSE),-1)</f>
        <v>-1</v>
      </c>
      <c r="B951" s="4">
        <f>'Planuojami Pirkimai'!B951</f>
        <v>0</v>
      </c>
      <c r="C951" s="4">
        <f>IFERROR(VLOOKUP('Planuojami Pirkimai'!C951,TypeTable,2,FALSE),-1)</f>
        <v>-1</v>
      </c>
      <c r="D951" s="4">
        <f>'Planuojami Pirkimai'!D951</f>
        <v>0</v>
      </c>
      <c r="E951" s="4">
        <f>'Planuojami Pirkimai'!E951</f>
        <v>0</v>
      </c>
      <c r="F951" s="4">
        <f>IFERROR(VLOOKUP('Planuojami Pirkimai'!F951,MeasurementTable,2,FALSE),'Planuojami Pirkimai'!F951)</f>
        <v>0</v>
      </c>
      <c r="G951" s="9">
        <f>'Planuojami Pirkimai'!G951</f>
        <v>0</v>
      </c>
      <c r="H951" s="4">
        <f>'Planuojami Pirkimai'!H951</f>
        <v>0</v>
      </c>
      <c r="I951" s="9">
        <f>'Planuojami Pirkimai'!I951</f>
        <v>0</v>
      </c>
      <c r="J951" s="4">
        <f>IFERROR(VLOOKUP('Planuojami Pirkimai'!J951,QuarterTable,2,FALSE),'Planuojami Pirkimai'!J951)</f>
        <v>0</v>
      </c>
      <c r="K951" s="4">
        <f>IFERROR(VLOOKUP('Planuojami Pirkimai'!K951,QuarterTable,2,FALSE),'Planuojami Pirkimai'!K951)</f>
        <v>0</v>
      </c>
      <c r="L951" s="4">
        <f>IFERROR(VLOOKUP('Planuojami Pirkimai'!L951,YesNoTable,2,FALSE),-1)</f>
        <v>-1</v>
      </c>
      <c r="M951" s="4">
        <f>IFERROR(VLOOKUP('Planuojami Pirkimai'!M951,YesNoTable,2,FALSE),-1)</f>
        <v>-1</v>
      </c>
      <c r="N951" s="4">
        <f>IFERROR(VLOOKUP('Planuojami Pirkimai'!N951,YesNoTable,2,FALSE),-1)</f>
        <v>-1</v>
      </c>
      <c r="O951">
        <f>IFERROR(VLOOKUP('Planuojami Pirkimai'!O951,TitleTable,2,FALSE),'Planuojami Pirkimai'!O951)</f>
        <v>0</v>
      </c>
      <c r="P951" s="4">
        <f>('Planuojami Pirkimai'!P951)</f>
        <v>0</v>
      </c>
      <c r="Q951" s="4">
        <f>('Planuojami Pirkimai'!Q951)</f>
        <v>0</v>
      </c>
      <c r="R951" s="4">
        <f>('Planuojami Pirkimai'!R951)</f>
        <v>0</v>
      </c>
      <c r="S951" s="4">
        <f>('Planuojami Pirkimai'!S951)</f>
        <v>0</v>
      </c>
      <c r="T951" s="4">
        <f>('Planuojami Pirkimai'!T951)</f>
        <v>0</v>
      </c>
    </row>
    <row r="952" spans="1:20" x14ac:dyDescent="0.3">
      <c r="A952" s="4">
        <f>IFERROR(VLOOKUP('Planuojami Pirkimai'!A952,PurchaseTypeTable,2,FALSE),-1)</f>
        <v>-1</v>
      </c>
      <c r="B952" s="4">
        <f>'Planuojami Pirkimai'!B952</f>
        <v>0</v>
      </c>
      <c r="C952" s="4">
        <f>IFERROR(VLOOKUP('Planuojami Pirkimai'!C952,TypeTable,2,FALSE),-1)</f>
        <v>-1</v>
      </c>
      <c r="D952" s="4">
        <f>'Planuojami Pirkimai'!D952</f>
        <v>0</v>
      </c>
      <c r="E952" s="4">
        <f>'Planuojami Pirkimai'!E952</f>
        <v>0</v>
      </c>
      <c r="F952" s="4">
        <f>IFERROR(VLOOKUP('Planuojami Pirkimai'!F952,MeasurementTable,2,FALSE),'Planuojami Pirkimai'!F952)</f>
        <v>0</v>
      </c>
      <c r="G952" s="9">
        <f>'Planuojami Pirkimai'!G952</f>
        <v>0</v>
      </c>
      <c r="H952" s="4">
        <f>'Planuojami Pirkimai'!H952</f>
        <v>0</v>
      </c>
      <c r="I952" s="9">
        <f>'Planuojami Pirkimai'!I952</f>
        <v>0</v>
      </c>
      <c r="J952" s="4">
        <f>IFERROR(VLOOKUP('Planuojami Pirkimai'!J952,QuarterTable,2,FALSE),'Planuojami Pirkimai'!J952)</f>
        <v>0</v>
      </c>
      <c r="K952" s="4">
        <f>IFERROR(VLOOKUP('Planuojami Pirkimai'!K952,QuarterTable,2,FALSE),'Planuojami Pirkimai'!K952)</f>
        <v>0</v>
      </c>
      <c r="L952" s="4">
        <f>IFERROR(VLOOKUP('Planuojami Pirkimai'!L952,YesNoTable,2,FALSE),-1)</f>
        <v>-1</v>
      </c>
      <c r="M952" s="4">
        <f>IFERROR(VLOOKUP('Planuojami Pirkimai'!M952,YesNoTable,2,FALSE),-1)</f>
        <v>-1</v>
      </c>
      <c r="N952" s="4">
        <f>IFERROR(VLOOKUP('Planuojami Pirkimai'!N952,YesNoTable,2,FALSE),-1)</f>
        <v>-1</v>
      </c>
      <c r="O952">
        <f>IFERROR(VLOOKUP('Planuojami Pirkimai'!O952,TitleTable,2,FALSE),'Planuojami Pirkimai'!O952)</f>
        <v>0</v>
      </c>
      <c r="P952" s="4">
        <f>('Planuojami Pirkimai'!P952)</f>
        <v>0</v>
      </c>
      <c r="Q952" s="4">
        <f>('Planuojami Pirkimai'!Q952)</f>
        <v>0</v>
      </c>
      <c r="R952" s="4">
        <f>('Planuojami Pirkimai'!R952)</f>
        <v>0</v>
      </c>
      <c r="S952" s="4">
        <f>('Planuojami Pirkimai'!S952)</f>
        <v>0</v>
      </c>
      <c r="T952" s="4">
        <f>('Planuojami Pirkimai'!T952)</f>
        <v>0</v>
      </c>
    </row>
    <row r="953" spans="1:20" x14ac:dyDescent="0.3">
      <c r="A953" s="4">
        <f>IFERROR(VLOOKUP('Planuojami Pirkimai'!A953,PurchaseTypeTable,2,FALSE),-1)</f>
        <v>-1</v>
      </c>
      <c r="B953" s="4">
        <f>'Planuojami Pirkimai'!B953</f>
        <v>0</v>
      </c>
      <c r="C953" s="4">
        <f>IFERROR(VLOOKUP('Planuojami Pirkimai'!C953,TypeTable,2,FALSE),-1)</f>
        <v>-1</v>
      </c>
      <c r="D953" s="4">
        <f>'Planuojami Pirkimai'!D953</f>
        <v>0</v>
      </c>
      <c r="E953" s="4">
        <f>'Planuojami Pirkimai'!E953</f>
        <v>0</v>
      </c>
      <c r="F953" s="4">
        <f>IFERROR(VLOOKUP('Planuojami Pirkimai'!F953,MeasurementTable,2,FALSE),'Planuojami Pirkimai'!F953)</f>
        <v>0</v>
      </c>
      <c r="G953" s="9">
        <f>'Planuojami Pirkimai'!G953</f>
        <v>0</v>
      </c>
      <c r="H953" s="4">
        <f>'Planuojami Pirkimai'!H953</f>
        <v>0</v>
      </c>
      <c r="I953" s="9">
        <f>'Planuojami Pirkimai'!I953</f>
        <v>0</v>
      </c>
      <c r="J953" s="4">
        <f>IFERROR(VLOOKUP('Planuojami Pirkimai'!J953,QuarterTable,2,FALSE),'Planuojami Pirkimai'!J953)</f>
        <v>0</v>
      </c>
      <c r="K953" s="4">
        <f>IFERROR(VLOOKUP('Planuojami Pirkimai'!K953,QuarterTable,2,FALSE),'Planuojami Pirkimai'!K953)</f>
        <v>0</v>
      </c>
      <c r="L953" s="4">
        <f>IFERROR(VLOOKUP('Planuojami Pirkimai'!L953,YesNoTable,2,FALSE),-1)</f>
        <v>-1</v>
      </c>
      <c r="M953" s="4">
        <f>IFERROR(VLOOKUP('Planuojami Pirkimai'!M953,YesNoTable,2,FALSE),-1)</f>
        <v>-1</v>
      </c>
      <c r="N953" s="4">
        <f>IFERROR(VLOOKUP('Planuojami Pirkimai'!N953,YesNoTable,2,FALSE),-1)</f>
        <v>-1</v>
      </c>
      <c r="O953">
        <f>IFERROR(VLOOKUP('Planuojami Pirkimai'!O953,TitleTable,2,FALSE),'Planuojami Pirkimai'!O953)</f>
        <v>0</v>
      </c>
      <c r="P953" s="4">
        <f>('Planuojami Pirkimai'!P953)</f>
        <v>0</v>
      </c>
      <c r="Q953" s="4">
        <f>('Planuojami Pirkimai'!Q953)</f>
        <v>0</v>
      </c>
      <c r="R953" s="4">
        <f>('Planuojami Pirkimai'!R953)</f>
        <v>0</v>
      </c>
      <c r="S953" s="4">
        <f>('Planuojami Pirkimai'!S953)</f>
        <v>0</v>
      </c>
      <c r="T953" s="4">
        <f>('Planuojami Pirkimai'!T953)</f>
        <v>0</v>
      </c>
    </row>
    <row r="954" spans="1:20" x14ac:dyDescent="0.3">
      <c r="A954" s="4">
        <f>IFERROR(VLOOKUP('Planuojami Pirkimai'!A954,PurchaseTypeTable,2,FALSE),-1)</f>
        <v>-1</v>
      </c>
      <c r="B954" s="4">
        <f>'Planuojami Pirkimai'!B954</f>
        <v>0</v>
      </c>
      <c r="C954" s="4">
        <f>IFERROR(VLOOKUP('Planuojami Pirkimai'!C954,TypeTable,2,FALSE),-1)</f>
        <v>-1</v>
      </c>
      <c r="D954" s="4">
        <f>'Planuojami Pirkimai'!D954</f>
        <v>0</v>
      </c>
      <c r="E954" s="4">
        <f>'Planuojami Pirkimai'!E954</f>
        <v>0</v>
      </c>
      <c r="F954" s="4">
        <f>IFERROR(VLOOKUP('Planuojami Pirkimai'!F954,MeasurementTable,2,FALSE),'Planuojami Pirkimai'!F954)</f>
        <v>0</v>
      </c>
      <c r="G954" s="9">
        <f>'Planuojami Pirkimai'!G954</f>
        <v>0</v>
      </c>
      <c r="H954" s="4">
        <f>'Planuojami Pirkimai'!H954</f>
        <v>0</v>
      </c>
      <c r="I954" s="9">
        <f>'Planuojami Pirkimai'!I954</f>
        <v>0</v>
      </c>
      <c r="J954" s="4">
        <f>IFERROR(VLOOKUP('Planuojami Pirkimai'!J954,QuarterTable,2,FALSE),'Planuojami Pirkimai'!J954)</f>
        <v>0</v>
      </c>
      <c r="K954" s="4">
        <f>IFERROR(VLOOKUP('Planuojami Pirkimai'!K954,QuarterTable,2,FALSE),'Planuojami Pirkimai'!K954)</f>
        <v>0</v>
      </c>
      <c r="L954" s="4">
        <f>IFERROR(VLOOKUP('Planuojami Pirkimai'!L954,YesNoTable,2,FALSE),-1)</f>
        <v>-1</v>
      </c>
      <c r="M954" s="4">
        <f>IFERROR(VLOOKUP('Planuojami Pirkimai'!M954,YesNoTable,2,FALSE),-1)</f>
        <v>-1</v>
      </c>
      <c r="N954" s="4">
        <f>IFERROR(VLOOKUP('Planuojami Pirkimai'!N954,YesNoTable,2,FALSE),-1)</f>
        <v>-1</v>
      </c>
      <c r="O954">
        <f>IFERROR(VLOOKUP('Planuojami Pirkimai'!O954,TitleTable,2,FALSE),'Planuojami Pirkimai'!O954)</f>
        <v>0</v>
      </c>
      <c r="P954" s="4">
        <f>('Planuojami Pirkimai'!P954)</f>
        <v>0</v>
      </c>
      <c r="Q954" s="4">
        <f>('Planuojami Pirkimai'!Q954)</f>
        <v>0</v>
      </c>
      <c r="R954" s="4">
        <f>('Planuojami Pirkimai'!R954)</f>
        <v>0</v>
      </c>
      <c r="S954" s="4">
        <f>('Planuojami Pirkimai'!S954)</f>
        <v>0</v>
      </c>
      <c r="T954" s="4">
        <f>('Planuojami Pirkimai'!T954)</f>
        <v>0</v>
      </c>
    </row>
    <row r="955" spans="1:20" x14ac:dyDescent="0.3">
      <c r="A955" s="4">
        <f>IFERROR(VLOOKUP('Planuojami Pirkimai'!A955,PurchaseTypeTable,2,FALSE),-1)</f>
        <v>-1</v>
      </c>
      <c r="B955" s="4">
        <f>'Planuojami Pirkimai'!B955</f>
        <v>0</v>
      </c>
      <c r="C955" s="4">
        <f>IFERROR(VLOOKUP('Planuojami Pirkimai'!C955,TypeTable,2,FALSE),-1)</f>
        <v>-1</v>
      </c>
      <c r="D955" s="4">
        <f>'Planuojami Pirkimai'!D955</f>
        <v>0</v>
      </c>
      <c r="E955" s="4">
        <f>'Planuojami Pirkimai'!E955</f>
        <v>0</v>
      </c>
      <c r="F955" s="4">
        <f>IFERROR(VLOOKUP('Planuojami Pirkimai'!F955,MeasurementTable,2,FALSE),'Planuojami Pirkimai'!F955)</f>
        <v>0</v>
      </c>
      <c r="G955" s="9">
        <f>'Planuojami Pirkimai'!G955</f>
        <v>0</v>
      </c>
      <c r="H955" s="4">
        <f>'Planuojami Pirkimai'!H955</f>
        <v>0</v>
      </c>
      <c r="I955" s="9">
        <f>'Planuojami Pirkimai'!I955</f>
        <v>0</v>
      </c>
      <c r="J955" s="4">
        <f>IFERROR(VLOOKUP('Planuojami Pirkimai'!J955,QuarterTable,2,FALSE),'Planuojami Pirkimai'!J955)</f>
        <v>0</v>
      </c>
      <c r="K955" s="4">
        <f>IFERROR(VLOOKUP('Planuojami Pirkimai'!K955,QuarterTable,2,FALSE),'Planuojami Pirkimai'!K955)</f>
        <v>0</v>
      </c>
      <c r="L955" s="4">
        <f>IFERROR(VLOOKUP('Planuojami Pirkimai'!L955,YesNoTable,2,FALSE),-1)</f>
        <v>-1</v>
      </c>
      <c r="M955" s="4">
        <f>IFERROR(VLOOKUP('Planuojami Pirkimai'!M955,YesNoTable,2,FALSE),-1)</f>
        <v>-1</v>
      </c>
      <c r="N955" s="4">
        <f>IFERROR(VLOOKUP('Planuojami Pirkimai'!N955,YesNoTable,2,FALSE),-1)</f>
        <v>-1</v>
      </c>
      <c r="O955">
        <f>IFERROR(VLOOKUP('Planuojami Pirkimai'!O955,TitleTable,2,FALSE),'Planuojami Pirkimai'!O955)</f>
        <v>0</v>
      </c>
      <c r="P955" s="4">
        <f>('Planuojami Pirkimai'!P955)</f>
        <v>0</v>
      </c>
      <c r="Q955" s="4">
        <f>('Planuojami Pirkimai'!Q955)</f>
        <v>0</v>
      </c>
      <c r="R955" s="4">
        <f>('Planuojami Pirkimai'!R955)</f>
        <v>0</v>
      </c>
      <c r="S955" s="4">
        <f>('Planuojami Pirkimai'!S955)</f>
        <v>0</v>
      </c>
      <c r="T955" s="4">
        <f>('Planuojami Pirkimai'!T955)</f>
        <v>0</v>
      </c>
    </row>
    <row r="956" spans="1:20" x14ac:dyDescent="0.3">
      <c r="A956" s="4">
        <f>IFERROR(VLOOKUP('Planuojami Pirkimai'!A956,PurchaseTypeTable,2,FALSE),-1)</f>
        <v>-1</v>
      </c>
      <c r="B956" s="4">
        <f>'Planuojami Pirkimai'!B956</f>
        <v>0</v>
      </c>
      <c r="C956" s="4">
        <f>IFERROR(VLOOKUP('Planuojami Pirkimai'!C956,TypeTable,2,FALSE),-1)</f>
        <v>-1</v>
      </c>
      <c r="D956" s="4">
        <f>'Planuojami Pirkimai'!D956</f>
        <v>0</v>
      </c>
      <c r="E956" s="4">
        <f>'Planuojami Pirkimai'!E956</f>
        <v>0</v>
      </c>
      <c r="F956" s="4">
        <f>IFERROR(VLOOKUP('Planuojami Pirkimai'!F956,MeasurementTable,2,FALSE),'Planuojami Pirkimai'!F956)</f>
        <v>0</v>
      </c>
      <c r="G956" s="9">
        <f>'Planuojami Pirkimai'!G956</f>
        <v>0</v>
      </c>
      <c r="H956" s="4">
        <f>'Planuojami Pirkimai'!H956</f>
        <v>0</v>
      </c>
      <c r="I956" s="9">
        <f>'Planuojami Pirkimai'!I956</f>
        <v>0</v>
      </c>
      <c r="J956" s="4">
        <f>IFERROR(VLOOKUP('Planuojami Pirkimai'!J956,QuarterTable,2,FALSE),'Planuojami Pirkimai'!J956)</f>
        <v>0</v>
      </c>
      <c r="K956" s="4">
        <f>IFERROR(VLOOKUP('Planuojami Pirkimai'!K956,QuarterTable,2,FALSE),'Planuojami Pirkimai'!K956)</f>
        <v>0</v>
      </c>
      <c r="L956" s="4">
        <f>IFERROR(VLOOKUP('Planuojami Pirkimai'!L956,YesNoTable,2,FALSE),-1)</f>
        <v>-1</v>
      </c>
      <c r="M956" s="4">
        <f>IFERROR(VLOOKUP('Planuojami Pirkimai'!M956,YesNoTable,2,FALSE),-1)</f>
        <v>-1</v>
      </c>
      <c r="N956" s="4">
        <f>IFERROR(VLOOKUP('Planuojami Pirkimai'!N956,YesNoTable,2,FALSE),-1)</f>
        <v>-1</v>
      </c>
      <c r="O956">
        <f>IFERROR(VLOOKUP('Planuojami Pirkimai'!O956,TitleTable,2,FALSE),'Planuojami Pirkimai'!O956)</f>
        <v>0</v>
      </c>
      <c r="P956" s="4">
        <f>('Planuojami Pirkimai'!P956)</f>
        <v>0</v>
      </c>
      <c r="Q956" s="4">
        <f>('Planuojami Pirkimai'!Q956)</f>
        <v>0</v>
      </c>
      <c r="R956" s="4">
        <f>('Planuojami Pirkimai'!R956)</f>
        <v>0</v>
      </c>
      <c r="S956" s="4">
        <f>('Planuojami Pirkimai'!S956)</f>
        <v>0</v>
      </c>
      <c r="T956" s="4">
        <f>('Planuojami Pirkimai'!T956)</f>
        <v>0</v>
      </c>
    </row>
    <row r="957" spans="1:20" x14ac:dyDescent="0.3">
      <c r="A957" s="4">
        <f>IFERROR(VLOOKUP('Planuojami Pirkimai'!A957,PurchaseTypeTable,2,FALSE),-1)</f>
        <v>-1</v>
      </c>
      <c r="B957" s="4">
        <f>'Planuojami Pirkimai'!B957</f>
        <v>0</v>
      </c>
      <c r="C957" s="4">
        <f>IFERROR(VLOOKUP('Planuojami Pirkimai'!C957,TypeTable,2,FALSE),-1)</f>
        <v>-1</v>
      </c>
      <c r="D957" s="4">
        <f>'Planuojami Pirkimai'!D957</f>
        <v>0</v>
      </c>
      <c r="E957" s="4">
        <f>'Planuojami Pirkimai'!E957</f>
        <v>0</v>
      </c>
      <c r="F957" s="4">
        <f>IFERROR(VLOOKUP('Planuojami Pirkimai'!F957,MeasurementTable,2,FALSE),'Planuojami Pirkimai'!F957)</f>
        <v>0</v>
      </c>
      <c r="G957" s="9">
        <f>'Planuojami Pirkimai'!G957</f>
        <v>0</v>
      </c>
      <c r="H957" s="4">
        <f>'Planuojami Pirkimai'!H957</f>
        <v>0</v>
      </c>
      <c r="I957" s="9">
        <f>'Planuojami Pirkimai'!I957</f>
        <v>0</v>
      </c>
      <c r="J957" s="4">
        <f>IFERROR(VLOOKUP('Planuojami Pirkimai'!J957,QuarterTable,2,FALSE),'Planuojami Pirkimai'!J957)</f>
        <v>0</v>
      </c>
      <c r="K957" s="4">
        <f>IFERROR(VLOOKUP('Planuojami Pirkimai'!K957,QuarterTable,2,FALSE),'Planuojami Pirkimai'!K957)</f>
        <v>0</v>
      </c>
      <c r="L957" s="4">
        <f>IFERROR(VLOOKUP('Planuojami Pirkimai'!L957,YesNoTable,2,FALSE),-1)</f>
        <v>-1</v>
      </c>
      <c r="M957" s="4">
        <f>IFERROR(VLOOKUP('Planuojami Pirkimai'!M957,YesNoTable,2,FALSE),-1)</f>
        <v>-1</v>
      </c>
      <c r="N957" s="4">
        <f>IFERROR(VLOOKUP('Planuojami Pirkimai'!N957,YesNoTable,2,FALSE),-1)</f>
        <v>-1</v>
      </c>
      <c r="O957">
        <f>IFERROR(VLOOKUP('Planuojami Pirkimai'!O957,TitleTable,2,FALSE),'Planuojami Pirkimai'!O957)</f>
        <v>0</v>
      </c>
      <c r="P957" s="4">
        <f>('Planuojami Pirkimai'!P957)</f>
        <v>0</v>
      </c>
      <c r="Q957" s="4">
        <f>('Planuojami Pirkimai'!Q957)</f>
        <v>0</v>
      </c>
      <c r="R957" s="4">
        <f>('Planuojami Pirkimai'!R957)</f>
        <v>0</v>
      </c>
      <c r="S957" s="4">
        <f>('Planuojami Pirkimai'!S957)</f>
        <v>0</v>
      </c>
      <c r="T957" s="4">
        <f>('Planuojami Pirkimai'!T957)</f>
        <v>0</v>
      </c>
    </row>
    <row r="958" spans="1:20" x14ac:dyDescent="0.3">
      <c r="A958" s="4">
        <f>IFERROR(VLOOKUP('Planuojami Pirkimai'!A958,PurchaseTypeTable,2,FALSE),-1)</f>
        <v>-1</v>
      </c>
      <c r="B958" s="4">
        <f>'Planuojami Pirkimai'!B958</f>
        <v>0</v>
      </c>
      <c r="C958" s="4">
        <f>IFERROR(VLOOKUP('Planuojami Pirkimai'!C958,TypeTable,2,FALSE),-1)</f>
        <v>-1</v>
      </c>
      <c r="D958" s="4">
        <f>'Planuojami Pirkimai'!D958</f>
        <v>0</v>
      </c>
      <c r="E958" s="4">
        <f>'Planuojami Pirkimai'!E958</f>
        <v>0</v>
      </c>
      <c r="F958" s="4">
        <f>IFERROR(VLOOKUP('Planuojami Pirkimai'!F958,MeasurementTable,2,FALSE),'Planuojami Pirkimai'!F958)</f>
        <v>0</v>
      </c>
      <c r="G958" s="9">
        <f>'Planuojami Pirkimai'!G958</f>
        <v>0</v>
      </c>
      <c r="H958" s="4">
        <f>'Planuojami Pirkimai'!H958</f>
        <v>0</v>
      </c>
      <c r="I958" s="9">
        <f>'Planuojami Pirkimai'!I958</f>
        <v>0</v>
      </c>
      <c r="J958" s="4">
        <f>IFERROR(VLOOKUP('Planuojami Pirkimai'!J958,QuarterTable,2,FALSE),'Planuojami Pirkimai'!J958)</f>
        <v>0</v>
      </c>
      <c r="K958" s="4">
        <f>IFERROR(VLOOKUP('Planuojami Pirkimai'!K958,QuarterTable,2,FALSE),'Planuojami Pirkimai'!K958)</f>
        <v>0</v>
      </c>
      <c r="L958" s="4">
        <f>IFERROR(VLOOKUP('Planuojami Pirkimai'!L958,YesNoTable,2,FALSE),-1)</f>
        <v>-1</v>
      </c>
      <c r="M958" s="4">
        <f>IFERROR(VLOOKUP('Planuojami Pirkimai'!M958,YesNoTable,2,FALSE),-1)</f>
        <v>-1</v>
      </c>
      <c r="N958" s="4">
        <f>IFERROR(VLOOKUP('Planuojami Pirkimai'!N958,YesNoTable,2,FALSE),-1)</f>
        <v>-1</v>
      </c>
      <c r="O958">
        <f>IFERROR(VLOOKUP('Planuojami Pirkimai'!O958,TitleTable,2,FALSE),'Planuojami Pirkimai'!O958)</f>
        <v>0</v>
      </c>
      <c r="P958" s="4">
        <f>('Planuojami Pirkimai'!P958)</f>
        <v>0</v>
      </c>
      <c r="Q958" s="4">
        <f>('Planuojami Pirkimai'!Q958)</f>
        <v>0</v>
      </c>
      <c r="R958" s="4">
        <f>('Planuojami Pirkimai'!R958)</f>
        <v>0</v>
      </c>
      <c r="S958" s="4">
        <f>('Planuojami Pirkimai'!S958)</f>
        <v>0</v>
      </c>
      <c r="T958" s="4">
        <f>('Planuojami Pirkimai'!T958)</f>
        <v>0</v>
      </c>
    </row>
    <row r="959" spans="1:20" x14ac:dyDescent="0.3">
      <c r="A959" s="4">
        <f>IFERROR(VLOOKUP('Planuojami Pirkimai'!A959,PurchaseTypeTable,2,FALSE),-1)</f>
        <v>-1</v>
      </c>
      <c r="B959" s="4">
        <f>'Planuojami Pirkimai'!B959</f>
        <v>0</v>
      </c>
      <c r="C959" s="4">
        <f>IFERROR(VLOOKUP('Planuojami Pirkimai'!C959,TypeTable,2,FALSE),-1)</f>
        <v>-1</v>
      </c>
      <c r="D959" s="4">
        <f>'Planuojami Pirkimai'!D959</f>
        <v>0</v>
      </c>
      <c r="E959" s="4">
        <f>'Planuojami Pirkimai'!E959</f>
        <v>0</v>
      </c>
      <c r="F959" s="4">
        <f>IFERROR(VLOOKUP('Planuojami Pirkimai'!F959,MeasurementTable,2,FALSE),'Planuojami Pirkimai'!F959)</f>
        <v>0</v>
      </c>
      <c r="G959" s="9">
        <f>'Planuojami Pirkimai'!G959</f>
        <v>0</v>
      </c>
      <c r="H959" s="4">
        <f>'Planuojami Pirkimai'!H959</f>
        <v>0</v>
      </c>
      <c r="I959" s="9">
        <f>'Planuojami Pirkimai'!I959</f>
        <v>0</v>
      </c>
      <c r="J959" s="4">
        <f>IFERROR(VLOOKUP('Planuojami Pirkimai'!J959,QuarterTable,2,FALSE),'Planuojami Pirkimai'!J959)</f>
        <v>0</v>
      </c>
      <c r="K959" s="4">
        <f>IFERROR(VLOOKUP('Planuojami Pirkimai'!K959,QuarterTable,2,FALSE),'Planuojami Pirkimai'!K959)</f>
        <v>0</v>
      </c>
      <c r="L959" s="4">
        <f>IFERROR(VLOOKUP('Planuojami Pirkimai'!L959,YesNoTable,2,FALSE),-1)</f>
        <v>-1</v>
      </c>
      <c r="M959" s="4">
        <f>IFERROR(VLOOKUP('Planuojami Pirkimai'!M959,YesNoTable,2,FALSE),-1)</f>
        <v>-1</v>
      </c>
      <c r="N959" s="4">
        <f>IFERROR(VLOOKUP('Planuojami Pirkimai'!N959,YesNoTable,2,FALSE),-1)</f>
        <v>-1</v>
      </c>
      <c r="O959">
        <f>IFERROR(VLOOKUP('Planuojami Pirkimai'!O959,TitleTable,2,FALSE),'Planuojami Pirkimai'!O959)</f>
        <v>0</v>
      </c>
      <c r="P959" s="4">
        <f>('Planuojami Pirkimai'!P959)</f>
        <v>0</v>
      </c>
      <c r="Q959" s="4">
        <f>('Planuojami Pirkimai'!Q959)</f>
        <v>0</v>
      </c>
      <c r="R959" s="4">
        <f>('Planuojami Pirkimai'!R959)</f>
        <v>0</v>
      </c>
      <c r="S959" s="4">
        <f>('Planuojami Pirkimai'!S959)</f>
        <v>0</v>
      </c>
      <c r="T959" s="4">
        <f>('Planuojami Pirkimai'!T959)</f>
        <v>0</v>
      </c>
    </row>
    <row r="960" spans="1:20" x14ac:dyDescent="0.3">
      <c r="A960" s="4">
        <f>IFERROR(VLOOKUP('Planuojami Pirkimai'!A960,PurchaseTypeTable,2,FALSE),-1)</f>
        <v>-1</v>
      </c>
      <c r="B960" s="4">
        <f>'Planuojami Pirkimai'!B960</f>
        <v>0</v>
      </c>
      <c r="C960" s="4">
        <f>IFERROR(VLOOKUP('Planuojami Pirkimai'!C960,TypeTable,2,FALSE),-1)</f>
        <v>-1</v>
      </c>
      <c r="D960" s="4">
        <f>'Planuojami Pirkimai'!D960</f>
        <v>0</v>
      </c>
      <c r="E960" s="4">
        <f>'Planuojami Pirkimai'!E960</f>
        <v>0</v>
      </c>
      <c r="F960" s="4">
        <f>IFERROR(VLOOKUP('Planuojami Pirkimai'!F960,MeasurementTable,2,FALSE),'Planuojami Pirkimai'!F960)</f>
        <v>0</v>
      </c>
      <c r="G960" s="9">
        <f>'Planuojami Pirkimai'!G960</f>
        <v>0</v>
      </c>
      <c r="H960" s="4">
        <f>'Planuojami Pirkimai'!H960</f>
        <v>0</v>
      </c>
      <c r="I960" s="9">
        <f>'Planuojami Pirkimai'!I960</f>
        <v>0</v>
      </c>
      <c r="J960" s="4">
        <f>IFERROR(VLOOKUP('Planuojami Pirkimai'!J960,QuarterTable,2,FALSE),'Planuojami Pirkimai'!J960)</f>
        <v>0</v>
      </c>
      <c r="K960" s="4">
        <f>IFERROR(VLOOKUP('Planuojami Pirkimai'!K960,QuarterTable,2,FALSE),'Planuojami Pirkimai'!K960)</f>
        <v>0</v>
      </c>
      <c r="L960" s="4">
        <f>IFERROR(VLOOKUP('Planuojami Pirkimai'!L960,YesNoTable,2,FALSE),-1)</f>
        <v>-1</v>
      </c>
      <c r="M960" s="4">
        <f>IFERROR(VLOOKUP('Planuojami Pirkimai'!M960,YesNoTable,2,FALSE),-1)</f>
        <v>-1</v>
      </c>
      <c r="N960" s="4">
        <f>IFERROR(VLOOKUP('Planuojami Pirkimai'!N960,YesNoTable,2,FALSE),-1)</f>
        <v>-1</v>
      </c>
      <c r="O960">
        <f>IFERROR(VLOOKUP('Planuojami Pirkimai'!O960,TitleTable,2,FALSE),'Planuojami Pirkimai'!O960)</f>
        <v>0</v>
      </c>
      <c r="P960" s="4">
        <f>('Planuojami Pirkimai'!P960)</f>
        <v>0</v>
      </c>
      <c r="Q960" s="4">
        <f>('Planuojami Pirkimai'!Q960)</f>
        <v>0</v>
      </c>
      <c r="R960" s="4">
        <f>('Planuojami Pirkimai'!R960)</f>
        <v>0</v>
      </c>
      <c r="S960" s="4">
        <f>('Planuojami Pirkimai'!S960)</f>
        <v>0</v>
      </c>
      <c r="T960" s="4">
        <f>('Planuojami Pirkimai'!T960)</f>
        <v>0</v>
      </c>
    </row>
    <row r="961" spans="1:20" x14ac:dyDescent="0.3">
      <c r="A961" s="4">
        <f>IFERROR(VLOOKUP('Planuojami Pirkimai'!A961,PurchaseTypeTable,2,FALSE),-1)</f>
        <v>-1</v>
      </c>
      <c r="B961" s="4">
        <f>'Planuojami Pirkimai'!B961</f>
        <v>0</v>
      </c>
      <c r="C961" s="4">
        <f>IFERROR(VLOOKUP('Planuojami Pirkimai'!C961,TypeTable,2,FALSE),-1)</f>
        <v>-1</v>
      </c>
      <c r="D961" s="4">
        <f>'Planuojami Pirkimai'!D961</f>
        <v>0</v>
      </c>
      <c r="E961" s="4">
        <f>'Planuojami Pirkimai'!E961</f>
        <v>0</v>
      </c>
      <c r="F961" s="4">
        <f>IFERROR(VLOOKUP('Planuojami Pirkimai'!F961,MeasurementTable,2,FALSE),'Planuojami Pirkimai'!F961)</f>
        <v>0</v>
      </c>
      <c r="G961" s="9">
        <f>'Planuojami Pirkimai'!G961</f>
        <v>0</v>
      </c>
      <c r="H961" s="4">
        <f>'Planuojami Pirkimai'!H961</f>
        <v>0</v>
      </c>
      <c r="I961" s="9">
        <f>'Planuojami Pirkimai'!I961</f>
        <v>0</v>
      </c>
      <c r="J961" s="4">
        <f>IFERROR(VLOOKUP('Planuojami Pirkimai'!J961,QuarterTable,2,FALSE),'Planuojami Pirkimai'!J961)</f>
        <v>0</v>
      </c>
      <c r="K961" s="4">
        <f>IFERROR(VLOOKUP('Planuojami Pirkimai'!K961,QuarterTable,2,FALSE),'Planuojami Pirkimai'!K961)</f>
        <v>0</v>
      </c>
      <c r="L961" s="4">
        <f>IFERROR(VLOOKUP('Planuojami Pirkimai'!L961,YesNoTable,2,FALSE),-1)</f>
        <v>-1</v>
      </c>
      <c r="M961" s="4">
        <f>IFERROR(VLOOKUP('Planuojami Pirkimai'!M961,YesNoTable,2,FALSE),-1)</f>
        <v>-1</v>
      </c>
      <c r="N961" s="4">
        <f>IFERROR(VLOOKUP('Planuojami Pirkimai'!N961,YesNoTable,2,FALSE),-1)</f>
        <v>-1</v>
      </c>
      <c r="O961">
        <f>IFERROR(VLOOKUP('Planuojami Pirkimai'!O961,TitleTable,2,FALSE),'Planuojami Pirkimai'!O961)</f>
        <v>0</v>
      </c>
      <c r="P961" s="4">
        <f>('Planuojami Pirkimai'!P961)</f>
        <v>0</v>
      </c>
      <c r="Q961" s="4">
        <f>('Planuojami Pirkimai'!Q961)</f>
        <v>0</v>
      </c>
      <c r="R961" s="4">
        <f>('Planuojami Pirkimai'!R961)</f>
        <v>0</v>
      </c>
      <c r="S961" s="4">
        <f>('Planuojami Pirkimai'!S961)</f>
        <v>0</v>
      </c>
      <c r="T961" s="4">
        <f>('Planuojami Pirkimai'!T961)</f>
        <v>0</v>
      </c>
    </row>
    <row r="962" spans="1:20" x14ac:dyDescent="0.3">
      <c r="A962" s="4">
        <f>IFERROR(VLOOKUP('Planuojami Pirkimai'!A962,PurchaseTypeTable,2,FALSE),-1)</f>
        <v>-1</v>
      </c>
      <c r="B962" s="4">
        <f>'Planuojami Pirkimai'!B962</f>
        <v>0</v>
      </c>
      <c r="C962" s="4">
        <f>IFERROR(VLOOKUP('Planuojami Pirkimai'!C962,TypeTable,2,FALSE),-1)</f>
        <v>-1</v>
      </c>
      <c r="D962" s="4">
        <f>'Planuojami Pirkimai'!D962</f>
        <v>0</v>
      </c>
      <c r="E962" s="4">
        <f>'Planuojami Pirkimai'!E962</f>
        <v>0</v>
      </c>
      <c r="F962" s="4">
        <f>IFERROR(VLOOKUP('Planuojami Pirkimai'!F962,MeasurementTable,2,FALSE),'Planuojami Pirkimai'!F962)</f>
        <v>0</v>
      </c>
      <c r="G962" s="9">
        <f>'Planuojami Pirkimai'!G962</f>
        <v>0</v>
      </c>
      <c r="H962" s="4">
        <f>'Planuojami Pirkimai'!H962</f>
        <v>0</v>
      </c>
      <c r="I962" s="9">
        <f>'Planuojami Pirkimai'!I962</f>
        <v>0</v>
      </c>
      <c r="J962" s="4">
        <f>IFERROR(VLOOKUP('Planuojami Pirkimai'!J962,QuarterTable,2,FALSE),'Planuojami Pirkimai'!J962)</f>
        <v>0</v>
      </c>
      <c r="K962" s="4">
        <f>IFERROR(VLOOKUP('Planuojami Pirkimai'!K962,QuarterTable,2,FALSE),'Planuojami Pirkimai'!K962)</f>
        <v>0</v>
      </c>
      <c r="L962" s="4">
        <f>IFERROR(VLOOKUP('Planuojami Pirkimai'!L962,YesNoTable,2,FALSE),-1)</f>
        <v>-1</v>
      </c>
      <c r="M962" s="4">
        <f>IFERROR(VLOOKUP('Planuojami Pirkimai'!M962,YesNoTable,2,FALSE),-1)</f>
        <v>-1</v>
      </c>
      <c r="N962" s="4">
        <f>IFERROR(VLOOKUP('Planuojami Pirkimai'!N962,YesNoTable,2,FALSE),-1)</f>
        <v>-1</v>
      </c>
      <c r="O962">
        <f>IFERROR(VLOOKUP('Planuojami Pirkimai'!O962,TitleTable,2,FALSE),'Planuojami Pirkimai'!O962)</f>
        <v>0</v>
      </c>
      <c r="P962" s="4">
        <f>('Planuojami Pirkimai'!P962)</f>
        <v>0</v>
      </c>
      <c r="Q962" s="4">
        <f>('Planuojami Pirkimai'!Q962)</f>
        <v>0</v>
      </c>
      <c r="R962" s="4">
        <f>('Planuojami Pirkimai'!R962)</f>
        <v>0</v>
      </c>
      <c r="S962" s="4">
        <f>('Planuojami Pirkimai'!S962)</f>
        <v>0</v>
      </c>
      <c r="T962" s="4">
        <f>('Planuojami Pirkimai'!T962)</f>
        <v>0</v>
      </c>
    </row>
    <row r="963" spans="1:20" x14ac:dyDescent="0.3">
      <c r="A963" s="4">
        <f>IFERROR(VLOOKUP('Planuojami Pirkimai'!A963,PurchaseTypeTable,2,FALSE),-1)</f>
        <v>-1</v>
      </c>
      <c r="B963" s="4">
        <f>'Planuojami Pirkimai'!B963</f>
        <v>0</v>
      </c>
      <c r="C963" s="4">
        <f>IFERROR(VLOOKUP('Planuojami Pirkimai'!C963,TypeTable,2,FALSE),-1)</f>
        <v>-1</v>
      </c>
      <c r="D963" s="4">
        <f>'Planuojami Pirkimai'!D963</f>
        <v>0</v>
      </c>
      <c r="E963" s="4">
        <f>'Planuojami Pirkimai'!E963</f>
        <v>0</v>
      </c>
      <c r="F963" s="4">
        <f>IFERROR(VLOOKUP('Planuojami Pirkimai'!F963,MeasurementTable,2,FALSE),'Planuojami Pirkimai'!F963)</f>
        <v>0</v>
      </c>
      <c r="G963" s="9">
        <f>'Planuojami Pirkimai'!G963</f>
        <v>0</v>
      </c>
      <c r="H963" s="4">
        <f>'Planuojami Pirkimai'!H963</f>
        <v>0</v>
      </c>
      <c r="I963" s="9">
        <f>'Planuojami Pirkimai'!I963</f>
        <v>0</v>
      </c>
      <c r="J963" s="4">
        <f>IFERROR(VLOOKUP('Planuojami Pirkimai'!J963,QuarterTable,2,FALSE),'Planuojami Pirkimai'!J963)</f>
        <v>0</v>
      </c>
      <c r="K963" s="4">
        <f>IFERROR(VLOOKUP('Planuojami Pirkimai'!K963,QuarterTable,2,FALSE),'Planuojami Pirkimai'!K963)</f>
        <v>0</v>
      </c>
      <c r="L963" s="4">
        <f>IFERROR(VLOOKUP('Planuojami Pirkimai'!L963,YesNoTable,2,FALSE),-1)</f>
        <v>-1</v>
      </c>
      <c r="M963" s="4">
        <f>IFERROR(VLOOKUP('Planuojami Pirkimai'!M963,YesNoTable,2,FALSE),-1)</f>
        <v>-1</v>
      </c>
      <c r="N963" s="4">
        <f>IFERROR(VLOOKUP('Planuojami Pirkimai'!N963,YesNoTable,2,FALSE),-1)</f>
        <v>-1</v>
      </c>
      <c r="O963">
        <f>IFERROR(VLOOKUP('Planuojami Pirkimai'!O963,TitleTable,2,FALSE),'Planuojami Pirkimai'!O963)</f>
        <v>0</v>
      </c>
      <c r="P963" s="4">
        <f>('Planuojami Pirkimai'!P963)</f>
        <v>0</v>
      </c>
      <c r="Q963" s="4">
        <f>('Planuojami Pirkimai'!Q963)</f>
        <v>0</v>
      </c>
      <c r="R963" s="4">
        <f>('Planuojami Pirkimai'!R963)</f>
        <v>0</v>
      </c>
      <c r="S963" s="4">
        <f>('Planuojami Pirkimai'!S963)</f>
        <v>0</v>
      </c>
      <c r="T963" s="4">
        <f>('Planuojami Pirkimai'!T963)</f>
        <v>0</v>
      </c>
    </row>
    <row r="964" spans="1:20" x14ac:dyDescent="0.3">
      <c r="A964" s="4">
        <f>IFERROR(VLOOKUP('Planuojami Pirkimai'!A964,PurchaseTypeTable,2,FALSE),-1)</f>
        <v>-1</v>
      </c>
      <c r="B964" s="4">
        <f>'Planuojami Pirkimai'!B964</f>
        <v>0</v>
      </c>
      <c r="C964" s="4">
        <f>IFERROR(VLOOKUP('Planuojami Pirkimai'!C964,TypeTable,2,FALSE),-1)</f>
        <v>-1</v>
      </c>
      <c r="D964" s="4">
        <f>'Planuojami Pirkimai'!D964</f>
        <v>0</v>
      </c>
      <c r="E964" s="4">
        <f>'Planuojami Pirkimai'!E964</f>
        <v>0</v>
      </c>
      <c r="F964" s="4">
        <f>IFERROR(VLOOKUP('Planuojami Pirkimai'!F964,MeasurementTable,2,FALSE),'Planuojami Pirkimai'!F964)</f>
        <v>0</v>
      </c>
      <c r="G964" s="9">
        <f>'Planuojami Pirkimai'!G964</f>
        <v>0</v>
      </c>
      <c r="H964" s="4">
        <f>'Planuojami Pirkimai'!H964</f>
        <v>0</v>
      </c>
      <c r="I964" s="9">
        <f>'Planuojami Pirkimai'!I964</f>
        <v>0</v>
      </c>
      <c r="J964" s="4">
        <f>IFERROR(VLOOKUP('Planuojami Pirkimai'!J964,QuarterTable,2,FALSE),'Planuojami Pirkimai'!J964)</f>
        <v>0</v>
      </c>
      <c r="K964" s="4">
        <f>IFERROR(VLOOKUP('Planuojami Pirkimai'!K964,QuarterTable,2,FALSE),'Planuojami Pirkimai'!K964)</f>
        <v>0</v>
      </c>
      <c r="L964" s="4">
        <f>IFERROR(VLOOKUP('Planuojami Pirkimai'!L964,YesNoTable,2,FALSE),-1)</f>
        <v>-1</v>
      </c>
      <c r="M964" s="4">
        <f>IFERROR(VLOOKUP('Planuojami Pirkimai'!M964,YesNoTable,2,FALSE),-1)</f>
        <v>-1</v>
      </c>
      <c r="N964" s="4">
        <f>IFERROR(VLOOKUP('Planuojami Pirkimai'!N964,YesNoTable,2,FALSE),-1)</f>
        <v>-1</v>
      </c>
      <c r="O964">
        <f>IFERROR(VLOOKUP('Planuojami Pirkimai'!O964,TitleTable,2,FALSE),'Planuojami Pirkimai'!O964)</f>
        <v>0</v>
      </c>
      <c r="P964" s="4">
        <f>('Planuojami Pirkimai'!P964)</f>
        <v>0</v>
      </c>
      <c r="Q964" s="4">
        <f>('Planuojami Pirkimai'!Q964)</f>
        <v>0</v>
      </c>
      <c r="R964" s="4">
        <f>('Planuojami Pirkimai'!R964)</f>
        <v>0</v>
      </c>
      <c r="S964" s="4">
        <f>('Planuojami Pirkimai'!S964)</f>
        <v>0</v>
      </c>
      <c r="T964" s="4">
        <f>('Planuojami Pirkimai'!T964)</f>
        <v>0</v>
      </c>
    </row>
    <row r="965" spans="1:20" x14ac:dyDescent="0.3">
      <c r="A965" s="4">
        <f>IFERROR(VLOOKUP('Planuojami Pirkimai'!A965,PurchaseTypeTable,2,FALSE),-1)</f>
        <v>-1</v>
      </c>
      <c r="B965" s="4">
        <f>'Planuojami Pirkimai'!B965</f>
        <v>0</v>
      </c>
      <c r="C965" s="4">
        <f>IFERROR(VLOOKUP('Planuojami Pirkimai'!C965,TypeTable,2,FALSE),-1)</f>
        <v>-1</v>
      </c>
      <c r="D965" s="4">
        <f>'Planuojami Pirkimai'!D965</f>
        <v>0</v>
      </c>
      <c r="E965" s="4">
        <f>'Planuojami Pirkimai'!E965</f>
        <v>0</v>
      </c>
      <c r="F965" s="4">
        <f>IFERROR(VLOOKUP('Planuojami Pirkimai'!F965,MeasurementTable,2,FALSE),'Planuojami Pirkimai'!F965)</f>
        <v>0</v>
      </c>
      <c r="G965" s="9">
        <f>'Planuojami Pirkimai'!G965</f>
        <v>0</v>
      </c>
      <c r="H965" s="4">
        <f>'Planuojami Pirkimai'!H965</f>
        <v>0</v>
      </c>
      <c r="I965" s="9">
        <f>'Planuojami Pirkimai'!I965</f>
        <v>0</v>
      </c>
      <c r="J965" s="4">
        <f>IFERROR(VLOOKUP('Planuojami Pirkimai'!J965,QuarterTable,2,FALSE),'Planuojami Pirkimai'!J965)</f>
        <v>0</v>
      </c>
      <c r="K965" s="4">
        <f>IFERROR(VLOOKUP('Planuojami Pirkimai'!K965,QuarterTable,2,FALSE),'Planuojami Pirkimai'!K965)</f>
        <v>0</v>
      </c>
      <c r="L965" s="4">
        <f>IFERROR(VLOOKUP('Planuojami Pirkimai'!L965,YesNoTable,2,FALSE),-1)</f>
        <v>-1</v>
      </c>
      <c r="M965" s="4">
        <f>IFERROR(VLOOKUP('Planuojami Pirkimai'!M965,YesNoTable,2,FALSE),-1)</f>
        <v>-1</v>
      </c>
      <c r="N965" s="4">
        <f>IFERROR(VLOOKUP('Planuojami Pirkimai'!N965,YesNoTable,2,FALSE),-1)</f>
        <v>-1</v>
      </c>
      <c r="O965">
        <f>IFERROR(VLOOKUP('Planuojami Pirkimai'!O965,TitleTable,2,FALSE),'Planuojami Pirkimai'!O965)</f>
        <v>0</v>
      </c>
      <c r="P965" s="4">
        <f>('Planuojami Pirkimai'!P965)</f>
        <v>0</v>
      </c>
      <c r="Q965" s="4">
        <f>('Planuojami Pirkimai'!Q965)</f>
        <v>0</v>
      </c>
      <c r="R965" s="4">
        <f>('Planuojami Pirkimai'!R965)</f>
        <v>0</v>
      </c>
      <c r="S965" s="4">
        <f>('Planuojami Pirkimai'!S965)</f>
        <v>0</v>
      </c>
      <c r="T965" s="4">
        <f>('Planuojami Pirkimai'!T965)</f>
        <v>0</v>
      </c>
    </row>
    <row r="966" spans="1:20" x14ac:dyDescent="0.3">
      <c r="A966" s="4">
        <f>IFERROR(VLOOKUP('Planuojami Pirkimai'!A966,PurchaseTypeTable,2,FALSE),-1)</f>
        <v>-1</v>
      </c>
      <c r="B966" s="4">
        <f>'Planuojami Pirkimai'!B966</f>
        <v>0</v>
      </c>
      <c r="C966" s="4">
        <f>IFERROR(VLOOKUP('Planuojami Pirkimai'!C966,TypeTable,2,FALSE),-1)</f>
        <v>-1</v>
      </c>
      <c r="D966" s="4">
        <f>'Planuojami Pirkimai'!D966</f>
        <v>0</v>
      </c>
      <c r="E966" s="4">
        <f>'Planuojami Pirkimai'!E966</f>
        <v>0</v>
      </c>
      <c r="F966" s="4">
        <f>IFERROR(VLOOKUP('Planuojami Pirkimai'!F966,MeasurementTable,2,FALSE),'Planuojami Pirkimai'!F966)</f>
        <v>0</v>
      </c>
      <c r="G966" s="9">
        <f>'Planuojami Pirkimai'!G966</f>
        <v>0</v>
      </c>
      <c r="H966" s="4">
        <f>'Planuojami Pirkimai'!H966</f>
        <v>0</v>
      </c>
      <c r="I966" s="9">
        <f>'Planuojami Pirkimai'!I966</f>
        <v>0</v>
      </c>
      <c r="J966" s="4">
        <f>IFERROR(VLOOKUP('Planuojami Pirkimai'!J966,QuarterTable,2,FALSE),'Planuojami Pirkimai'!J966)</f>
        <v>0</v>
      </c>
      <c r="K966" s="4">
        <f>IFERROR(VLOOKUP('Planuojami Pirkimai'!K966,QuarterTable,2,FALSE),'Planuojami Pirkimai'!K966)</f>
        <v>0</v>
      </c>
      <c r="L966" s="4">
        <f>IFERROR(VLOOKUP('Planuojami Pirkimai'!L966,YesNoTable,2,FALSE),-1)</f>
        <v>-1</v>
      </c>
      <c r="M966" s="4">
        <f>IFERROR(VLOOKUP('Planuojami Pirkimai'!M966,YesNoTable,2,FALSE),-1)</f>
        <v>-1</v>
      </c>
      <c r="N966" s="4">
        <f>IFERROR(VLOOKUP('Planuojami Pirkimai'!N966,YesNoTable,2,FALSE),-1)</f>
        <v>-1</v>
      </c>
      <c r="O966">
        <f>IFERROR(VLOOKUP('Planuojami Pirkimai'!O966,TitleTable,2,FALSE),'Planuojami Pirkimai'!O966)</f>
        <v>0</v>
      </c>
      <c r="P966" s="4">
        <f>('Planuojami Pirkimai'!P966)</f>
        <v>0</v>
      </c>
      <c r="Q966" s="4">
        <f>('Planuojami Pirkimai'!Q966)</f>
        <v>0</v>
      </c>
      <c r="R966" s="4">
        <f>('Planuojami Pirkimai'!R966)</f>
        <v>0</v>
      </c>
      <c r="S966" s="4">
        <f>('Planuojami Pirkimai'!S966)</f>
        <v>0</v>
      </c>
      <c r="T966" s="4">
        <f>('Planuojami Pirkimai'!T966)</f>
        <v>0</v>
      </c>
    </row>
    <row r="967" spans="1:20" x14ac:dyDescent="0.3">
      <c r="A967" s="4">
        <f>IFERROR(VLOOKUP('Planuojami Pirkimai'!A967,PurchaseTypeTable,2,FALSE),-1)</f>
        <v>-1</v>
      </c>
      <c r="B967" s="4">
        <f>'Planuojami Pirkimai'!B967</f>
        <v>0</v>
      </c>
      <c r="C967" s="4">
        <f>IFERROR(VLOOKUP('Planuojami Pirkimai'!C967,TypeTable,2,FALSE),-1)</f>
        <v>-1</v>
      </c>
      <c r="D967" s="4">
        <f>'Planuojami Pirkimai'!D967</f>
        <v>0</v>
      </c>
      <c r="E967" s="4">
        <f>'Planuojami Pirkimai'!E967</f>
        <v>0</v>
      </c>
      <c r="F967" s="4">
        <f>IFERROR(VLOOKUP('Planuojami Pirkimai'!F967,MeasurementTable,2,FALSE),'Planuojami Pirkimai'!F967)</f>
        <v>0</v>
      </c>
      <c r="G967" s="9">
        <f>'Planuojami Pirkimai'!G967</f>
        <v>0</v>
      </c>
      <c r="H967" s="4">
        <f>'Planuojami Pirkimai'!H967</f>
        <v>0</v>
      </c>
      <c r="I967" s="9">
        <f>'Planuojami Pirkimai'!I967</f>
        <v>0</v>
      </c>
      <c r="J967" s="4">
        <f>IFERROR(VLOOKUP('Planuojami Pirkimai'!J967,QuarterTable,2,FALSE),'Planuojami Pirkimai'!J967)</f>
        <v>0</v>
      </c>
      <c r="K967" s="4">
        <f>IFERROR(VLOOKUP('Planuojami Pirkimai'!K967,QuarterTable,2,FALSE),'Planuojami Pirkimai'!K967)</f>
        <v>0</v>
      </c>
      <c r="L967" s="4">
        <f>IFERROR(VLOOKUP('Planuojami Pirkimai'!L967,YesNoTable,2,FALSE),-1)</f>
        <v>-1</v>
      </c>
      <c r="M967" s="4">
        <f>IFERROR(VLOOKUP('Planuojami Pirkimai'!M967,YesNoTable,2,FALSE),-1)</f>
        <v>-1</v>
      </c>
      <c r="N967" s="4">
        <f>IFERROR(VLOOKUP('Planuojami Pirkimai'!N967,YesNoTable,2,FALSE),-1)</f>
        <v>-1</v>
      </c>
      <c r="O967">
        <f>IFERROR(VLOOKUP('Planuojami Pirkimai'!O967,TitleTable,2,FALSE),'Planuojami Pirkimai'!O967)</f>
        <v>0</v>
      </c>
      <c r="P967" s="4">
        <f>('Planuojami Pirkimai'!P967)</f>
        <v>0</v>
      </c>
      <c r="Q967" s="4">
        <f>('Planuojami Pirkimai'!Q967)</f>
        <v>0</v>
      </c>
      <c r="R967" s="4">
        <f>('Planuojami Pirkimai'!R967)</f>
        <v>0</v>
      </c>
      <c r="S967" s="4">
        <f>('Planuojami Pirkimai'!S967)</f>
        <v>0</v>
      </c>
      <c r="T967" s="4">
        <f>('Planuojami Pirkimai'!T967)</f>
        <v>0</v>
      </c>
    </row>
    <row r="968" spans="1:20" x14ac:dyDescent="0.3">
      <c r="A968" s="4">
        <f>IFERROR(VLOOKUP('Planuojami Pirkimai'!A968,PurchaseTypeTable,2,FALSE),-1)</f>
        <v>-1</v>
      </c>
      <c r="B968" s="4">
        <f>'Planuojami Pirkimai'!B968</f>
        <v>0</v>
      </c>
      <c r="C968" s="4">
        <f>IFERROR(VLOOKUP('Planuojami Pirkimai'!C968,TypeTable,2,FALSE),-1)</f>
        <v>-1</v>
      </c>
      <c r="D968" s="4">
        <f>'Planuojami Pirkimai'!D968</f>
        <v>0</v>
      </c>
      <c r="E968" s="4">
        <f>'Planuojami Pirkimai'!E968</f>
        <v>0</v>
      </c>
      <c r="F968" s="4">
        <f>IFERROR(VLOOKUP('Planuojami Pirkimai'!F968,MeasurementTable,2,FALSE),'Planuojami Pirkimai'!F968)</f>
        <v>0</v>
      </c>
      <c r="G968" s="9">
        <f>'Planuojami Pirkimai'!G968</f>
        <v>0</v>
      </c>
      <c r="H968" s="4">
        <f>'Planuojami Pirkimai'!H968</f>
        <v>0</v>
      </c>
      <c r="I968" s="9">
        <f>'Planuojami Pirkimai'!I968</f>
        <v>0</v>
      </c>
      <c r="J968" s="4">
        <f>IFERROR(VLOOKUP('Planuojami Pirkimai'!J968,QuarterTable,2,FALSE),'Planuojami Pirkimai'!J968)</f>
        <v>0</v>
      </c>
      <c r="K968" s="4">
        <f>IFERROR(VLOOKUP('Planuojami Pirkimai'!K968,QuarterTable,2,FALSE),'Planuojami Pirkimai'!K968)</f>
        <v>0</v>
      </c>
      <c r="L968" s="4">
        <f>IFERROR(VLOOKUP('Planuojami Pirkimai'!L968,YesNoTable,2,FALSE),-1)</f>
        <v>-1</v>
      </c>
      <c r="M968" s="4">
        <f>IFERROR(VLOOKUP('Planuojami Pirkimai'!M968,YesNoTable,2,FALSE),-1)</f>
        <v>-1</v>
      </c>
      <c r="N968" s="4">
        <f>IFERROR(VLOOKUP('Planuojami Pirkimai'!N968,YesNoTable,2,FALSE),-1)</f>
        <v>-1</v>
      </c>
      <c r="O968">
        <f>IFERROR(VLOOKUP('Planuojami Pirkimai'!O968,TitleTable,2,FALSE),'Planuojami Pirkimai'!O968)</f>
        <v>0</v>
      </c>
      <c r="P968" s="4">
        <f>('Planuojami Pirkimai'!P968)</f>
        <v>0</v>
      </c>
      <c r="Q968" s="4">
        <f>('Planuojami Pirkimai'!Q968)</f>
        <v>0</v>
      </c>
      <c r="R968" s="4">
        <f>('Planuojami Pirkimai'!R968)</f>
        <v>0</v>
      </c>
      <c r="S968" s="4">
        <f>('Planuojami Pirkimai'!S968)</f>
        <v>0</v>
      </c>
      <c r="T968" s="4">
        <f>('Planuojami Pirkimai'!T968)</f>
        <v>0</v>
      </c>
    </row>
    <row r="969" spans="1:20" x14ac:dyDescent="0.3">
      <c r="A969" s="4">
        <f>IFERROR(VLOOKUP('Planuojami Pirkimai'!A969,PurchaseTypeTable,2,FALSE),-1)</f>
        <v>-1</v>
      </c>
      <c r="B969" s="4">
        <f>'Planuojami Pirkimai'!B969</f>
        <v>0</v>
      </c>
      <c r="C969" s="4">
        <f>IFERROR(VLOOKUP('Planuojami Pirkimai'!C969,TypeTable,2,FALSE),-1)</f>
        <v>-1</v>
      </c>
      <c r="D969" s="4">
        <f>'Planuojami Pirkimai'!D969</f>
        <v>0</v>
      </c>
      <c r="E969" s="4">
        <f>'Planuojami Pirkimai'!E969</f>
        <v>0</v>
      </c>
      <c r="F969" s="4">
        <f>IFERROR(VLOOKUP('Planuojami Pirkimai'!F969,MeasurementTable,2,FALSE),'Planuojami Pirkimai'!F969)</f>
        <v>0</v>
      </c>
      <c r="G969" s="9">
        <f>'Planuojami Pirkimai'!G969</f>
        <v>0</v>
      </c>
      <c r="H969" s="4">
        <f>'Planuojami Pirkimai'!H969</f>
        <v>0</v>
      </c>
      <c r="I969" s="9">
        <f>'Planuojami Pirkimai'!I969</f>
        <v>0</v>
      </c>
      <c r="J969" s="4">
        <f>IFERROR(VLOOKUP('Planuojami Pirkimai'!J969,QuarterTable,2,FALSE),'Planuojami Pirkimai'!J969)</f>
        <v>0</v>
      </c>
      <c r="K969" s="4">
        <f>IFERROR(VLOOKUP('Planuojami Pirkimai'!K969,QuarterTable,2,FALSE),'Planuojami Pirkimai'!K969)</f>
        <v>0</v>
      </c>
      <c r="L969" s="4">
        <f>IFERROR(VLOOKUP('Planuojami Pirkimai'!L969,YesNoTable,2,FALSE),-1)</f>
        <v>-1</v>
      </c>
      <c r="M969" s="4">
        <f>IFERROR(VLOOKUP('Planuojami Pirkimai'!M969,YesNoTable,2,FALSE),-1)</f>
        <v>-1</v>
      </c>
      <c r="N969" s="4">
        <f>IFERROR(VLOOKUP('Planuojami Pirkimai'!N969,YesNoTable,2,FALSE),-1)</f>
        <v>-1</v>
      </c>
      <c r="O969">
        <f>IFERROR(VLOOKUP('Planuojami Pirkimai'!O969,TitleTable,2,FALSE),'Planuojami Pirkimai'!O969)</f>
        <v>0</v>
      </c>
      <c r="P969" s="4">
        <f>('Planuojami Pirkimai'!P969)</f>
        <v>0</v>
      </c>
      <c r="Q969" s="4">
        <f>('Planuojami Pirkimai'!Q969)</f>
        <v>0</v>
      </c>
      <c r="R969" s="4">
        <f>('Planuojami Pirkimai'!R969)</f>
        <v>0</v>
      </c>
      <c r="S969" s="4">
        <f>('Planuojami Pirkimai'!S969)</f>
        <v>0</v>
      </c>
      <c r="T969" s="4">
        <f>('Planuojami Pirkimai'!T969)</f>
        <v>0</v>
      </c>
    </row>
    <row r="970" spans="1:20" x14ac:dyDescent="0.3">
      <c r="A970" s="4">
        <f>IFERROR(VLOOKUP('Planuojami Pirkimai'!A970,PurchaseTypeTable,2,FALSE),-1)</f>
        <v>-1</v>
      </c>
      <c r="B970" s="4">
        <f>'Planuojami Pirkimai'!B970</f>
        <v>0</v>
      </c>
      <c r="C970" s="4">
        <f>IFERROR(VLOOKUP('Planuojami Pirkimai'!C970,TypeTable,2,FALSE),-1)</f>
        <v>-1</v>
      </c>
      <c r="D970" s="4">
        <f>'Planuojami Pirkimai'!D970</f>
        <v>0</v>
      </c>
      <c r="E970" s="4">
        <f>'Planuojami Pirkimai'!E970</f>
        <v>0</v>
      </c>
      <c r="F970" s="4">
        <f>IFERROR(VLOOKUP('Planuojami Pirkimai'!F970,MeasurementTable,2,FALSE),'Planuojami Pirkimai'!F970)</f>
        <v>0</v>
      </c>
      <c r="G970" s="9">
        <f>'Planuojami Pirkimai'!G970</f>
        <v>0</v>
      </c>
      <c r="H970" s="4">
        <f>'Planuojami Pirkimai'!H970</f>
        <v>0</v>
      </c>
      <c r="I970" s="9">
        <f>'Planuojami Pirkimai'!I970</f>
        <v>0</v>
      </c>
      <c r="J970" s="4">
        <f>IFERROR(VLOOKUP('Planuojami Pirkimai'!J970,QuarterTable,2,FALSE),'Planuojami Pirkimai'!J970)</f>
        <v>0</v>
      </c>
      <c r="K970" s="4">
        <f>IFERROR(VLOOKUP('Planuojami Pirkimai'!K970,QuarterTable,2,FALSE),'Planuojami Pirkimai'!K970)</f>
        <v>0</v>
      </c>
      <c r="L970" s="4">
        <f>IFERROR(VLOOKUP('Planuojami Pirkimai'!L970,YesNoTable,2,FALSE),-1)</f>
        <v>-1</v>
      </c>
      <c r="M970" s="4">
        <f>IFERROR(VLOOKUP('Planuojami Pirkimai'!M970,YesNoTable,2,FALSE),-1)</f>
        <v>-1</v>
      </c>
      <c r="N970" s="4">
        <f>IFERROR(VLOOKUP('Planuojami Pirkimai'!N970,YesNoTable,2,FALSE),-1)</f>
        <v>-1</v>
      </c>
      <c r="O970">
        <f>IFERROR(VLOOKUP('Planuojami Pirkimai'!O970,TitleTable,2,FALSE),'Planuojami Pirkimai'!O970)</f>
        <v>0</v>
      </c>
      <c r="P970" s="4">
        <f>('Planuojami Pirkimai'!P970)</f>
        <v>0</v>
      </c>
      <c r="Q970" s="4">
        <f>('Planuojami Pirkimai'!Q970)</f>
        <v>0</v>
      </c>
      <c r="R970" s="4">
        <f>('Planuojami Pirkimai'!R970)</f>
        <v>0</v>
      </c>
      <c r="S970" s="4">
        <f>('Planuojami Pirkimai'!S970)</f>
        <v>0</v>
      </c>
      <c r="T970" s="4">
        <f>('Planuojami Pirkimai'!T970)</f>
        <v>0</v>
      </c>
    </row>
    <row r="971" spans="1:20" x14ac:dyDescent="0.3">
      <c r="A971" s="4">
        <f>IFERROR(VLOOKUP('Planuojami Pirkimai'!A971,PurchaseTypeTable,2,FALSE),-1)</f>
        <v>-1</v>
      </c>
      <c r="B971" s="4">
        <f>'Planuojami Pirkimai'!B971</f>
        <v>0</v>
      </c>
      <c r="C971" s="4">
        <f>IFERROR(VLOOKUP('Planuojami Pirkimai'!C971,TypeTable,2,FALSE),-1)</f>
        <v>-1</v>
      </c>
      <c r="D971" s="4">
        <f>'Planuojami Pirkimai'!D971</f>
        <v>0</v>
      </c>
      <c r="E971" s="4">
        <f>'Planuojami Pirkimai'!E971</f>
        <v>0</v>
      </c>
      <c r="F971" s="4">
        <f>IFERROR(VLOOKUP('Planuojami Pirkimai'!F971,MeasurementTable,2,FALSE),'Planuojami Pirkimai'!F971)</f>
        <v>0</v>
      </c>
      <c r="G971" s="9">
        <f>'Planuojami Pirkimai'!G971</f>
        <v>0</v>
      </c>
      <c r="H971" s="4">
        <f>'Planuojami Pirkimai'!H971</f>
        <v>0</v>
      </c>
      <c r="I971" s="9">
        <f>'Planuojami Pirkimai'!I971</f>
        <v>0</v>
      </c>
      <c r="J971" s="4">
        <f>IFERROR(VLOOKUP('Planuojami Pirkimai'!J971,QuarterTable,2,FALSE),'Planuojami Pirkimai'!J971)</f>
        <v>0</v>
      </c>
      <c r="K971" s="4">
        <f>IFERROR(VLOOKUP('Planuojami Pirkimai'!K971,QuarterTable,2,FALSE),'Planuojami Pirkimai'!K971)</f>
        <v>0</v>
      </c>
      <c r="L971" s="4">
        <f>IFERROR(VLOOKUP('Planuojami Pirkimai'!L971,YesNoTable,2,FALSE),-1)</f>
        <v>-1</v>
      </c>
      <c r="M971" s="4">
        <f>IFERROR(VLOOKUP('Planuojami Pirkimai'!M971,YesNoTable,2,FALSE),-1)</f>
        <v>-1</v>
      </c>
      <c r="N971" s="4">
        <f>IFERROR(VLOOKUP('Planuojami Pirkimai'!N971,YesNoTable,2,FALSE),-1)</f>
        <v>-1</v>
      </c>
      <c r="O971">
        <f>IFERROR(VLOOKUP('Planuojami Pirkimai'!O971,TitleTable,2,FALSE),'Planuojami Pirkimai'!O971)</f>
        <v>0</v>
      </c>
      <c r="P971" s="4">
        <f>('Planuojami Pirkimai'!P971)</f>
        <v>0</v>
      </c>
      <c r="Q971" s="4">
        <f>('Planuojami Pirkimai'!Q971)</f>
        <v>0</v>
      </c>
      <c r="R971" s="4">
        <f>('Planuojami Pirkimai'!R971)</f>
        <v>0</v>
      </c>
      <c r="S971" s="4">
        <f>('Planuojami Pirkimai'!S971)</f>
        <v>0</v>
      </c>
      <c r="T971" s="4">
        <f>('Planuojami Pirkimai'!T971)</f>
        <v>0</v>
      </c>
    </row>
    <row r="972" spans="1:20" x14ac:dyDescent="0.3">
      <c r="A972" s="4">
        <f>IFERROR(VLOOKUP('Planuojami Pirkimai'!A972,PurchaseTypeTable,2,FALSE),-1)</f>
        <v>-1</v>
      </c>
      <c r="B972" s="4">
        <f>'Planuojami Pirkimai'!B972</f>
        <v>0</v>
      </c>
      <c r="C972" s="4">
        <f>IFERROR(VLOOKUP('Planuojami Pirkimai'!C972,TypeTable,2,FALSE),-1)</f>
        <v>-1</v>
      </c>
      <c r="D972" s="4">
        <f>'Planuojami Pirkimai'!D972</f>
        <v>0</v>
      </c>
      <c r="E972" s="4">
        <f>'Planuojami Pirkimai'!E972</f>
        <v>0</v>
      </c>
      <c r="F972" s="4">
        <f>IFERROR(VLOOKUP('Planuojami Pirkimai'!F972,MeasurementTable,2,FALSE),'Planuojami Pirkimai'!F972)</f>
        <v>0</v>
      </c>
      <c r="G972" s="9">
        <f>'Planuojami Pirkimai'!G972</f>
        <v>0</v>
      </c>
      <c r="H972" s="4">
        <f>'Planuojami Pirkimai'!H972</f>
        <v>0</v>
      </c>
      <c r="I972" s="9">
        <f>'Planuojami Pirkimai'!I972</f>
        <v>0</v>
      </c>
      <c r="J972" s="4">
        <f>IFERROR(VLOOKUP('Planuojami Pirkimai'!J972,QuarterTable,2,FALSE),'Planuojami Pirkimai'!J972)</f>
        <v>0</v>
      </c>
      <c r="K972" s="4">
        <f>IFERROR(VLOOKUP('Planuojami Pirkimai'!K972,QuarterTable,2,FALSE),'Planuojami Pirkimai'!K972)</f>
        <v>0</v>
      </c>
      <c r="L972" s="4">
        <f>IFERROR(VLOOKUP('Planuojami Pirkimai'!L972,YesNoTable,2,FALSE),-1)</f>
        <v>-1</v>
      </c>
      <c r="M972" s="4">
        <f>IFERROR(VLOOKUP('Planuojami Pirkimai'!M972,YesNoTable,2,FALSE),-1)</f>
        <v>-1</v>
      </c>
      <c r="N972" s="4">
        <f>IFERROR(VLOOKUP('Planuojami Pirkimai'!N972,YesNoTable,2,FALSE),-1)</f>
        <v>-1</v>
      </c>
      <c r="O972">
        <f>IFERROR(VLOOKUP('Planuojami Pirkimai'!O972,TitleTable,2,FALSE),'Planuojami Pirkimai'!O972)</f>
        <v>0</v>
      </c>
      <c r="P972" s="4">
        <f>('Planuojami Pirkimai'!P972)</f>
        <v>0</v>
      </c>
      <c r="Q972" s="4">
        <f>('Planuojami Pirkimai'!Q972)</f>
        <v>0</v>
      </c>
      <c r="R972" s="4">
        <f>('Planuojami Pirkimai'!R972)</f>
        <v>0</v>
      </c>
      <c r="S972" s="4">
        <f>('Planuojami Pirkimai'!S972)</f>
        <v>0</v>
      </c>
      <c r="T972" s="4">
        <f>('Planuojami Pirkimai'!T972)</f>
        <v>0</v>
      </c>
    </row>
    <row r="973" spans="1:20" x14ac:dyDescent="0.3">
      <c r="A973" s="4">
        <f>IFERROR(VLOOKUP('Planuojami Pirkimai'!A973,PurchaseTypeTable,2,FALSE),-1)</f>
        <v>-1</v>
      </c>
      <c r="B973" s="4">
        <f>'Planuojami Pirkimai'!B973</f>
        <v>0</v>
      </c>
      <c r="C973" s="4">
        <f>IFERROR(VLOOKUP('Planuojami Pirkimai'!C973,TypeTable,2,FALSE),-1)</f>
        <v>-1</v>
      </c>
      <c r="D973" s="4">
        <f>'Planuojami Pirkimai'!D973</f>
        <v>0</v>
      </c>
      <c r="E973" s="4">
        <f>'Planuojami Pirkimai'!E973</f>
        <v>0</v>
      </c>
      <c r="F973" s="4">
        <f>IFERROR(VLOOKUP('Planuojami Pirkimai'!F973,MeasurementTable,2,FALSE),'Planuojami Pirkimai'!F973)</f>
        <v>0</v>
      </c>
      <c r="G973" s="9">
        <f>'Planuojami Pirkimai'!G973</f>
        <v>0</v>
      </c>
      <c r="H973" s="4">
        <f>'Planuojami Pirkimai'!H973</f>
        <v>0</v>
      </c>
      <c r="I973" s="9">
        <f>'Planuojami Pirkimai'!I973</f>
        <v>0</v>
      </c>
      <c r="J973" s="4">
        <f>IFERROR(VLOOKUP('Planuojami Pirkimai'!J973,QuarterTable,2,FALSE),'Planuojami Pirkimai'!J973)</f>
        <v>0</v>
      </c>
      <c r="K973" s="4">
        <f>IFERROR(VLOOKUP('Planuojami Pirkimai'!K973,QuarterTable,2,FALSE),'Planuojami Pirkimai'!K973)</f>
        <v>0</v>
      </c>
      <c r="L973" s="4">
        <f>IFERROR(VLOOKUP('Planuojami Pirkimai'!L973,YesNoTable,2,FALSE),-1)</f>
        <v>-1</v>
      </c>
      <c r="M973" s="4">
        <f>IFERROR(VLOOKUP('Planuojami Pirkimai'!M973,YesNoTable,2,FALSE),-1)</f>
        <v>-1</v>
      </c>
      <c r="N973" s="4">
        <f>IFERROR(VLOOKUP('Planuojami Pirkimai'!N973,YesNoTable,2,FALSE),-1)</f>
        <v>-1</v>
      </c>
      <c r="O973">
        <f>IFERROR(VLOOKUP('Planuojami Pirkimai'!O973,TitleTable,2,FALSE),'Planuojami Pirkimai'!O973)</f>
        <v>0</v>
      </c>
      <c r="P973" s="4">
        <f>('Planuojami Pirkimai'!P973)</f>
        <v>0</v>
      </c>
      <c r="Q973" s="4">
        <f>('Planuojami Pirkimai'!Q973)</f>
        <v>0</v>
      </c>
      <c r="R973" s="4">
        <f>('Planuojami Pirkimai'!R973)</f>
        <v>0</v>
      </c>
      <c r="S973" s="4">
        <f>('Planuojami Pirkimai'!S973)</f>
        <v>0</v>
      </c>
      <c r="T973" s="4">
        <f>('Planuojami Pirkimai'!T973)</f>
        <v>0</v>
      </c>
    </row>
    <row r="974" spans="1:20" x14ac:dyDescent="0.3">
      <c r="A974" s="4">
        <f>IFERROR(VLOOKUP('Planuojami Pirkimai'!A974,PurchaseTypeTable,2,FALSE),-1)</f>
        <v>-1</v>
      </c>
      <c r="B974" s="4">
        <f>'Planuojami Pirkimai'!B974</f>
        <v>0</v>
      </c>
      <c r="C974" s="4">
        <f>IFERROR(VLOOKUP('Planuojami Pirkimai'!C974,TypeTable,2,FALSE),-1)</f>
        <v>-1</v>
      </c>
      <c r="D974" s="4">
        <f>'Planuojami Pirkimai'!D974</f>
        <v>0</v>
      </c>
      <c r="E974" s="4">
        <f>'Planuojami Pirkimai'!E974</f>
        <v>0</v>
      </c>
      <c r="F974" s="4">
        <f>IFERROR(VLOOKUP('Planuojami Pirkimai'!F974,MeasurementTable,2,FALSE),'Planuojami Pirkimai'!F974)</f>
        <v>0</v>
      </c>
      <c r="G974" s="9">
        <f>'Planuojami Pirkimai'!G974</f>
        <v>0</v>
      </c>
      <c r="H974" s="4">
        <f>'Planuojami Pirkimai'!H974</f>
        <v>0</v>
      </c>
      <c r="I974" s="9">
        <f>'Planuojami Pirkimai'!I974</f>
        <v>0</v>
      </c>
      <c r="J974" s="4">
        <f>IFERROR(VLOOKUP('Planuojami Pirkimai'!J974,QuarterTable,2,FALSE),'Planuojami Pirkimai'!J974)</f>
        <v>0</v>
      </c>
      <c r="K974" s="4">
        <f>IFERROR(VLOOKUP('Planuojami Pirkimai'!K974,QuarterTable,2,FALSE),'Planuojami Pirkimai'!K974)</f>
        <v>0</v>
      </c>
      <c r="L974" s="4">
        <f>IFERROR(VLOOKUP('Planuojami Pirkimai'!L974,YesNoTable,2,FALSE),-1)</f>
        <v>-1</v>
      </c>
      <c r="M974" s="4">
        <f>IFERROR(VLOOKUP('Planuojami Pirkimai'!M974,YesNoTable,2,FALSE),-1)</f>
        <v>-1</v>
      </c>
      <c r="N974" s="4">
        <f>IFERROR(VLOOKUP('Planuojami Pirkimai'!N974,YesNoTable,2,FALSE),-1)</f>
        <v>-1</v>
      </c>
      <c r="O974">
        <f>IFERROR(VLOOKUP('Planuojami Pirkimai'!O974,TitleTable,2,FALSE),'Planuojami Pirkimai'!O974)</f>
        <v>0</v>
      </c>
      <c r="P974" s="4">
        <f>('Planuojami Pirkimai'!P974)</f>
        <v>0</v>
      </c>
      <c r="Q974" s="4">
        <f>('Planuojami Pirkimai'!Q974)</f>
        <v>0</v>
      </c>
      <c r="R974" s="4">
        <f>('Planuojami Pirkimai'!R974)</f>
        <v>0</v>
      </c>
      <c r="S974" s="4">
        <f>('Planuojami Pirkimai'!S974)</f>
        <v>0</v>
      </c>
      <c r="T974" s="4">
        <f>('Planuojami Pirkimai'!T974)</f>
        <v>0</v>
      </c>
    </row>
    <row r="975" spans="1:20" x14ac:dyDescent="0.3">
      <c r="A975" s="4">
        <f>IFERROR(VLOOKUP('Planuojami Pirkimai'!A975,PurchaseTypeTable,2,FALSE),-1)</f>
        <v>-1</v>
      </c>
      <c r="B975" s="4">
        <f>'Planuojami Pirkimai'!B975</f>
        <v>0</v>
      </c>
      <c r="C975" s="4">
        <f>IFERROR(VLOOKUP('Planuojami Pirkimai'!C975,TypeTable,2,FALSE),-1)</f>
        <v>-1</v>
      </c>
      <c r="D975" s="4">
        <f>'Planuojami Pirkimai'!D975</f>
        <v>0</v>
      </c>
      <c r="E975" s="4">
        <f>'Planuojami Pirkimai'!E975</f>
        <v>0</v>
      </c>
      <c r="F975" s="4">
        <f>IFERROR(VLOOKUP('Planuojami Pirkimai'!F975,MeasurementTable,2,FALSE),'Planuojami Pirkimai'!F975)</f>
        <v>0</v>
      </c>
      <c r="G975" s="9">
        <f>'Planuojami Pirkimai'!G975</f>
        <v>0</v>
      </c>
      <c r="H975" s="4">
        <f>'Planuojami Pirkimai'!H975</f>
        <v>0</v>
      </c>
      <c r="I975" s="9">
        <f>'Planuojami Pirkimai'!I975</f>
        <v>0</v>
      </c>
      <c r="J975" s="4">
        <f>IFERROR(VLOOKUP('Planuojami Pirkimai'!J975,QuarterTable,2,FALSE),'Planuojami Pirkimai'!J975)</f>
        <v>0</v>
      </c>
      <c r="K975" s="4">
        <f>IFERROR(VLOOKUP('Planuojami Pirkimai'!K975,QuarterTable,2,FALSE),'Planuojami Pirkimai'!K975)</f>
        <v>0</v>
      </c>
      <c r="L975" s="4">
        <f>IFERROR(VLOOKUP('Planuojami Pirkimai'!L975,YesNoTable,2,FALSE),-1)</f>
        <v>-1</v>
      </c>
      <c r="M975" s="4">
        <f>IFERROR(VLOOKUP('Planuojami Pirkimai'!M975,YesNoTable,2,FALSE),-1)</f>
        <v>-1</v>
      </c>
      <c r="N975" s="4">
        <f>IFERROR(VLOOKUP('Planuojami Pirkimai'!N975,YesNoTable,2,FALSE),-1)</f>
        <v>-1</v>
      </c>
      <c r="O975">
        <f>IFERROR(VLOOKUP('Planuojami Pirkimai'!O975,TitleTable,2,FALSE),'Planuojami Pirkimai'!O975)</f>
        <v>0</v>
      </c>
      <c r="P975" s="4">
        <f>('Planuojami Pirkimai'!P975)</f>
        <v>0</v>
      </c>
      <c r="Q975" s="4">
        <f>('Planuojami Pirkimai'!Q975)</f>
        <v>0</v>
      </c>
      <c r="R975" s="4">
        <f>('Planuojami Pirkimai'!R975)</f>
        <v>0</v>
      </c>
      <c r="S975" s="4">
        <f>('Planuojami Pirkimai'!S975)</f>
        <v>0</v>
      </c>
      <c r="T975" s="4">
        <f>('Planuojami Pirkimai'!T975)</f>
        <v>0</v>
      </c>
    </row>
    <row r="976" spans="1:20" x14ac:dyDescent="0.3">
      <c r="A976" s="4">
        <f>IFERROR(VLOOKUP('Planuojami Pirkimai'!A976,PurchaseTypeTable,2,FALSE),-1)</f>
        <v>-1</v>
      </c>
      <c r="B976" s="4">
        <f>'Planuojami Pirkimai'!B976</f>
        <v>0</v>
      </c>
      <c r="C976" s="4">
        <f>IFERROR(VLOOKUP('Planuojami Pirkimai'!C976,TypeTable,2,FALSE),-1)</f>
        <v>-1</v>
      </c>
      <c r="D976" s="4">
        <f>'Planuojami Pirkimai'!D976</f>
        <v>0</v>
      </c>
      <c r="E976" s="4">
        <f>'Planuojami Pirkimai'!E976</f>
        <v>0</v>
      </c>
      <c r="F976" s="4">
        <f>IFERROR(VLOOKUP('Planuojami Pirkimai'!F976,MeasurementTable,2,FALSE),'Planuojami Pirkimai'!F976)</f>
        <v>0</v>
      </c>
      <c r="G976" s="9">
        <f>'Planuojami Pirkimai'!G976</f>
        <v>0</v>
      </c>
      <c r="H976" s="4">
        <f>'Planuojami Pirkimai'!H976</f>
        <v>0</v>
      </c>
      <c r="I976" s="9">
        <f>'Planuojami Pirkimai'!I976</f>
        <v>0</v>
      </c>
      <c r="J976" s="4">
        <f>IFERROR(VLOOKUP('Planuojami Pirkimai'!J976,QuarterTable,2,FALSE),'Planuojami Pirkimai'!J976)</f>
        <v>0</v>
      </c>
      <c r="K976" s="4">
        <f>IFERROR(VLOOKUP('Planuojami Pirkimai'!K976,QuarterTable,2,FALSE),'Planuojami Pirkimai'!K976)</f>
        <v>0</v>
      </c>
      <c r="L976" s="4">
        <f>IFERROR(VLOOKUP('Planuojami Pirkimai'!L976,YesNoTable,2,FALSE),-1)</f>
        <v>-1</v>
      </c>
      <c r="M976" s="4">
        <f>IFERROR(VLOOKUP('Planuojami Pirkimai'!M976,YesNoTable,2,FALSE),-1)</f>
        <v>-1</v>
      </c>
      <c r="N976" s="4">
        <f>IFERROR(VLOOKUP('Planuojami Pirkimai'!N976,YesNoTable,2,FALSE),-1)</f>
        <v>-1</v>
      </c>
      <c r="O976">
        <f>IFERROR(VLOOKUP('Planuojami Pirkimai'!O976,TitleTable,2,FALSE),'Planuojami Pirkimai'!O976)</f>
        <v>0</v>
      </c>
      <c r="P976" s="4">
        <f>('Planuojami Pirkimai'!P976)</f>
        <v>0</v>
      </c>
      <c r="Q976" s="4">
        <f>('Planuojami Pirkimai'!Q976)</f>
        <v>0</v>
      </c>
      <c r="R976" s="4">
        <f>('Planuojami Pirkimai'!R976)</f>
        <v>0</v>
      </c>
      <c r="S976" s="4">
        <f>('Planuojami Pirkimai'!S976)</f>
        <v>0</v>
      </c>
      <c r="T976" s="4">
        <f>('Planuojami Pirkimai'!T976)</f>
        <v>0</v>
      </c>
    </row>
    <row r="977" spans="1:20" x14ac:dyDescent="0.3">
      <c r="A977" s="4">
        <f>IFERROR(VLOOKUP('Planuojami Pirkimai'!A977,PurchaseTypeTable,2,FALSE),-1)</f>
        <v>-1</v>
      </c>
      <c r="B977" s="4">
        <f>'Planuojami Pirkimai'!B977</f>
        <v>0</v>
      </c>
      <c r="C977" s="4">
        <f>IFERROR(VLOOKUP('Planuojami Pirkimai'!C977,TypeTable,2,FALSE),-1)</f>
        <v>-1</v>
      </c>
      <c r="D977" s="4">
        <f>'Planuojami Pirkimai'!D977</f>
        <v>0</v>
      </c>
      <c r="E977" s="4">
        <f>'Planuojami Pirkimai'!E977</f>
        <v>0</v>
      </c>
      <c r="F977" s="4">
        <f>IFERROR(VLOOKUP('Planuojami Pirkimai'!F977,MeasurementTable,2,FALSE),'Planuojami Pirkimai'!F977)</f>
        <v>0</v>
      </c>
      <c r="G977" s="9">
        <f>'Planuojami Pirkimai'!G977</f>
        <v>0</v>
      </c>
      <c r="H977" s="4">
        <f>'Planuojami Pirkimai'!H977</f>
        <v>0</v>
      </c>
      <c r="I977" s="9">
        <f>'Planuojami Pirkimai'!I977</f>
        <v>0</v>
      </c>
      <c r="J977" s="4">
        <f>IFERROR(VLOOKUP('Planuojami Pirkimai'!J977,QuarterTable,2,FALSE),'Planuojami Pirkimai'!J977)</f>
        <v>0</v>
      </c>
      <c r="K977" s="4">
        <f>IFERROR(VLOOKUP('Planuojami Pirkimai'!K977,QuarterTable,2,FALSE),'Planuojami Pirkimai'!K977)</f>
        <v>0</v>
      </c>
      <c r="L977" s="4">
        <f>IFERROR(VLOOKUP('Planuojami Pirkimai'!L977,YesNoTable,2,FALSE),-1)</f>
        <v>-1</v>
      </c>
      <c r="M977" s="4">
        <f>IFERROR(VLOOKUP('Planuojami Pirkimai'!M977,YesNoTable,2,FALSE),-1)</f>
        <v>-1</v>
      </c>
      <c r="N977" s="4">
        <f>IFERROR(VLOOKUP('Planuojami Pirkimai'!N977,YesNoTable,2,FALSE),-1)</f>
        <v>-1</v>
      </c>
      <c r="O977">
        <f>IFERROR(VLOOKUP('Planuojami Pirkimai'!O977,TitleTable,2,FALSE),'Planuojami Pirkimai'!O977)</f>
        <v>0</v>
      </c>
      <c r="P977" s="4">
        <f>('Planuojami Pirkimai'!P977)</f>
        <v>0</v>
      </c>
      <c r="Q977" s="4">
        <f>('Planuojami Pirkimai'!Q977)</f>
        <v>0</v>
      </c>
      <c r="R977" s="4">
        <f>('Planuojami Pirkimai'!R977)</f>
        <v>0</v>
      </c>
      <c r="S977" s="4">
        <f>('Planuojami Pirkimai'!S977)</f>
        <v>0</v>
      </c>
      <c r="T977" s="4">
        <f>('Planuojami Pirkimai'!T977)</f>
        <v>0</v>
      </c>
    </row>
    <row r="978" spans="1:20" x14ac:dyDescent="0.3">
      <c r="A978" s="4">
        <f>IFERROR(VLOOKUP('Planuojami Pirkimai'!A978,PurchaseTypeTable,2,FALSE),-1)</f>
        <v>-1</v>
      </c>
      <c r="B978" s="4">
        <f>'Planuojami Pirkimai'!B978</f>
        <v>0</v>
      </c>
      <c r="C978" s="4">
        <f>IFERROR(VLOOKUP('Planuojami Pirkimai'!C978,TypeTable,2,FALSE),-1)</f>
        <v>-1</v>
      </c>
      <c r="D978" s="4">
        <f>'Planuojami Pirkimai'!D978</f>
        <v>0</v>
      </c>
      <c r="E978" s="4">
        <f>'Planuojami Pirkimai'!E978</f>
        <v>0</v>
      </c>
      <c r="F978" s="4">
        <f>IFERROR(VLOOKUP('Planuojami Pirkimai'!F978,MeasurementTable,2,FALSE),'Planuojami Pirkimai'!F978)</f>
        <v>0</v>
      </c>
      <c r="G978" s="9">
        <f>'Planuojami Pirkimai'!G978</f>
        <v>0</v>
      </c>
      <c r="H978" s="4">
        <f>'Planuojami Pirkimai'!H978</f>
        <v>0</v>
      </c>
      <c r="I978" s="9">
        <f>'Planuojami Pirkimai'!I978</f>
        <v>0</v>
      </c>
      <c r="J978" s="4">
        <f>IFERROR(VLOOKUP('Planuojami Pirkimai'!J978,QuarterTable,2,FALSE),'Planuojami Pirkimai'!J978)</f>
        <v>0</v>
      </c>
      <c r="K978" s="4">
        <f>IFERROR(VLOOKUP('Planuojami Pirkimai'!K978,QuarterTable,2,FALSE),'Planuojami Pirkimai'!K978)</f>
        <v>0</v>
      </c>
      <c r="L978" s="4">
        <f>IFERROR(VLOOKUP('Planuojami Pirkimai'!L978,YesNoTable,2,FALSE),-1)</f>
        <v>-1</v>
      </c>
      <c r="M978" s="4">
        <f>IFERROR(VLOOKUP('Planuojami Pirkimai'!M978,YesNoTable,2,FALSE),-1)</f>
        <v>-1</v>
      </c>
      <c r="N978" s="4">
        <f>IFERROR(VLOOKUP('Planuojami Pirkimai'!N978,YesNoTable,2,FALSE),-1)</f>
        <v>-1</v>
      </c>
      <c r="O978">
        <f>IFERROR(VLOOKUP('Planuojami Pirkimai'!O978,TitleTable,2,FALSE),'Planuojami Pirkimai'!O978)</f>
        <v>0</v>
      </c>
      <c r="P978" s="4">
        <f>('Planuojami Pirkimai'!P978)</f>
        <v>0</v>
      </c>
      <c r="Q978" s="4">
        <f>('Planuojami Pirkimai'!Q978)</f>
        <v>0</v>
      </c>
      <c r="R978" s="4">
        <f>('Planuojami Pirkimai'!R978)</f>
        <v>0</v>
      </c>
      <c r="S978" s="4">
        <f>('Planuojami Pirkimai'!S978)</f>
        <v>0</v>
      </c>
      <c r="T978" s="4">
        <f>('Planuojami Pirkimai'!T978)</f>
        <v>0</v>
      </c>
    </row>
    <row r="979" spans="1:20" x14ac:dyDescent="0.3">
      <c r="A979" s="4">
        <f>IFERROR(VLOOKUP('Planuojami Pirkimai'!A979,PurchaseTypeTable,2,FALSE),-1)</f>
        <v>-1</v>
      </c>
      <c r="B979" s="4">
        <f>'Planuojami Pirkimai'!B979</f>
        <v>0</v>
      </c>
      <c r="C979" s="4">
        <f>IFERROR(VLOOKUP('Planuojami Pirkimai'!C979,TypeTable,2,FALSE),-1)</f>
        <v>-1</v>
      </c>
      <c r="D979" s="4">
        <f>'Planuojami Pirkimai'!D979</f>
        <v>0</v>
      </c>
      <c r="E979" s="4">
        <f>'Planuojami Pirkimai'!E979</f>
        <v>0</v>
      </c>
      <c r="F979" s="4">
        <f>IFERROR(VLOOKUP('Planuojami Pirkimai'!F979,MeasurementTable,2,FALSE),'Planuojami Pirkimai'!F979)</f>
        <v>0</v>
      </c>
      <c r="G979" s="9">
        <f>'Planuojami Pirkimai'!G979</f>
        <v>0</v>
      </c>
      <c r="H979" s="4">
        <f>'Planuojami Pirkimai'!H979</f>
        <v>0</v>
      </c>
      <c r="I979" s="9">
        <f>'Planuojami Pirkimai'!I979</f>
        <v>0</v>
      </c>
      <c r="J979" s="4">
        <f>IFERROR(VLOOKUP('Planuojami Pirkimai'!J979,QuarterTable,2,FALSE),'Planuojami Pirkimai'!J979)</f>
        <v>0</v>
      </c>
      <c r="K979" s="4">
        <f>IFERROR(VLOOKUP('Planuojami Pirkimai'!K979,QuarterTable,2,FALSE),'Planuojami Pirkimai'!K979)</f>
        <v>0</v>
      </c>
      <c r="L979" s="4">
        <f>IFERROR(VLOOKUP('Planuojami Pirkimai'!L979,YesNoTable,2,FALSE),-1)</f>
        <v>-1</v>
      </c>
      <c r="M979" s="4">
        <f>IFERROR(VLOOKUP('Planuojami Pirkimai'!M979,YesNoTable,2,FALSE),-1)</f>
        <v>-1</v>
      </c>
      <c r="N979" s="4">
        <f>IFERROR(VLOOKUP('Planuojami Pirkimai'!N979,YesNoTable,2,FALSE),-1)</f>
        <v>-1</v>
      </c>
      <c r="O979">
        <f>IFERROR(VLOOKUP('Planuojami Pirkimai'!O979,TitleTable,2,FALSE),'Planuojami Pirkimai'!O979)</f>
        <v>0</v>
      </c>
      <c r="P979" s="4">
        <f>('Planuojami Pirkimai'!P979)</f>
        <v>0</v>
      </c>
      <c r="Q979" s="4">
        <f>('Planuojami Pirkimai'!Q979)</f>
        <v>0</v>
      </c>
      <c r="R979" s="4">
        <f>('Planuojami Pirkimai'!R979)</f>
        <v>0</v>
      </c>
      <c r="S979" s="4">
        <f>('Planuojami Pirkimai'!S979)</f>
        <v>0</v>
      </c>
      <c r="T979" s="4">
        <f>('Planuojami Pirkimai'!T979)</f>
        <v>0</v>
      </c>
    </row>
    <row r="980" spans="1:20" x14ac:dyDescent="0.3">
      <c r="A980" s="4">
        <f>IFERROR(VLOOKUP('Planuojami Pirkimai'!A980,PurchaseTypeTable,2,FALSE),-1)</f>
        <v>-1</v>
      </c>
      <c r="B980" s="4">
        <f>'Planuojami Pirkimai'!B980</f>
        <v>0</v>
      </c>
      <c r="C980" s="4">
        <f>IFERROR(VLOOKUP('Planuojami Pirkimai'!C980,TypeTable,2,FALSE),-1)</f>
        <v>-1</v>
      </c>
      <c r="D980" s="4">
        <f>'Planuojami Pirkimai'!D980</f>
        <v>0</v>
      </c>
      <c r="E980" s="4">
        <f>'Planuojami Pirkimai'!E980</f>
        <v>0</v>
      </c>
      <c r="F980" s="4">
        <f>IFERROR(VLOOKUP('Planuojami Pirkimai'!F980,MeasurementTable,2,FALSE),'Planuojami Pirkimai'!F980)</f>
        <v>0</v>
      </c>
      <c r="G980" s="9">
        <f>'Planuojami Pirkimai'!G980</f>
        <v>0</v>
      </c>
      <c r="H980" s="4">
        <f>'Planuojami Pirkimai'!H980</f>
        <v>0</v>
      </c>
      <c r="I980" s="9">
        <f>'Planuojami Pirkimai'!I980</f>
        <v>0</v>
      </c>
      <c r="J980" s="4">
        <f>IFERROR(VLOOKUP('Planuojami Pirkimai'!J980,QuarterTable,2,FALSE),'Planuojami Pirkimai'!J980)</f>
        <v>0</v>
      </c>
      <c r="K980" s="4">
        <f>IFERROR(VLOOKUP('Planuojami Pirkimai'!K980,QuarterTable,2,FALSE),'Planuojami Pirkimai'!K980)</f>
        <v>0</v>
      </c>
      <c r="L980" s="4">
        <f>IFERROR(VLOOKUP('Planuojami Pirkimai'!L980,YesNoTable,2,FALSE),-1)</f>
        <v>-1</v>
      </c>
      <c r="M980" s="4">
        <f>IFERROR(VLOOKUP('Planuojami Pirkimai'!M980,YesNoTable,2,FALSE),-1)</f>
        <v>-1</v>
      </c>
      <c r="N980" s="4">
        <f>IFERROR(VLOOKUP('Planuojami Pirkimai'!N980,YesNoTable,2,FALSE),-1)</f>
        <v>-1</v>
      </c>
      <c r="O980">
        <f>IFERROR(VLOOKUP('Planuojami Pirkimai'!O980,TitleTable,2,FALSE),'Planuojami Pirkimai'!O980)</f>
        <v>0</v>
      </c>
      <c r="P980" s="4">
        <f>('Planuojami Pirkimai'!P980)</f>
        <v>0</v>
      </c>
      <c r="Q980" s="4">
        <f>('Planuojami Pirkimai'!Q980)</f>
        <v>0</v>
      </c>
      <c r="R980" s="4">
        <f>('Planuojami Pirkimai'!R980)</f>
        <v>0</v>
      </c>
      <c r="S980" s="4">
        <f>('Planuojami Pirkimai'!S980)</f>
        <v>0</v>
      </c>
      <c r="T980" s="4">
        <f>('Planuojami Pirkimai'!T980)</f>
        <v>0</v>
      </c>
    </row>
    <row r="981" spans="1:20" x14ac:dyDescent="0.3">
      <c r="A981" s="4">
        <f>IFERROR(VLOOKUP('Planuojami Pirkimai'!A981,PurchaseTypeTable,2,FALSE),-1)</f>
        <v>-1</v>
      </c>
      <c r="B981" s="4">
        <f>'Planuojami Pirkimai'!B981</f>
        <v>0</v>
      </c>
      <c r="C981" s="4">
        <f>IFERROR(VLOOKUP('Planuojami Pirkimai'!C981,TypeTable,2,FALSE),-1)</f>
        <v>-1</v>
      </c>
      <c r="D981" s="4">
        <f>'Planuojami Pirkimai'!D981</f>
        <v>0</v>
      </c>
      <c r="E981" s="4">
        <f>'Planuojami Pirkimai'!E981</f>
        <v>0</v>
      </c>
      <c r="F981" s="4">
        <f>IFERROR(VLOOKUP('Planuojami Pirkimai'!F981,MeasurementTable,2,FALSE),'Planuojami Pirkimai'!F981)</f>
        <v>0</v>
      </c>
      <c r="G981" s="9">
        <f>'Planuojami Pirkimai'!G981</f>
        <v>0</v>
      </c>
      <c r="H981" s="4">
        <f>'Planuojami Pirkimai'!H981</f>
        <v>0</v>
      </c>
      <c r="I981" s="9">
        <f>'Planuojami Pirkimai'!I981</f>
        <v>0</v>
      </c>
      <c r="J981" s="4">
        <f>IFERROR(VLOOKUP('Planuojami Pirkimai'!J981,QuarterTable,2,FALSE),'Planuojami Pirkimai'!J981)</f>
        <v>0</v>
      </c>
      <c r="K981" s="4">
        <f>IFERROR(VLOOKUP('Planuojami Pirkimai'!K981,QuarterTable,2,FALSE),'Planuojami Pirkimai'!K981)</f>
        <v>0</v>
      </c>
      <c r="L981" s="4">
        <f>IFERROR(VLOOKUP('Planuojami Pirkimai'!L981,YesNoTable,2,FALSE),-1)</f>
        <v>-1</v>
      </c>
      <c r="M981" s="4">
        <f>IFERROR(VLOOKUP('Planuojami Pirkimai'!M981,YesNoTable,2,FALSE),-1)</f>
        <v>-1</v>
      </c>
      <c r="N981" s="4">
        <f>IFERROR(VLOOKUP('Planuojami Pirkimai'!N981,YesNoTable,2,FALSE),-1)</f>
        <v>-1</v>
      </c>
      <c r="O981">
        <f>IFERROR(VLOOKUP('Planuojami Pirkimai'!O981,TitleTable,2,FALSE),'Planuojami Pirkimai'!O981)</f>
        <v>0</v>
      </c>
      <c r="P981" s="4">
        <f>('Planuojami Pirkimai'!P981)</f>
        <v>0</v>
      </c>
      <c r="Q981" s="4">
        <f>('Planuojami Pirkimai'!Q981)</f>
        <v>0</v>
      </c>
      <c r="R981" s="4">
        <f>('Planuojami Pirkimai'!R981)</f>
        <v>0</v>
      </c>
      <c r="S981" s="4">
        <f>('Planuojami Pirkimai'!S981)</f>
        <v>0</v>
      </c>
      <c r="T981" s="4">
        <f>('Planuojami Pirkimai'!T981)</f>
        <v>0</v>
      </c>
    </row>
    <row r="982" spans="1:20" x14ac:dyDescent="0.3">
      <c r="A982" s="4">
        <f>IFERROR(VLOOKUP('Planuojami Pirkimai'!A982,PurchaseTypeTable,2,FALSE),-1)</f>
        <v>-1</v>
      </c>
      <c r="B982" s="4">
        <f>'Planuojami Pirkimai'!B982</f>
        <v>0</v>
      </c>
      <c r="C982" s="4">
        <f>IFERROR(VLOOKUP('Planuojami Pirkimai'!C982,TypeTable,2,FALSE),-1)</f>
        <v>-1</v>
      </c>
      <c r="D982" s="4">
        <f>'Planuojami Pirkimai'!D982</f>
        <v>0</v>
      </c>
      <c r="E982" s="4">
        <f>'Planuojami Pirkimai'!E982</f>
        <v>0</v>
      </c>
      <c r="F982" s="4">
        <f>IFERROR(VLOOKUP('Planuojami Pirkimai'!F982,MeasurementTable,2,FALSE),'Planuojami Pirkimai'!F982)</f>
        <v>0</v>
      </c>
      <c r="G982" s="9">
        <f>'Planuojami Pirkimai'!G982</f>
        <v>0</v>
      </c>
      <c r="H982" s="4">
        <f>'Planuojami Pirkimai'!H982</f>
        <v>0</v>
      </c>
      <c r="I982" s="9">
        <f>'Planuojami Pirkimai'!I982</f>
        <v>0</v>
      </c>
      <c r="J982" s="4">
        <f>IFERROR(VLOOKUP('Planuojami Pirkimai'!J982,QuarterTable,2,FALSE),'Planuojami Pirkimai'!J982)</f>
        <v>0</v>
      </c>
      <c r="K982" s="4">
        <f>IFERROR(VLOOKUP('Planuojami Pirkimai'!K982,QuarterTable,2,FALSE),'Planuojami Pirkimai'!K982)</f>
        <v>0</v>
      </c>
      <c r="L982" s="4">
        <f>IFERROR(VLOOKUP('Planuojami Pirkimai'!L982,YesNoTable,2,FALSE),-1)</f>
        <v>-1</v>
      </c>
      <c r="M982" s="4">
        <f>IFERROR(VLOOKUP('Planuojami Pirkimai'!M982,YesNoTable,2,FALSE),-1)</f>
        <v>-1</v>
      </c>
      <c r="N982" s="4">
        <f>IFERROR(VLOOKUP('Planuojami Pirkimai'!N982,YesNoTable,2,FALSE),-1)</f>
        <v>-1</v>
      </c>
      <c r="O982">
        <f>IFERROR(VLOOKUP('Planuojami Pirkimai'!O982,TitleTable,2,FALSE),'Planuojami Pirkimai'!O982)</f>
        <v>0</v>
      </c>
      <c r="P982" s="4">
        <f>('Planuojami Pirkimai'!P982)</f>
        <v>0</v>
      </c>
      <c r="Q982" s="4">
        <f>('Planuojami Pirkimai'!Q982)</f>
        <v>0</v>
      </c>
      <c r="R982" s="4">
        <f>('Planuojami Pirkimai'!R982)</f>
        <v>0</v>
      </c>
      <c r="S982" s="4">
        <f>('Planuojami Pirkimai'!S982)</f>
        <v>0</v>
      </c>
      <c r="T982" s="4">
        <f>('Planuojami Pirkimai'!T982)</f>
        <v>0</v>
      </c>
    </row>
    <row r="983" spans="1:20" x14ac:dyDescent="0.3">
      <c r="A983" s="4">
        <f>IFERROR(VLOOKUP('Planuojami Pirkimai'!A983,PurchaseTypeTable,2,FALSE),-1)</f>
        <v>-1</v>
      </c>
      <c r="B983" s="4">
        <f>'Planuojami Pirkimai'!B983</f>
        <v>0</v>
      </c>
      <c r="C983" s="4">
        <f>IFERROR(VLOOKUP('Planuojami Pirkimai'!C983,TypeTable,2,FALSE),-1)</f>
        <v>-1</v>
      </c>
      <c r="D983" s="4">
        <f>'Planuojami Pirkimai'!D983</f>
        <v>0</v>
      </c>
      <c r="E983" s="4">
        <f>'Planuojami Pirkimai'!E983</f>
        <v>0</v>
      </c>
      <c r="F983" s="4">
        <f>IFERROR(VLOOKUP('Planuojami Pirkimai'!F983,MeasurementTable,2,FALSE),'Planuojami Pirkimai'!F983)</f>
        <v>0</v>
      </c>
      <c r="G983" s="9">
        <f>'Planuojami Pirkimai'!G983</f>
        <v>0</v>
      </c>
      <c r="H983" s="4">
        <f>'Planuojami Pirkimai'!H983</f>
        <v>0</v>
      </c>
      <c r="I983" s="9">
        <f>'Planuojami Pirkimai'!I983</f>
        <v>0</v>
      </c>
      <c r="J983" s="4">
        <f>IFERROR(VLOOKUP('Planuojami Pirkimai'!J983,QuarterTable,2,FALSE),'Planuojami Pirkimai'!J983)</f>
        <v>0</v>
      </c>
      <c r="K983" s="4">
        <f>IFERROR(VLOOKUP('Planuojami Pirkimai'!K983,QuarterTable,2,FALSE),'Planuojami Pirkimai'!K983)</f>
        <v>0</v>
      </c>
      <c r="L983" s="4">
        <f>IFERROR(VLOOKUP('Planuojami Pirkimai'!L983,YesNoTable,2,FALSE),-1)</f>
        <v>-1</v>
      </c>
      <c r="M983" s="4">
        <f>IFERROR(VLOOKUP('Planuojami Pirkimai'!M983,YesNoTable,2,FALSE),-1)</f>
        <v>-1</v>
      </c>
      <c r="N983" s="4">
        <f>IFERROR(VLOOKUP('Planuojami Pirkimai'!N983,YesNoTable,2,FALSE),-1)</f>
        <v>-1</v>
      </c>
      <c r="O983">
        <f>IFERROR(VLOOKUP('Planuojami Pirkimai'!O983,TitleTable,2,FALSE),'Planuojami Pirkimai'!O983)</f>
        <v>0</v>
      </c>
      <c r="P983" s="4">
        <f>('Planuojami Pirkimai'!P983)</f>
        <v>0</v>
      </c>
      <c r="Q983" s="4">
        <f>('Planuojami Pirkimai'!Q983)</f>
        <v>0</v>
      </c>
      <c r="R983" s="4">
        <f>('Planuojami Pirkimai'!R983)</f>
        <v>0</v>
      </c>
      <c r="S983" s="4">
        <f>('Planuojami Pirkimai'!S983)</f>
        <v>0</v>
      </c>
      <c r="T983" s="4">
        <f>('Planuojami Pirkimai'!T983)</f>
        <v>0</v>
      </c>
    </row>
    <row r="984" spans="1:20" x14ac:dyDescent="0.3">
      <c r="A984" s="4">
        <f>IFERROR(VLOOKUP('Planuojami Pirkimai'!A984,PurchaseTypeTable,2,FALSE),-1)</f>
        <v>-1</v>
      </c>
      <c r="B984" s="4">
        <f>'Planuojami Pirkimai'!B984</f>
        <v>0</v>
      </c>
      <c r="C984" s="4">
        <f>IFERROR(VLOOKUP('Planuojami Pirkimai'!C984,TypeTable,2,FALSE),-1)</f>
        <v>-1</v>
      </c>
      <c r="D984" s="4">
        <f>'Planuojami Pirkimai'!D984</f>
        <v>0</v>
      </c>
      <c r="E984" s="4">
        <f>'Planuojami Pirkimai'!E984</f>
        <v>0</v>
      </c>
      <c r="F984" s="4">
        <f>IFERROR(VLOOKUP('Planuojami Pirkimai'!F984,MeasurementTable,2,FALSE),'Planuojami Pirkimai'!F984)</f>
        <v>0</v>
      </c>
      <c r="G984" s="9">
        <f>'Planuojami Pirkimai'!G984</f>
        <v>0</v>
      </c>
      <c r="H984" s="4">
        <f>'Planuojami Pirkimai'!H984</f>
        <v>0</v>
      </c>
      <c r="I984" s="9">
        <f>'Planuojami Pirkimai'!I984</f>
        <v>0</v>
      </c>
      <c r="J984" s="4">
        <f>IFERROR(VLOOKUP('Planuojami Pirkimai'!J984,QuarterTable,2,FALSE),'Planuojami Pirkimai'!J984)</f>
        <v>0</v>
      </c>
      <c r="K984" s="4">
        <f>IFERROR(VLOOKUP('Planuojami Pirkimai'!K984,QuarterTable,2,FALSE),'Planuojami Pirkimai'!K984)</f>
        <v>0</v>
      </c>
      <c r="L984" s="4">
        <f>IFERROR(VLOOKUP('Planuojami Pirkimai'!L984,YesNoTable,2,FALSE),-1)</f>
        <v>-1</v>
      </c>
      <c r="M984" s="4">
        <f>IFERROR(VLOOKUP('Planuojami Pirkimai'!M984,YesNoTable,2,FALSE),-1)</f>
        <v>-1</v>
      </c>
      <c r="N984" s="4">
        <f>IFERROR(VLOOKUP('Planuojami Pirkimai'!N984,YesNoTable,2,FALSE),-1)</f>
        <v>-1</v>
      </c>
      <c r="O984">
        <f>IFERROR(VLOOKUP('Planuojami Pirkimai'!O984,TitleTable,2,FALSE),'Planuojami Pirkimai'!O984)</f>
        <v>0</v>
      </c>
      <c r="P984" s="4">
        <f>('Planuojami Pirkimai'!P984)</f>
        <v>0</v>
      </c>
      <c r="Q984" s="4">
        <f>('Planuojami Pirkimai'!Q984)</f>
        <v>0</v>
      </c>
      <c r="R984" s="4">
        <f>('Planuojami Pirkimai'!R984)</f>
        <v>0</v>
      </c>
      <c r="S984" s="4">
        <f>('Planuojami Pirkimai'!S984)</f>
        <v>0</v>
      </c>
      <c r="T984" s="4">
        <f>('Planuojami Pirkimai'!T984)</f>
        <v>0</v>
      </c>
    </row>
    <row r="985" spans="1:20" x14ac:dyDescent="0.3">
      <c r="A985" s="4">
        <f>IFERROR(VLOOKUP('Planuojami Pirkimai'!A985,PurchaseTypeTable,2,FALSE),-1)</f>
        <v>-1</v>
      </c>
      <c r="B985" s="4">
        <f>'Planuojami Pirkimai'!B985</f>
        <v>0</v>
      </c>
      <c r="C985" s="4">
        <f>IFERROR(VLOOKUP('Planuojami Pirkimai'!C985,TypeTable,2,FALSE),-1)</f>
        <v>-1</v>
      </c>
      <c r="D985" s="4">
        <f>'Planuojami Pirkimai'!D985</f>
        <v>0</v>
      </c>
      <c r="E985" s="4">
        <f>'Planuojami Pirkimai'!E985</f>
        <v>0</v>
      </c>
      <c r="F985" s="4">
        <f>IFERROR(VLOOKUP('Planuojami Pirkimai'!F985,MeasurementTable,2,FALSE),'Planuojami Pirkimai'!F985)</f>
        <v>0</v>
      </c>
      <c r="G985" s="9">
        <f>'Planuojami Pirkimai'!G985</f>
        <v>0</v>
      </c>
      <c r="H985" s="4">
        <f>'Planuojami Pirkimai'!H985</f>
        <v>0</v>
      </c>
      <c r="I985" s="9">
        <f>'Planuojami Pirkimai'!I985</f>
        <v>0</v>
      </c>
      <c r="J985" s="4">
        <f>IFERROR(VLOOKUP('Planuojami Pirkimai'!J985,QuarterTable,2,FALSE),'Planuojami Pirkimai'!J985)</f>
        <v>0</v>
      </c>
      <c r="K985" s="4">
        <f>IFERROR(VLOOKUP('Planuojami Pirkimai'!K985,QuarterTable,2,FALSE),'Planuojami Pirkimai'!K985)</f>
        <v>0</v>
      </c>
      <c r="L985" s="4">
        <f>IFERROR(VLOOKUP('Planuojami Pirkimai'!L985,YesNoTable,2,FALSE),-1)</f>
        <v>-1</v>
      </c>
      <c r="M985" s="4">
        <f>IFERROR(VLOOKUP('Planuojami Pirkimai'!M985,YesNoTable,2,FALSE),-1)</f>
        <v>-1</v>
      </c>
      <c r="N985" s="4">
        <f>IFERROR(VLOOKUP('Planuojami Pirkimai'!N985,YesNoTable,2,FALSE),-1)</f>
        <v>-1</v>
      </c>
      <c r="O985">
        <f>IFERROR(VLOOKUP('Planuojami Pirkimai'!O985,TitleTable,2,FALSE),'Planuojami Pirkimai'!O985)</f>
        <v>0</v>
      </c>
      <c r="P985" s="4">
        <f>('Planuojami Pirkimai'!P985)</f>
        <v>0</v>
      </c>
      <c r="Q985" s="4">
        <f>('Planuojami Pirkimai'!Q985)</f>
        <v>0</v>
      </c>
      <c r="R985" s="4">
        <f>('Planuojami Pirkimai'!R985)</f>
        <v>0</v>
      </c>
      <c r="S985" s="4">
        <f>('Planuojami Pirkimai'!S985)</f>
        <v>0</v>
      </c>
      <c r="T985" s="4">
        <f>('Planuojami Pirkimai'!T985)</f>
        <v>0</v>
      </c>
    </row>
    <row r="986" spans="1:20" x14ac:dyDescent="0.3">
      <c r="A986" s="4">
        <f>IFERROR(VLOOKUP('Planuojami Pirkimai'!A986,PurchaseTypeTable,2,FALSE),-1)</f>
        <v>-1</v>
      </c>
      <c r="B986" s="4">
        <f>'Planuojami Pirkimai'!B986</f>
        <v>0</v>
      </c>
      <c r="C986" s="4">
        <f>IFERROR(VLOOKUP('Planuojami Pirkimai'!C986,TypeTable,2,FALSE),-1)</f>
        <v>-1</v>
      </c>
      <c r="D986" s="4">
        <f>'Planuojami Pirkimai'!D986</f>
        <v>0</v>
      </c>
      <c r="E986" s="4">
        <f>'Planuojami Pirkimai'!E986</f>
        <v>0</v>
      </c>
      <c r="F986" s="4">
        <f>IFERROR(VLOOKUP('Planuojami Pirkimai'!F986,MeasurementTable,2,FALSE),'Planuojami Pirkimai'!F986)</f>
        <v>0</v>
      </c>
      <c r="G986" s="9">
        <f>'Planuojami Pirkimai'!G986</f>
        <v>0</v>
      </c>
      <c r="H986" s="4">
        <f>'Planuojami Pirkimai'!H986</f>
        <v>0</v>
      </c>
      <c r="I986" s="9">
        <f>'Planuojami Pirkimai'!I986</f>
        <v>0</v>
      </c>
      <c r="J986" s="4">
        <f>IFERROR(VLOOKUP('Planuojami Pirkimai'!J986,QuarterTable,2,FALSE),'Planuojami Pirkimai'!J986)</f>
        <v>0</v>
      </c>
      <c r="K986" s="4">
        <f>IFERROR(VLOOKUP('Planuojami Pirkimai'!K986,QuarterTable,2,FALSE),'Planuojami Pirkimai'!K986)</f>
        <v>0</v>
      </c>
      <c r="L986" s="4">
        <f>IFERROR(VLOOKUP('Planuojami Pirkimai'!L986,YesNoTable,2,FALSE),-1)</f>
        <v>-1</v>
      </c>
      <c r="M986" s="4">
        <f>IFERROR(VLOOKUP('Planuojami Pirkimai'!M986,YesNoTable,2,FALSE),-1)</f>
        <v>-1</v>
      </c>
      <c r="N986" s="4">
        <f>IFERROR(VLOOKUP('Planuojami Pirkimai'!N986,YesNoTable,2,FALSE),-1)</f>
        <v>-1</v>
      </c>
      <c r="O986">
        <f>IFERROR(VLOOKUP('Planuojami Pirkimai'!O986,TitleTable,2,FALSE),'Planuojami Pirkimai'!O986)</f>
        <v>0</v>
      </c>
      <c r="P986" s="4">
        <f>('Planuojami Pirkimai'!P986)</f>
        <v>0</v>
      </c>
      <c r="Q986" s="4">
        <f>('Planuojami Pirkimai'!Q986)</f>
        <v>0</v>
      </c>
      <c r="R986" s="4">
        <f>('Planuojami Pirkimai'!R986)</f>
        <v>0</v>
      </c>
      <c r="S986" s="4">
        <f>('Planuojami Pirkimai'!S986)</f>
        <v>0</v>
      </c>
      <c r="T986" s="4">
        <f>('Planuojami Pirkimai'!T986)</f>
        <v>0</v>
      </c>
    </row>
    <row r="987" spans="1:20" x14ac:dyDescent="0.3">
      <c r="A987" s="4">
        <f>IFERROR(VLOOKUP('Planuojami Pirkimai'!A987,PurchaseTypeTable,2,FALSE),-1)</f>
        <v>-1</v>
      </c>
      <c r="B987" s="4">
        <f>'Planuojami Pirkimai'!B987</f>
        <v>0</v>
      </c>
      <c r="C987" s="4">
        <f>IFERROR(VLOOKUP('Planuojami Pirkimai'!C987,TypeTable,2,FALSE),-1)</f>
        <v>-1</v>
      </c>
      <c r="D987" s="4">
        <f>'Planuojami Pirkimai'!D987</f>
        <v>0</v>
      </c>
      <c r="E987" s="4">
        <f>'Planuojami Pirkimai'!E987</f>
        <v>0</v>
      </c>
      <c r="F987" s="4">
        <f>IFERROR(VLOOKUP('Planuojami Pirkimai'!F987,MeasurementTable,2,FALSE),'Planuojami Pirkimai'!F987)</f>
        <v>0</v>
      </c>
      <c r="G987" s="9">
        <f>'Planuojami Pirkimai'!G987</f>
        <v>0</v>
      </c>
      <c r="H987" s="4">
        <f>'Planuojami Pirkimai'!H987</f>
        <v>0</v>
      </c>
      <c r="I987" s="9">
        <f>'Planuojami Pirkimai'!I987</f>
        <v>0</v>
      </c>
      <c r="J987" s="4">
        <f>IFERROR(VLOOKUP('Planuojami Pirkimai'!J987,QuarterTable,2,FALSE),'Planuojami Pirkimai'!J987)</f>
        <v>0</v>
      </c>
      <c r="K987" s="4">
        <f>IFERROR(VLOOKUP('Planuojami Pirkimai'!K987,QuarterTable,2,FALSE),'Planuojami Pirkimai'!K987)</f>
        <v>0</v>
      </c>
      <c r="L987" s="4">
        <f>IFERROR(VLOOKUP('Planuojami Pirkimai'!L987,YesNoTable,2,FALSE),-1)</f>
        <v>-1</v>
      </c>
      <c r="M987" s="4">
        <f>IFERROR(VLOOKUP('Planuojami Pirkimai'!M987,YesNoTable,2,FALSE),-1)</f>
        <v>-1</v>
      </c>
      <c r="N987" s="4">
        <f>IFERROR(VLOOKUP('Planuojami Pirkimai'!N987,YesNoTable,2,FALSE),-1)</f>
        <v>-1</v>
      </c>
      <c r="O987">
        <f>IFERROR(VLOOKUP('Planuojami Pirkimai'!O987,TitleTable,2,FALSE),'Planuojami Pirkimai'!O987)</f>
        <v>0</v>
      </c>
      <c r="P987" s="4">
        <f>('Planuojami Pirkimai'!P987)</f>
        <v>0</v>
      </c>
      <c r="Q987" s="4">
        <f>('Planuojami Pirkimai'!Q987)</f>
        <v>0</v>
      </c>
      <c r="R987" s="4">
        <f>('Planuojami Pirkimai'!R987)</f>
        <v>0</v>
      </c>
      <c r="S987" s="4">
        <f>('Planuojami Pirkimai'!S987)</f>
        <v>0</v>
      </c>
      <c r="T987" s="4">
        <f>('Planuojami Pirkimai'!T987)</f>
        <v>0</v>
      </c>
    </row>
    <row r="988" spans="1:20" x14ac:dyDescent="0.3">
      <c r="A988" s="4">
        <f>IFERROR(VLOOKUP('Planuojami Pirkimai'!A988,PurchaseTypeTable,2,FALSE),-1)</f>
        <v>-1</v>
      </c>
      <c r="B988" s="4">
        <f>'Planuojami Pirkimai'!B988</f>
        <v>0</v>
      </c>
      <c r="C988" s="4">
        <f>IFERROR(VLOOKUP('Planuojami Pirkimai'!C988,TypeTable,2,FALSE),-1)</f>
        <v>-1</v>
      </c>
      <c r="D988" s="4">
        <f>'Planuojami Pirkimai'!D988</f>
        <v>0</v>
      </c>
      <c r="E988" s="4">
        <f>'Planuojami Pirkimai'!E988</f>
        <v>0</v>
      </c>
      <c r="F988" s="4">
        <f>IFERROR(VLOOKUP('Planuojami Pirkimai'!F988,MeasurementTable,2,FALSE),'Planuojami Pirkimai'!F988)</f>
        <v>0</v>
      </c>
      <c r="G988" s="9">
        <f>'Planuojami Pirkimai'!G988</f>
        <v>0</v>
      </c>
      <c r="H988" s="4">
        <f>'Planuojami Pirkimai'!H988</f>
        <v>0</v>
      </c>
      <c r="I988" s="9">
        <f>'Planuojami Pirkimai'!I988</f>
        <v>0</v>
      </c>
      <c r="J988" s="4">
        <f>IFERROR(VLOOKUP('Planuojami Pirkimai'!J988,QuarterTable,2,FALSE),'Planuojami Pirkimai'!J988)</f>
        <v>0</v>
      </c>
      <c r="K988" s="4">
        <f>IFERROR(VLOOKUP('Planuojami Pirkimai'!K988,QuarterTable,2,FALSE),'Planuojami Pirkimai'!K988)</f>
        <v>0</v>
      </c>
      <c r="L988" s="4">
        <f>IFERROR(VLOOKUP('Planuojami Pirkimai'!L988,YesNoTable,2,FALSE),-1)</f>
        <v>-1</v>
      </c>
      <c r="M988" s="4">
        <f>IFERROR(VLOOKUP('Planuojami Pirkimai'!M988,YesNoTable,2,FALSE),-1)</f>
        <v>-1</v>
      </c>
      <c r="N988" s="4">
        <f>IFERROR(VLOOKUP('Planuojami Pirkimai'!N988,YesNoTable,2,FALSE),-1)</f>
        <v>-1</v>
      </c>
      <c r="O988">
        <f>IFERROR(VLOOKUP('Planuojami Pirkimai'!O988,TitleTable,2,FALSE),'Planuojami Pirkimai'!O988)</f>
        <v>0</v>
      </c>
      <c r="P988" s="4">
        <f>('Planuojami Pirkimai'!P988)</f>
        <v>0</v>
      </c>
      <c r="Q988" s="4">
        <f>('Planuojami Pirkimai'!Q988)</f>
        <v>0</v>
      </c>
      <c r="R988" s="4">
        <f>('Planuojami Pirkimai'!R988)</f>
        <v>0</v>
      </c>
      <c r="S988" s="4">
        <f>('Planuojami Pirkimai'!S988)</f>
        <v>0</v>
      </c>
      <c r="T988" s="4">
        <f>('Planuojami Pirkimai'!T988)</f>
        <v>0</v>
      </c>
    </row>
    <row r="989" spans="1:20" x14ac:dyDescent="0.3">
      <c r="A989" s="4">
        <f>IFERROR(VLOOKUP('Planuojami Pirkimai'!A989,PurchaseTypeTable,2,FALSE),-1)</f>
        <v>-1</v>
      </c>
      <c r="B989" s="4">
        <f>'Planuojami Pirkimai'!B989</f>
        <v>0</v>
      </c>
      <c r="C989" s="4">
        <f>IFERROR(VLOOKUP('Planuojami Pirkimai'!C989,TypeTable,2,FALSE),-1)</f>
        <v>-1</v>
      </c>
      <c r="D989" s="4">
        <f>'Planuojami Pirkimai'!D989</f>
        <v>0</v>
      </c>
      <c r="E989" s="4">
        <f>'Planuojami Pirkimai'!E989</f>
        <v>0</v>
      </c>
      <c r="F989" s="4">
        <f>IFERROR(VLOOKUP('Planuojami Pirkimai'!F989,MeasurementTable,2,FALSE),'Planuojami Pirkimai'!F989)</f>
        <v>0</v>
      </c>
      <c r="G989" s="9">
        <f>'Planuojami Pirkimai'!G989</f>
        <v>0</v>
      </c>
      <c r="H989" s="4">
        <f>'Planuojami Pirkimai'!H989</f>
        <v>0</v>
      </c>
      <c r="I989" s="9">
        <f>'Planuojami Pirkimai'!I989</f>
        <v>0</v>
      </c>
      <c r="J989" s="4">
        <f>IFERROR(VLOOKUP('Planuojami Pirkimai'!J989,QuarterTable,2,FALSE),'Planuojami Pirkimai'!J989)</f>
        <v>0</v>
      </c>
      <c r="K989" s="4">
        <f>IFERROR(VLOOKUP('Planuojami Pirkimai'!K989,QuarterTable,2,FALSE),'Planuojami Pirkimai'!K989)</f>
        <v>0</v>
      </c>
      <c r="L989" s="4">
        <f>IFERROR(VLOOKUP('Planuojami Pirkimai'!L989,YesNoTable,2,FALSE),-1)</f>
        <v>-1</v>
      </c>
      <c r="M989" s="4">
        <f>IFERROR(VLOOKUP('Planuojami Pirkimai'!M989,YesNoTable,2,FALSE),-1)</f>
        <v>-1</v>
      </c>
      <c r="N989" s="4">
        <f>IFERROR(VLOOKUP('Planuojami Pirkimai'!N989,YesNoTable,2,FALSE),-1)</f>
        <v>-1</v>
      </c>
      <c r="O989">
        <f>IFERROR(VLOOKUP('Planuojami Pirkimai'!O989,TitleTable,2,FALSE),'Planuojami Pirkimai'!O989)</f>
        <v>0</v>
      </c>
      <c r="P989" s="4">
        <f>('Planuojami Pirkimai'!P989)</f>
        <v>0</v>
      </c>
      <c r="Q989" s="4">
        <f>('Planuojami Pirkimai'!Q989)</f>
        <v>0</v>
      </c>
      <c r="R989" s="4">
        <f>('Planuojami Pirkimai'!R989)</f>
        <v>0</v>
      </c>
      <c r="S989" s="4">
        <f>('Planuojami Pirkimai'!S989)</f>
        <v>0</v>
      </c>
      <c r="T989" s="4">
        <f>('Planuojami Pirkimai'!T989)</f>
        <v>0</v>
      </c>
    </row>
    <row r="990" spans="1:20" x14ac:dyDescent="0.3">
      <c r="A990" s="4">
        <f>IFERROR(VLOOKUP('Planuojami Pirkimai'!A990,PurchaseTypeTable,2,FALSE),-1)</f>
        <v>-1</v>
      </c>
      <c r="B990" s="4">
        <f>'Planuojami Pirkimai'!B990</f>
        <v>0</v>
      </c>
      <c r="C990" s="4">
        <f>IFERROR(VLOOKUP('Planuojami Pirkimai'!C990,TypeTable,2,FALSE),-1)</f>
        <v>-1</v>
      </c>
      <c r="D990" s="4">
        <f>'Planuojami Pirkimai'!D990</f>
        <v>0</v>
      </c>
      <c r="E990" s="4">
        <f>'Planuojami Pirkimai'!E990</f>
        <v>0</v>
      </c>
      <c r="F990" s="4">
        <f>IFERROR(VLOOKUP('Planuojami Pirkimai'!F990,MeasurementTable,2,FALSE),'Planuojami Pirkimai'!F990)</f>
        <v>0</v>
      </c>
      <c r="G990" s="9">
        <f>'Planuojami Pirkimai'!G990</f>
        <v>0</v>
      </c>
      <c r="H990" s="4">
        <f>'Planuojami Pirkimai'!H990</f>
        <v>0</v>
      </c>
      <c r="I990" s="9">
        <f>'Planuojami Pirkimai'!I990</f>
        <v>0</v>
      </c>
      <c r="J990" s="4">
        <f>IFERROR(VLOOKUP('Planuojami Pirkimai'!J990,QuarterTable,2,FALSE),'Planuojami Pirkimai'!J990)</f>
        <v>0</v>
      </c>
      <c r="K990" s="4">
        <f>IFERROR(VLOOKUP('Planuojami Pirkimai'!K990,QuarterTable,2,FALSE),'Planuojami Pirkimai'!K990)</f>
        <v>0</v>
      </c>
      <c r="L990" s="4">
        <f>IFERROR(VLOOKUP('Planuojami Pirkimai'!L990,YesNoTable,2,FALSE),-1)</f>
        <v>-1</v>
      </c>
      <c r="M990" s="4">
        <f>IFERROR(VLOOKUP('Planuojami Pirkimai'!M990,YesNoTable,2,FALSE),-1)</f>
        <v>-1</v>
      </c>
      <c r="N990" s="4">
        <f>IFERROR(VLOOKUP('Planuojami Pirkimai'!N990,YesNoTable,2,FALSE),-1)</f>
        <v>-1</v>
      </c>
      <c r="O990">
        <f>IFERROR(VLOOKUP('Planuojami Pirkimai'!O990,TitleTable,2,FALSE),'Planuojami Pirkimai'!O990)</f>
        <v>0</v>
      </c>
      <c r="P990" s="4">
        <f>('Planuojami Pirkimai'!P990)</f>
        <v>0</v>
      </c>
      <c r="Q990" s="4">
        <f>('Planuojami Pirkimai'!Q990)</f>
        <v>0</v>
      </c>
      <c r="R990" s="4">
        <f>('Planuojami Pirkimai'!R990)</f>
        <v>0</v>
      </c>
      <c r="S990" s="4">
        <f>('Planuojami Pirkimai'!S990)</f>
        <v>0</v>
      </c>
      <c r="T990" s="4">
        <f>('Planuojami Pirkimai'!T990)</f>
        <v>0</v>
      </c>
    </row>
    <row r="991" spans="1:20" x14ac:dyDescent="0.3">
      <c r="A991" s="4">
        <f>IFERROR(VLOOKUP('Planuojami Pirkimai'!A991,PurchaseTypeTable,2,FALSE),-1)</f>
        <v>-1</v>
      </c>
      <c r="B991" s="4">
        <f>'Planuojami Pirkimai'!B991</f>
        <v>0</v>
      </c>
      <c r="C991" s="4">
        <f>IFERROR(VLOOKUP('Planuojami Pirkimai'!C991,TypeTable,2,FALSE),-1)</f>
        <v>-1</v>
      </c>
      <c r="D991" s="4">
        <f>'Planuojami Pirkimai'!D991</f>
        <v>0</v>
      </c>
      <c r="E991" s="4">
        <f>'Planuojami Pirkimai'!E991</f>
        <v>0</v>
      </c>
      <c r="F991" s="4">
        <f>IFERROR(VLOOKUP('Planuojami Pirkimai'!F991,MeasurementTable,2,FALSE),'Planuojami Pirkimai'!F991)</f>
        <v>0</v>
      </c>
      <c r="G991" s="9">
        <f>'Planuojami Pirkimai'!G991</f>
        <v>0</v>
      </c>
      <c r="H991" s="4">
        <f>'Planuojami Pirkimai'!H991</f>
        <v>0</v>
      </c>
      <c r="I991" s="9">
        <f>'Planuojami Pirkimai'!I991</f>
        <v>0</v>
      </c>
      <c r="J991" s="4">
        <f>IFERROR(VLOOKUP('Planuojami Pirkimai'!J991,QuarterTable,2,FALSE),'Planuojami Pirkimai'!J991)</f>
        <v>0</v>
      </c>
      <c r="K991" s="4">
        <f>IFERROR(VLOOKUP('Planuojami Pirkimai'!K991,QuarterTable,2,FALSE),'Planuojami Pirkimai'!K991)</f>
        <v>0</v>
      </c>
      <c r="L991" s="4">
        <f>IFERROR(VLOOKUP('Planuojami Pirkimai'!L991,YesNoTable,2,FALSE),-1)</f>
        <v>-1</v>
      </c>
      <c r="M991" s="4">
        <f>IFERROR(VLOOKUP('Planuojami Pirkimai'!M991,YesNoTable,2,FALSE),-1)</f>
        <v>-1</v>
      </c>
      <c r="N991" s="4">
        <f>IFERROR(VLOOKUP('Planuojami Pirkimai'!N991,YesNoTable,2,FALSE),-1)</f>
        <v>-1</v>
      </c>
      <c r="O991">
        <f>IFERROR(VLOOKUP('Planuojami Pirkimai'!O991,TitleTable,2,FALSE),'Planuojami Pirkimai'!O991)</f>
        <v>0</v>
      </c>
      <c r="P991" s="4">
        <f>('Planuojami Pirkimai'!P991)</f>
        <v>0</v>
      </c>
      <c r="Q991" s="4">
        <f>('Planuojami Pirkimai'!Q991)</f>
        <v>0</v>
      </c>
      <c r="R991" s="4">
        <f>('Planuojami Pirkimai'!R991)</f>
        <v>0</v>
      </c>
      <c r="S991" s="4">
        <f>('Planuojami Pirkimai'!S991)</f>
        <v>0</v>
      </c>
      <c r="T991" s="4">
        <f>('Planuojami Pirkimai'!T991)</f>
        <v>0</v>
      </c>
    </row>
    <row r="992" spans="1:20" x14ac:dyDescent="0.3">
      <c r="A992" s="4">
        <f>IFERROR(VLOOKUP('Planuojami Pirkimai'!A992,PurchaseTypeTable,2,FALSE),-1)</f>
        <v>-1</v>
      </c>
      <c r="B992" s="4">
        <f>'Planuojami Pirkimai'!B992</f>
        <v>0</v>
      </c>
      <c r="C992" s="4">
        <f>IFERROR(VLOOKUP('Planuojami Pirkimai'!C992,TypeTable,2,FALSE),-1)</f>
        <v>-1</v>
      </c>
      <c r="D992" s="4">
        <f>'Planuojami Pirkimai'!D992</f>
        <v>0</v>
      </c>
      <c r="E992" s="4">
        <f>'Planuojami Pirkimai'!E992</f>
        <v>0</v>
      </c>
      <c r="F992" s="4">
        <f>IFERROR(VLOOKUP('Planuojami Pirkimai'!F992,MeasurementTable,2,FALSE),'Planuojami Pirkimai'!F992)</f>
        <v>0</v>
      </c>
      <c r="G992" s="9">
        <f>'Planuojami Pirkimai'!G992</f>
        <v>0</v>
      </c>
      <c r="H992" s="4">
        <f>'Planuojami Pirkimai'!H992</f>
        <v>0</v>
      </c>
      <c r="I992" s="9">
        <f>'Planuojami Pirkimai'!I992</f>
        <v>0</v>
      </c>
      <c r="J992" s="4">
        <f>IFERROR(VLOOKUP('Planuojami Pirkimai'!J992,QuarterTable,2,FALSE),'Planuojami Pirkimai'!J992)</f>
        <v>0</v>
      </c>
      <c r="K992" s="4">
        <f>IFERROR(VLOOKUP('Planuojami Pirkimai'!K992,QuarterTable,2,FALSE),'Planuojami Pirkimai'!K992)</f>
        <v>0</v>
      </c>
      <c r="L992" s="4">
        <f>IFERROR(VLOOKUP('Planuojami Pirkimai'!L992,YesNoTable,2,FALSE),-1)</f>
        <v>-1</v>
      </c>
      <c r="M992" s="4">
        <f>IFERROR(VLOOKUP('Planuojami Pirkimai'!M992,YesNoTable,2,FALSE),-1)</f>
        <v>-1</v>
      </c>
      <c r="N992" s="4">
        <f>IFERROR(VLOOKUP('Planuojami Pirkimai'!N992,YesNoTable,2,FALSE),-1)</f>
        <v>-1</v>
      </c>
      <c r="O992">
        <f>IFERROR(VLOOKUP('Planuojami Pirkimai'!O992,TitleTable,2,FALSE),'Planuojami Pirkimai'!O992)</f>
        <v>0</v>
      </c>
      <c r="P992" s="4">
        <f>('Planuojami Pirkimai'!P992)</f>
        <v>0</v>
      </c>
      <c r="Q992" s="4">
        <f>('Planuojami Pirkimai'!Q992)</f>
        <v>0</v>
      </c>
      <c r="R992" s="4">
        <f>('Planuojami Pirkimai'!R992)</f>
        <v>0</v>
      </c>
      <c r="S992" s="4">
        <f>('Planuojami Pirkimai'!S992)</f>
        <v>0</v>
      </c>
      <c r="T992" s="4">
        <f>('Planuojami Pirkimai'!T992)</f>
        <v>0</v>
      </c>
    </row>
    <row r="993" spans="1:20" x14ac:dyDescent="0.3">
      <c r="A993" s="4">
        <f>IFERROR(VLOOKUP('Planuojami Pirkimai'!A993,PurchaseTypeTable,2,FALSE),-1)</f>
        <v>-1</v>
      </c>
      <c r="B993" s="4">
        <f>'Planuojami Pirkimai'!B993</f>
        <v>0</v>
      </c>
      <c r="C993" s="4">
        <f>IFERROR(VLOOKUP('Planuojami Pirkimai'!C993,TypeTable,2,FALSE),-1)</f>
        <v>-1</v>
      </c>
      <c r="D993" s="4">
        <f>'Planuojami Pirkimai'!D993</f>
        <v>0</v>
      </c>
      <c r="E993" s="4">
        <f>'Planuojami Pirkimai'!E993</f>
        <v>0</v>
      </c>
      <c r="F993" s="4">
        <f>IFERROR(VLOOKUP('Planuojami Pirkimai'!F993,MeasurementTable,2,FALSE),'Planuojami Pirkimai'!F993)</f>
        <v>0</v>
      </c>
      <c r="G993" s="9">
        <f>'Planuojami Pirkimai'!G993</f>
        <v>0</v>
      </c>
      <c r="H993" s="4">
        <f>'Planuojami Pirkimai'!H993</f>
        <v>0</v>
      </c>
      <c r="I993" s="9">
        <f>'Planuojami Pirkimai'!I993</f>
        <v>0</v>
      </c>
      <c r="J993" s="4">
        <f>IFERROR(VLOOKUP('Planuojami Pirkimai'!J993,QuarterTable,2,FALSE),'Planuojami Pirkimai'!J993)</f>
        <v>0</v>
      </c>
      <c r="K993" s="4">
        <f>IFERROR(VLOOKUP('Planuojami Pirkimai'!K993,QuarterTable,2,FALSE),'Planuojami Pirkimai'!K993)</f>
        <v>0</v>
      </c>
      <c r="L993" s="4">
        <f>IFERROR(VLOOKUP('Planuojami Pirkimai'!L993,YesNoTable,2,FALSE),-1)</f>
        <v>-1</v>
      </c>
      <c r="M993" s="4">
        <f>IFERROR(VLOOKUP('Planuojami Pirkimai'!M993,YesNoTable,2,FALSE),-1)</f>
        <v>-1</v>
      </c>
      <c r="N993" s="4">
        <f>IFERROR(VLOOKUP('Planuojami Pirkimai'!N993,YesNoTable,2,FALSE),-1)</f>
        <v>-1</v>
      </c>
      <c r="O993">
        <f>IFERROR(VLOOKUP('Planuojami Pirkimai'!O993,TitleTable,2,FALSE),'Planuojami Pirkimai'!O993)</f>
        <v>0</v>
      </c>
      <c r="P993" s="4">
        <f>('Planuojami Pirkimai'!P993)</f>
        <v>0</v>
      </c>
      <c r="Q993" s="4">
        <f>('Planuojami Pirkimai'!Q993)</f>
        <v>0</v>
      </c>
      <c r="R993" s="4">
        <f>('Planuojami Pirkimai'!R993)</f>
        <v>0</v>
      </c>
      <c r="S993" s="4">
        <f>('Planuojami Pirkimai'!S993)</f>
        <v>0</v>
      </c>
      <c r="T993" s="4">
        <f>('Planuojami Pirkimai'!T993)</f>
        <v>0</v>
      </c>
    </row>
    <row r="994" spans="1:20" x14ac:dyDescent="0.3">
      <c r="A994" s="4">
        <f>IFERROR(VLOOKUP('Planuojami Pirkimai'!A994,PurchaseTypeTable,2,FALSE),-1)</f>
        <v>-1</v>
      </c>
      <c r="B994" s="4">
        <f>'Planuojami Pirkimai'!B994</f>
        <v>0</v>
      </c>
      <c r="C994" s="4">
        <f>IFERROR(VLOOKUP('Planuojami Pirkimai'!C994,TypeTable,2,FALSE),-1)</f>
        <v>-1</v>
      </c>
      <c r="D994" s="4">
        <f>'Planuojami Pirkimai'!D994</f>
        <v>0</v>
      </c>
      <c r="E994" s="4">
        <f>'Planuojami Pirkimai'!E994</f>
        <v>0</v>
      </c>
      <c r="F994" s="4">
        <f>IFERROR(VLOOKUP('Planuojami Pirkimai'!F994,MeasurementTable,2,FALSE),'Planuojami Pirkimai'!F994)</f>
        <v>0</v>
      </c>
      <c r="G994" s="9">
        <f>'Planuojami Pirkimai'!G994</f>
        <v>0</v>
      </c>
      <c r="H994" s="4">
        <f>'Planuojami Pirkimai'!H994</f>
        <v>0</v>
      </c>
      <c r="I994" s="9">
        <f>'Planuojami Pirkimai'!I994</f>
        <v>0</v>
      </c>
      <c r="J994" s="4">
        <f>IFERROR(VLOOKUP('Planuojami Pirkimai'!J994,QuarterTable,2,FALSE),'Planuojami Pirkimai'!J994)</f>
        <v>0</v>
      </c>
      <c r="K994" s="4">
        <f>IFERROR(VLOOKUP('Planuojami Pirkimai'!K994,QuarterTable,2,FALSE),'Planuojami Pirkimai'!K994)</f>
        <v>0</v>
      </c>
      <c r="L994" s="4">
        <f>IFERROR(VLOOKUP('Planuojami Pirkimai'!L994,YesNoTable,2,FALSE),-1)</f>
        <v>-1</v>
      </c>
      <c r="M994" s="4">
        <f>IFERROR(VLOOKUP('Planuojami Pirkimai'!M994,YesNoTable,2,FALSE),-1)</f>
        <v>-1</v>
      </c>
      <c r="N994" s="4">
        <f>IFERROR(VLOOKUP('Planuojami Pirkimai'!N994,YesNoTable,2,FALSE),-1)</f>
        <v>-1</v>
      </c>
      <c r="O994">
        <f>IFERROR(VLOOKUP('Planuojami Pirkimai'!O994,TitleTable,2,FALSE),'Planuojami Pirkimai'!O994)</f>
        <v>0</v>
      </c>
      <c r="P994" s="4">
        <f>('Planuojami Pirkimai'!P994)</f>
        <v>0</v>
      </c>
      <c r="Q994" s="4">
        <f>('Planuojami Pirkimai'!Q994)</f>
        <v>0</v>
      </c>
      <c r="R994" s="4">
        <f>('Planuojami Pirkimai'!R994)</f>
        <v>0</v>
      </c>
      <c r="S994" s="4">
        <f>('Planuojami Pirkimai'!S994)</f>
        <v>0</v>
      </c>
      <c r="T994" s="4">
        <f>('Planuojami Pirkimai'!T994)</f>
        <v>0</v>
      </c>
    </row>
    <row r="995" spans="1:20" x14ac:dyDescent="0.3">
      <c r="A995" s="4">
        <f>IFERROR(VLOOKUP('Planuojami Pirkimai'!A995,PurchaseTypeTable,2,FALSE),-1)</f>
        <v>-1</v>
      </c>
      <c r="B995" s="4">
        <f>'Planuojami Pirkimai'!B995</f>
        <v>0</v>
      </c>
      <c r="C995" s="4">
        <f>IFERROR(VLOOKUP('Planuojami Pirkimai'!C995,TypeTable,2,FALSE),-1)</f>
        <v>-1</v>
      </c>
      <c r="D995" s="4">
        <f>'Planuojami Pirkimai'!D995</f>
        <v>0</v>
      </c>
      <c r="E995" s="4">
        <f>'Planuojami Pirkimai'!E995</f>
        <v>0</v>
      </c>
      <c r="F995" s="4">
        <f>IFERROR(VLOOKUP('Planuojami Pirkimai'!F995,MeasurementTable,2,FALSE),'Planuojami Pirkimai'!F995)</f>
        <v>0</v>
      </c>
      <c r="G995" s="9">
        <f>'Planuojami Pirkimai'!G995</f>
        <v>0</v>
      </c>
      <c r="H995" s="4">
        <f>'Planuojami Pirkimai'!H995</f>
        <v>0</v>
      </c>
      <c r="I995" s="9">
        <f>'Planuojami Pirkimai'!I995</f>
        <v>0</v>
      </c>
      <c r="J995" s="4">
        <f>IFERROR(VLOOKUP('Planuojami Pirkimai'!J995,QuarterTable,2,FALSE),'Planuojami Pirkimai'!J995)</f>
        <v>0</v>
      </c>
      <c r="K995" s="4">
        <f>IFERROR(VLOOKUP('Planuojami Pirkimai'!K995,QuarterTable,2,FALSE),'Planuojami Pirkimai'!K995)</f>
        <v>0</v>
      </c>
      <c r="L995" s="4">
        <f>IFERROR(VLOOKUP('Planuojami Pirkimai'!L995,YesNoTable,2,FALSE),-1)</f>
        <v>-1</v>
      </c>
      <c r="M995" s="4">
        <f>IFERROR(VLOOKUP('Planuojami Pirkimai'!M995,YesNoTable,2,FALSE),-1)</f>
        <v>-1</v>
      </c>
      <c r="N995" s="4">
        <f>IFERROR(VLOOKUP('Planuojami Pirkimai'!N995,YesNoTable,2,FALSE),-1)</f>
        <v>-1</v>
      </c>
      <c r="O995">
        <f>IFERROR(VLOOKUP('Planuojami Pirkimai'!O995,TitleTable,2,FALSE),'Planuojami Pirkimai'!O995)</f>
        <v>0</v>
      </c>
      <c r="P995" s="4">
        <f>('Planuojami Pirkimai'!P995)</f>
        <v>0</v>
      </c>
      <c r="Q995" s="4">
        <f>('Planuojami Pirkimai'!Q995)</f>
        <v>0</v>
      </c>
      <c r="R995" s="4">
        <f>('Planuojami Pirkimai'!R995)</f>
        <v>0</v>
      </c>
      <c r="S995" s="4">
        <f>('Planuojami Pirkimai'!S995)</f>
        <v>0</v>
      </c>
      <c r="T995" s="4">
        <f>('Planuojami Pirkimai'!T995)</f>
        <v>0</v>
      </c>
    </row>
    <row r="996" spans="1:20" x14ac:dyDescent="0.3">
      <c r="A996" s="4">
        <f>IFERROR(VLOOKUP('Planuojami Pirkimai'!A996,PurchaseTypeTable,2,FALSE),-1)</f>
        <v>-1</v>
      </c>
      <c r="B996" s="4">
        <f>'Planuojami Pirkimai'!B996</f>
        <v>0</v>
      </c>
      <c r="C996" s="4">
        <f>IFERROR(VLOOKUP('Planuojami Pirkimai'!C996,TypeTable,2,FALSE),-1)</f>
        <v>-1</v>
      </c>
      <c r="D996" s="4">
        <f>'Planuojami Pirkimai'!D996</f>
        <v>0</v>
      </c>
      <c r="E996" s="4">
        <f>'Planuojami Pirkimai'!E996</f>
        <v>0</v>
      </c>
      <c r="F996" s="4">
        <f>IFERROR(VLOOKUP('Planuojami Pirkimai'!F996,MeasurementTable,2,FALSE),'Planuojami Pirkimai'!F996)</f>
        <v>0</v>
      </c>
      <c r="G996" s="9">
        <f>'Planuojami Pirkimai'!G996</f>
        <v>0</v>
      </c>
      <c r="H996" s="4">
        <f>'Planuojami Pirkimai'!H996</f>
        <v>0</v>
      </c>
      <c r="I996" s="9">
        <f>'Planuojami Pirkimai'!I996</f>
        <v>0</v>
      </c>
      <c r="J996" s="4">
        <f>IFERROR(VLOOKUP('Planuojami Pirkimai'!J996,QuarterTable,2,FALSE),'Planuojami Pirkimai'!J996)</f>
        <v>0</v>
      </c>
      <c r="K996" s="4">
        <f>IFERROR(VLOOKUP('Planuojami Pirkimai'!K996,QuarterTable,2,FALSE),'Planuojami Pirkimai'!K996)</f>
        <v>0</v>
      </c>
      <c r="L996" s="4">
        <f>IFERROR(VLOOKUP('Planuojami Pirkimai'!L996,YesNoTable,2,FALSE),-1)</f>
        <v>-1</v>
      </c>
      <c r="M996" s="4">
        <f>IFERROR(VLOOKUP('Planuojami Pirkimai'!M996,YesNoTable,2,FALSE),-1)</f>
        <v>-1</v>
      </c>
      <c r="N996" s="4">
        <f>IFERROR(VLOOKUP('Planuojami Pirkimai'!N996,YesNoTable,2,FALSE),-1)</f>
        <v>-1</v>
      </c>
      <c r="O996">
        <f>IFERROR(VLOOKUP('Planuojami Pirkimai'!O996,TitleTable,2,FALSE),'Planuojami Pirkimai'!O996)</f>
        <v>0</v>
      </c>
      <c r="P996" s="4">
        <f>('Planuojami Pirkimai'!P996)</f>
        <v>0</v>
      </c>
      <c r="Q996" s="4">
        <f>('Planuojami Pirkimai'!Q996)</f>
        <v>0</v>
      </c>
      <c r="R996" s="4">
        <f>('Planuojami Pirkimai'!R996)</f>
        <v>0</v>
      </c>
      <c r="S996" s="4">
        <f>('Planuojami Pirkimai'!S996)</f>
        <v>0</v>
      </c>
      <c r="T996" s="4">
        <f>('Planuojami Pirkimai'!T996)</f>
        <v>0</v>
      </c>
    </row>
    <row r="997" spans="1:20" x14ac:dyDescent="0.3">
      <c r="A997" s="4">
        <f>IFERROR(VLOOKUP('Planuojami Pirkimai'!A997,PurchaseTypeTable,2,FALSE),-1)</f>
        <v>-1</v>
      </c>
      <c r="B997" s="4">
        <f>'Planuojami Pirkimai'!B997</f>
        <v>0</v>
      </c>
      <c r="C997" s="4">
        <f>IFERROR(VLOOKUP('Planuojami Pirkimai'!C997,TypeTable,2,FALSE),-1)</f>
        <v>-1</v>
      </c>
      <c r="D997" s="4">
        <f>'Planuojami Pirkimai'!D997</f>
        <v>0</v>
      </c>
      <c r="E997" s="4">
        <f>'Planuojami Pirkimai'!E997</f>
        <v>0</v>
      </c>
      <c r="F997" s="4">
        <f>IFERROR(VLOOKUP('Planuojami Pirkimai'!F997,MeasurementTable,2,FALSE),'Planuojami Pirkimai'!F997)</f>
        <v>0</v>
      </c>
      <c r="G997" s="9">
        <f>'Planuojami Pirkimai'!G997</f>
        <v>0</v>
      </c>
      <c r="H997" s="4">
        <f>'Planuojami Pirkimai'!H997</f>
        <v>0</v>
      </c>
      <c r="I997" s="9">
        <f>'Planuojami Pirkimai'!I997</f>
        <v>0</v>
      </c>
      <c r="J997" s="4">
        <f>IFERROR(VLOOKUP('Planuojami Pirkimai'!J997,QuarterTable,2,FALSE),'Planuojami Pirkimai'!J997)</f>
        <v>0</v>
      </c>
      <c r="K997" s="4">
        <f>IFERROR(VLOOKUP('Planuojami Pirkimai'!K997,QuarterTable,2,FALSE),'Planuojami Pirkimai'!K997)</f>
        <v>0</v>
      </c>
      <c r="L997" s="4">
        <f>IFERROR(VLOOKUP('Planuojami Pirkimai'!L997,YesNoTable,2,FALSE),-1)</f>
        <v>-1</v>
      </c>
      <c r="M997" s="4">
        <f>IFERROR(VLOOKUP('Planuojami Pirkimai'!M997,YesNoTable,2,FALSE),-1)</f>
        <v>-1</v>
      </c>
      <c r="N997" s="4">
        <f>IFERROR(VLOOKUP('Planuojami Pirkimai'!N997,YesNoTable,2,FALSE),-1)</f>
        <v>-1</v>
      </c>
      <c r="O997">
        <f>IFERROR(VLOOKUP('Planuojami Pirkimai'!O997,TitleTable,2,FALSE),'Planuojami Pirkimai'!O997)</f>
        <v>0</v>
      </c>
      <c r="P997" s="4">
        <f>('Planuojami Pirkimai'!P997)</f>
        <v>0</v>
      </c>
      <c r="Q997" s="4">
        <f>('Planuojami Pirkimai'!Q997)</f>
        <v>0</v>
      </c>
      <c r="R997" s="4">
        <f>('Planuojami Pirkimai'!R997)</f>
        <v>0</v>
      </c>
      <c r="S997" s="4">
        <f>('Planuojami Pirkimai'!S997)</f>
        <v>0</v>
      </c>
      <c r="T997" s="4">
        <f>('Planuojami Pirkimai'!T997)</f>
        <v>0</v>
      </c>
    </row>
    <row r="998" spans="1:20" x14ac:dyDescent="0.3">
      <c r="A998" s="4">
        <f>IFERROR(VLOOKUP('Planuojami Pirkimai'!A998,PurchaseTypeTable,2,FALSE),-1)</f>
        <v>-1</v>
      </c>
      <c r="B998" s="4">
        <f>'Planuojami Pirkimai'!B998</f>
        <v>0</v>
      </c>
      <c r="C998" s="4">
        <f>IFERROR(VLOOKUP('Planuojami Pirkimai'!C998,TypeTable,2,FALSE),-1)</f>
        <v>-1</v>
      </c>
      <c r="D998" s="4">
        <f>'Planuojami Pirkimai'!D998</f>
        <v>0</v>
      </c>
      <c r="E998" s="4">
        <f>'Planuojami Pirkimai'!E998</f>
        <v>0</v>
      </c>
      <c r="F998" s="4">
        <f>IFERROR(VLOOKUP('Planuojami Pirkimai'!F998,MeasurementTable,2,FALSE),'Planuojami Pirkimai'!F998)</f>
        <v>0</v>
      </c>
      <c r="G998" s="9">
        <f>'Planuojami Pirkimai'!G998</f>
        <v>0</v>
      </c>
      <c r="H998" s="4">
        <f>'Planuojami Pirkimai'!H998</f>
        <v>0</v>
      </c>
      <c r="I998" s="9">
        <f>'Planuojami Pirkimai'!I998</f>
        <v>0</v>
      </c>
      <c r="J998" s="4">
        <f>IFERROR(VLOOKUP('Planuojami Pirkimai'!J998,QuarterTable,2,FALSE),'Planuojami Pirkimai'!J998)</f>
        <v>0</v>
      </c>
      <c r="K998" s="4">
        <f>IFERROR(VLOOKUP('Planuojami Pirkimai'!K998,QuarterTable,2,FALSE),'Planuojami Pirkimai'!K998)</f>
        <v>0</v>
      </c>
      <c r="L998" s="4">
        <f>IFERROR(VLOOKUP('Planuojami Pirkimai'!L998,YesNoTable,2,FALSE),-1)</f>
        <v>-1</v>
      </c>
      <c r="M998" s="4">
        <f>IFERROR(VLOOKUP('Planuojami Pirkimai'!M998,YesNoTable,2,FALSE),-1)</f>
        <v>-1</v>
      </c>
      <c r="N998" s="4">
        <f>IFERROR(VLOOKUP('Planuojami Pirkimai'!N998,YesNoTable,2,FALSE),-1)</f>
        <v>-1</v>
      </c>
      <c r="O998">
        <f>IFERROR(VLOOKUP('Planuojami Pirkimai'!O998,TitleTable,2,FALSE),'Planuojami Pirkimai'!O998)</f>
        <v>0</v>
      </c>
      <c r="P998" s="4">
        <f>('Planuojami Pirkimai'!P998)</f>
        <v>0</v>
      </c>
      <c r="Q998" s="4">
        <f>('Planuojami Pirkimai'!Q998)</f>
        <v>0</v>
      </c>
      <c r="R998" s="4">
        <f>('Planuojami Pirkimai'!R998)</f>
        <v>0</v>
      </c>
      <c r="S998" s="4">
        <f>('Planuojami Pirkimai'!S998)</f>
        <v>0</v>
      </c>
      <c r="T998" s="4">
        <f>('Planuojami Pirkimai'!T998)</f>
        <v>0</v>
      </c>
    </row>
    <row r="999" spans="1:20" x14ac:dyDescent="0.3">
      <c r="A999" s="4">
        <f>IFERROR(VLOOKUP('Planuojami Pirkimai'!A999,PurchaseTypeTable,2,FALSE),-1)</f>
        <v>-1</v>
      </c>
      <c r="B999" s="4">
        <f>'Planuojami Pirkimai'!B999</f>
        <v>0</v>
      </c>
      <c r="C999" s="4">
        <f>IFERROR(VLOOKUP('Planuojami Pirkimai'!C999,TypeTable,2,FALSE),-1)</f>
        <v>-1</v>
      </c>
      <c r="D999" s="4">
        <f>'Planuojami Pirkimai'!D999</f>
        <v>0</v>
      </c>
      <c r="E999" s="4">
        <f>'Planuojami Pirkimai'!E999</f>
        <v>0</v>
      </c>
      <c r="F999" s="4">
        <f>IFERROR(VLOOKUP('Planuojami Pirkimai'!F999,MeasurementTable,2,FALSE),'Planuojami Pirkimai'!F999)</f>
        <v>0</v>
      </c>
      <c r="G999" s="9">
        <f>'Planuojami Pirkimai'!G999</f>
        <v>0</v>
      </c>
      <c r="H999" s="4">
        <f>'Planuojami Pirkimai'!H999</f>
        <v>0</v>
      </c>
      <c r="I999" s="9">
        <f>'Planuojami Pirkimai'!I999</f>
        <v>0</v>
      </c>
      <c r="J999" s="4">
        <f>IFERROR(VLOOKUP('Planuojami Pirkimai'!J999,QuarterTable,2,FALSE),'Planuojami Pirkimai'!J999)</f>
        <v>0</v>
      </c>
      <c r="K999" s="4">
        <f>IFERROR(VLOOKUP('Planuojami Pirkimai'!K999,QuarterTable,2,FALSE),'Planuojami Pirkimai'!K999)</f>
        <v>0</v>
      </c>
      <c r="L999" s="4">
        <f>IFERROR(VLOOKUP('Planuojami Pirkimai'!L999,YesNoTable,2,FALSE),-1)</f>
        <v>-1</v>
      </c>
      <c r="M999" s="4">
        <f>IFERROR(VLOOKUP('Planuojami Pirkimai'!M999,YesNoTable,2,FALSE),-1)</f>
        <v>-1</v>
      </c>
      <c r="N999" s="4">
        <f>IFERROR(VLOOKUP('Planuojami Pirkimai'!N999,YesNoTable,2,FALSE),-1)</f>
        <v>-1</v>
      </c>
      <c r="O999">
        <f>IFERROR(VLOOKUP('Planuojami Pirkimai'!O999,TitleTable,2,FALSE),'Planuojami Pirkimai'!O999)</f>
        <v>0</v>
      </c>
      <c r="P999" s="4">
        <f>('Planuojami Pirkimai'!P999)</f>
        <v>0</v>
      </c>
      <c r="Q999" s="4">
        <f>('Planuojami Pirkimai'!Q999)</f>
        <v>0</v>
      </c>
      <c r="R999" s="4">
        <f>('Planuojami Pirkimai'!R999)</f>
        <v>0</v>
      </c>
      <c r="S999" s="4">
        <f>('Planuojami Pirkimai'!S999)</f>
        <v>0</v>
      </c>
      <c r="T999" s="4">
        <f>('Planuojami Pirkimai'!T999)</f>
        <v>0</v>
      </c>
    </row>
    <row r="1000" spans="1:20" x14ac:dyDescent="0.3">
      <c r="A1000" s="4">
        <f>IFERROR(VLOOKUP('Planuojami Pirkimai'!A1000,PurchaseTypeTable,2,FALSE),-1)</f>
        <v>-1</v>
      </c>
      <c r="B1000" s="4">
        <f>'Planuojami Pirkimai'!B1000</f>
        <v>0</v>
      </c>
      <c r="C1000" s="4">
        <f>IFERROR(VLOOKUP('Planuojami Pirkimai'!C1000,TypeTable,2,FALSE),-1)</f>
        <v>-1</v>
      </c>
      <c r="D1000" s="4">
        <f>'Planuojami Pirkimai'!D1000</f>
        <v>0</v>
      </c>
      <c r="E1000" s="4">
        <f>'Planuojami Pirkimai'!E1000</f>
        <v>0</v>
      </c>
      <c r="F1000" s="4">
        <f>IFERROR(VLOOKUP('Planuojami Pirkimai'!F1000,MeasurementTable,2,FALSE),'Planuojami Pirkimai'!F1000)</f>
        <v>0</v>
      </c>
      <c r="G1000" s="9">
        <f>'Planuojami Pirkimai'!G1000</f>
        <v>0</v>
      </c>
      <c r="H1000" s="4">
        <f>'Planuojami Pirkimai'!H1000</f>
        <v>0</v>
      </c>
      <c r="I1000" s="9">
        <f>'Planuojami Pirkimai'!I1000</f>
        <v>0</v>
      </c>
      <c r="J1000" s="4">
        <f>IFERROR(VLOOKUP('Planuojami Pirkimai'!J1000,QuarterTable,2,FALSE),'Planuojami Pirkimai'!J1000)</f>
        <v>0</v>
      </c>
      <c r="K1000" s="4">
        <f>IFERROR(VLOOKUP('Planuojami Pirkimai'!K1000,QuarterTable,2,FALSE),'Planuojami Pirkimai'!K1000)</f>
        <v>0</v>
      </c>
      <c r="L1000" s="4">
        <f>IFERROR(VLOOKUP('Planuojami Pirkimai'!L1000,YesNoTable,2,FALSE),-1)</f>
        <v>-1</v>
      </c>
      <c r="M1000" s="4">
        <f>IFERROR(VLOOKUP('Planuojami Pirkimai'!M1000,YesNoTable,2,FALSE),-1)</f>
        <v>-1</v>
      </c>
      <c r="N1000" s="4">
        <f>IFERROR(VLOOKUP('Planuojami Pirkimai'!N1000,YesNoTable,2,FALSE),-1)</f>
        <v>-1</v>
      </c>
      <c r="O1000">
        <f>IFERROR(VLOOKUP('Planuojami Pirkimai'!O1000,TitleTable,2,FALSE),'Planuojami Pirkimai'!O1000)</f>
        <v>0</v>
      </c>
      <c r="P1000" s="4">
        <f>('Planuojami Pirkimai'!P1000)</f>
        <v>0</v>
      </c>
      <c r="Q1000" s="4">
        <f>('Planuojami Pirkimai'!Q1000)</f>
        <v>0</v>
      </c>
      <c r="R1000" s="4">
        <f>('Planuojami Pirkimai'!R1000)</f>
        <v>0</v>
      </c>
      <c r="S1000" s="4">
        <f>('Planuojami Pirkimai'!S1000)</f>
        <v>0</v>
      </c>
      <c r="T1000" s="4">
        <f>('Planuojami Pirkimai'!T1000)</f>
        <v>0</v>
      </c>
    </row>
    <row r="1001" spans="1:20" x14ac:dyDescent="0.3">
      <c r="A1001" s="4">
        <f>IFERROR(VLOOKUP('Planuojami Pirkimai'!A1001,PurchaseTypeTable,2,FALSE),-1)</f>
        <v>-1</v>
      </c>
      <c r="B1001" s="4">
        <f>'Planuojami Pirkimai'!B1001</f>
        <v>0</v>
      </c>
      <c r="C1001" s="4">
        <f>IFERROR(VLOOKUP('Planuojami Pirkimai'!C1001,TypeTable,2,FALSE),-1)</f>
        <v>-1</v>
      </c>
      <c r="D1001" s="4">
        <f>'Planuojami Pirkimai'!D1001</f>
        <v>0</v>
      </c>
      <c r="E1001" s="4">
        <f>'Planuojami Pirkimai'!E1001</f>
        <v>0</v>
      </c>
      <c r="F1001" s="4">
        <f>IFERROR(VLOOKUP('Planuojami Pirkimai'!F1001,MeasurementTable,2,FALSE),'Planuojami Pirkimai'!F1001)</f>
        <v>0</v>
      </c>
      <c r="G1001" s="9">
        <f>'Planuojami Pirkimai'!G1001</f>
        <v>0</v>
      </c>
      <c r="H1001" s="4">
        <f>'Planuojami Pirkimai'!H1001</f>
        <v>0</v>
      </c>
      <c r="I1001" s="9">
        <f>'Planuojami Pirkimai'!I1001</f>
        <v>0</v>
      </c>
      <c r="J1001" s="4">
        <f>IFERROR(VLOOKUP('Planuojami Pirkimai'!J1001,QuarterTable,2,FALSE),'Planuojami Pirkimai'!J1001)</f>
        <v>0</v>
      </c>
      <c r="K1001" s="4">
        <f>IFERROR(VLOOKUP('Planuojami Pirkimai'!K1001,QuarterTable,2,FALSE),'Planuojami Pirkimai'!K1001)</f>
        <v>0</v>
      </c>
      <c r="L1001" s="4">
        <f>IFERROR(VLOOKUP('Planuojami Pirkimai'!L1001,YesNoTable,2,FALSE),-1)</f>
        <v>-1</v>
      </c>
      <c r="M1001" s="4">
        <f>IFERROR(VLOOKUP('Planuojami Pirkimai'!M1001,YesNoTable,2,FALSE),-1)</f>
        <v>-1</v>
      </c>
      <c r="N1001" s="4">
        <f>IFERROR(VLOOKUP('Planuojami Pirkimai'!N1001,YesNoTable,2,FALSE),-1)</f>
        <v>-1</v>
      </c>
      <c r="O1001">
        <f>IFERROR(VLOOKUP('Planuojami Pirkimai'!O1001,TitleTable,2,FALSE),'Planuojami Pirkimai'!O1001)</f>
        <v>0</v>
      </c>
      <c r="P1001" s="4">
        <f>('Planuojami Pirkimai'!P1001)</f>
        <v>0</v>
      </c>
      <c r="Q1001" s="4">
        <f>('Planuojami Pirkimai'!Q1001)</f>
        <v>0</v>
      </c>
      <c r="R1001" s="4">
        <f>('Planuojami Pirkimai'!R1001)</f>
        <v>0</v>
      </c>
      <c r="S1001" s="4">
        <f>('Planuojami Pirkimai'!S1001)</f>
        <v>0</v>
      </c>
      <c r="T1001" s="4">
        <f>('Planuojami Pirkimai'!T1001)</f>
        <v>0</v>
      </c>
    </row>
    <row r="1002" spans="1:20" x14ac:dyDescent="0.3">
      <c r="A1002" s="4">
        <f>IFERROR(VLOOKUP('Planuojami Pirkimai'!A1002,PurchaseTypeTable,2,FALSE),-1)</f>
        <v>-1</v>
      </c>
      <c r="B1002" s="4">
        <f>'Planuojami Pirkimai'!B1002</f>
        <v>0</v>
      </c>
      <c r="C1002" s="4">
        <f>IFERROR(VLOOKUP('Planuojami Pirkimai'!C1002,TypeTable,2,FALSE),-1)</f>
        <v>-1</v>
      </c>
      <c r="D1002" s="4">
        <f>'Planuojami Pirkimai'!D1002</f>
        <v>0</v>
      </c>
      <c r="E1002" s="4">
        <f>'Planuojami Pirkimai'!E1002</f>
        <v>0</v>
      </c>
      <c r="F1002" s="4">
        <f>IFERROR(VLOOKUP('Planuojami Pirkimai'!F1002,MeasurementTable,2,FALSE),'Planuojami Pirkimai'!F1002)</f>
        <v>0</v>
      </c>
      <c r="G1002" s="9">
        <f>'Planuojami Pirkimai'!G1002</f>
        <v>0</v>
      </c>
      <c r="H1002" s="4">
        <f>'Planuojami Pirkimai'!H1002</f>
        <v>0</v>
      </c>
      <c r="I1002" s="9">
        <f>'Planuojami Pirkimai'!I1002</f>
        <v>0</v>
      </c>
      <c r="J1002" s="4">
        <f>IFERROR(VLOOKUP('Planuojami Pirkimai'!J1002,QuarterTable,2,FALSE),'Planuojami Pirkimai'!J1002)</f>
        <v>0</v>
      </c>
      <c r="K1002" s="4">
        <f>IFERROR(VLOOKUP('Planuojami Pirkimai'!K1002,QuarterTable,2,FALSE),'Planuojami Pirkimai'!K1002)</f>
        <v>0</v>
      </c>
      <c r="L1002" s="4">
        <f>IFERROR(VLOOKUP('Planuojami Pirkimai'!L1002,YesNoTable,2,FALSE),-1)</f>
        <v>-1</v>
      </c>
      <c r="M1002" s="4">
        <f>IFERROR(VLOOKUP('Planuojami Pirkimai'!M1002,YesNoTable,2,FALSE),-1)</f>
        <v>-1</v>
      </c>
      <c r="N1002" s="4">
        <f>IFERROR(VLOOKUP('Planuojami Pirkimai'!N1002,YesNoTable,2,FALSE),-1)</f>
        <v>-1</v>
      </c>
      <c r="O1002">
        <f>IFERROR(VLOOKUP('Planuojami Pirkimai'!O1002,TitleTable,2,FALSE),'Planuojami Pirkimai'!O1002)</f>
        <v>0</v>
      </c>
      <c r="P1002" s="4">
        <f>('Planuojami Pirkimai'!P1002)</f>
        <v>0</v>
      </c>
      <c r="Q1002" s="4">
        <f>('Planuojami Pirkimai'!Q1002)</f>
        <v>0</v>
      </c>
      <c r="R1002" s="4">
        <f>('Planuojami Pirkimai'!R1002)</f>
        <v>0</v>
      </c>
      <c r="S1002" s="4">
        <f>('Planuojami Pirkimai'!S1002)</f>
        <v>0</v>
      </c>
      <c r="T1002" s="4">
        <f>('Planuojami Pirkimai'!T1002)</f>
        <v>0</v>
      </c>
    </row>
    <row r="1003" spans="1:20" x14ac:dyDescent="0.3">
      <c r="A1003" s="4">
        <f>IFERROR(VLOOKUP('Planuojami Pirkimai'!A1003,PurchaseTypeTable,2,FALSE),-1)</f>
        <v>-1</v>
      </c>
      <c r="B1003" s="4">
        <f>'Planuojami Pirkimai'!B1003</f>
        <v>0</v>
      </c>
      <c r="C1003" s="4">
        <f>IFERROR(VLOOKUP('Planuojami Pirkimai'!C1003,TypeTable,2,FALSE),-1)</f>
        <v>-1</v>
      </c>
      <c r="D1003" s="4">
        <f>'Planuojami Pirkimai'!D1003</f>
        <v>0</v>
      </c>
      <c r="E1003" s="4">
        <f>'Planuojami Pirkimai'!E1003</f>
        <v>0</v>
      </c>
      <c r="F1003" s="4">
        <f>IFERROR(VLOOKUP('Planuojami Pirkimai'!F1003,MeasurementTable,2,FALSE),'Planuojami Pirkimai'!F1003)</f>
        <v>0</v>
      </c>
      <c r="G1003" s="9">
        <f>'Planuojami Pirkimai'!G1003</f>
        <v>0</v>
      </c>
      <c r="H1003" s="4">
        <f>'Planuojami Pirkimai'!H1003</f>
        <v>0</v>
      </c>
      <c r="I1003" s="9">
        <f>'Planuojami Pirkimai'!I1003</f>
        <v>0</v>
      </c>
      <c r="J1003" s="4">
        <f>IFERROR(VLOOKUP('Planuojami Pirkimai'!J1003,QuarterTable,2,FALSE),'Planuojami Pirkimai'!J1003)</f>
        <v>0</v>
      </c>
      <c r="K1003" s="4">
        <f>IFERROR(VLOOKUP('Planuojami Pirkimai'!K1003,QuarterTable,2,FALSE),'Planuojami Pirkimai'!K1003)</f>
        <v>0</v>
      </c>
      <c r="L1003" s="4">
        <f>IFERROR(VLOOKUP('Planuojami Pirkimai'!L1003,YesNoTable,2,FALSE),-1)</f>
        <v>-1</v>
      </c>
      <c r="M1003" s="4">
        <f>IFERROR(VLOOKUP('Planuojami Pirkimai'!M1003,YesNoTable,2,FALSE),-1)</f>
        <v>-1</v>
      </c>
      <c r="N1003" s="4">
        <f>IFERROR(VLOOKUP('Planuojami Pirkimai'!N1003,YesNoTable,2,FALSE),-1)</f>
        <v>-1</v>
      </c>
      <c r="O1003">
        <f>IFERROR(VLOOKUP('Planuojami Pirkimai'!O1003,TitleTable,2,FALSE),'Planuojami Pirkimai'!O1003)</f>
        <v>0</v>
      </c>
      <c r="P1003" s="4">
        <f>('Planuojami Pirkimai'!P1003)</f>
        <v>0</v>
      </c>
      <c r="Q1003" s="4">
        <f>('Planuojami Pirkimai'!Q1003)</f>
        <v>0</v>
      </c>
      <c r="R1003" s="4">
        <f>('Planuojami Pirkimai'!R1003)</f>
        <v>0</v>
      </c>
      <c r="S1003" s="4">
        <f>('Planuojami Pirkimai'!S1003)</f>
        <v>0</v>
      </c>
      <c r="T1003" s="4">
        <f>('Planuojami Pirkimai'!T1003)</f>
        <v>0</v>
      </c>
    </row>
    <row r="1004" spans="1:20" x14ac:dyDescent="0.3">
      <c r="A1004" s="4">
        <f>IFERROR(VLOOKUP('Planuojami Pirkimai'!A1004,PurchaseTypeTable,2,FALSE),-1)</f>
        <v>-1</v>
      </c>
      <c r="B1004" s="4">
        <f>'Planuojami Pirkimai'!B1004</f>
        <v>0</v>
      </c>
      <c r="C1004" s="4">
        <f>IFERROR(VLOOKUP('Planuojami Pirkimai'!C1004,TypeTable,2,FALSE),-1)</f>
        <v>-1</v>
      </c>
      <c r="D1004" s="4">
        <f>'Planuojami Pirkimai'!D1004</f>
        <v>0</v>
      </c>
      <c r="E1004" s="4">
        <f>'Planuojami Pirkimai'!E1004</f>
        <v>0</v>
      </c>
      <c r="F1004" s="4">
        <f>IFERROR(VLOOKUP('Planuojami Pirkimai'!F1004,MeasurementTable,2,FALSE),'Planuojami Pirkimai'!F1004)</f>
        <v>0</v>
      </c>
      <c r="G1004" s="9">
        <f>'Planuojami Pirkimai'!G1004</f>
        <v>0</v>
      </c>
      <c r="H1004" s="4">
        <f>'Planuojami Pirkimai'!H1004</f>
        <v>0</v>
      </c>
      <c r="I1004" s="9">
        <f>'Planuojami Pirkimai'!I1004</f>
        <v>0</v>
      </c>
      <c r="J1004" s="4">
        <f>IFERROR(VLOOKUP('Planuojami Pirkimai'!J1004,QuarterTable,2,FALSE),'Planuojami Pirkimai'!J1004)</f>
        <v>0</v>
      </c>
      <c r="K1004" s="4">
        <f>IFERROR(VLOOKUP('Planuojami Pirkimai'!K1004,QuarterTable,2,FALSE),'Planuojami Pirkimai'!K1004)</f>
        <v>0</v>
      </c>
      <c r="L1004" s="4">
        <f>IFERROR(VLOOKUP('Planuojami Pirkimai'!L1004,YesNoTable,2,FALSE),-1)</f>
        <v>-1</v>
      </c>
      <c r="M1004" s="4">
        <f>IFERROR(VLOOKUP('Planuojami Pirkimai'!M1004,YesNoTable,2,FALSE),-1)</f>
        <v>-1</v>
      </c>
      <c r="N1004" s="4">
        <f>IFERROR(VLOOKUP('Planuojami Pirkimai'!N1004,YesNoTable,2,FALSE),-1)</f>
        <v>-1</v>
      </c>
      <c r="O1004">
        <f>IFERROR(VLOOKUP('Planuojami Pirkimai'!O1004,TitleTable,2,FALSE),'Planuojami Pirkimai'!O1004)</f>
        <v>0</v>
      </c>
      <c r="P1004" s="4">
        <f>('Planuojami Pirkimai'!P1004)</f>
        <v>0</v>
      </c>
      <c r="Q1004" s="4">
        <f>('Planuojami Pirkimai'!Q1004)</f>
        <v>0</v>
      </c>
      <c r="R1004" s="4">
        <f>('Planuojami Pirkimai'!R1004)</f>
        <v>0</v>
      </c>
      <c r="S1004" s="4">
        <f>('Planuojami Pirkimai'!S1004)</f>
        <v>0</v>
      </c>
      <c r="T1004" s="4">
        <f>('Planuojami Pirkimai'!T1004)</f>
        <v>0</v>
      </c>
    </row>
    <row r="1005" spans="1:20" x14ac:dyDescent="0.3">
      <c r="A1005" s="4">
        <f>IFERROR(VLOOKUP('Planuojami Pirkimai'!A1005,PurchaseTypeTable,2,FALSE),-1)</f>
        <v>-1</v>
      </c>
      <c r="B1005" s="4">
        <f>'Planuojami Pirkimai'!B1005</f>
        <v>0</v>
      </c>
      <c r="C1005" s="4">
        <f>IFERROR(VLOOKUP('Planuojami Pirkimai'!C1005,TypeTable,2,FALSE),-1)</f>
        <v>-1</v>
      </c>
      <c r="D1005" s="4">
        <f>'Planuojami Pirkimai'!D1005</f>
        <v>0</v>
      </c>
      <c r="E1005" s="4">
        <f>'Planuojami Pirkimai'!E1005</f>
        <v>0</v>
      </c>
      <c r="F1005" s="4">
        <f>IFERROR(VLOOKUP('Planuojami Pirkimai'!F1005,MeasurementTable,2,FALSE),'Planuojami Pirkimai'!F1005)</f>
        <v>0</v>
      </c>
      <c r="G1005" s="9">
        <f>'Planuojami Pirkimai'!G1005</f>
        <v>0</v>
      </c>
      <c r="H1005" s="4">
        <f>'Planuojami Pirkimai'!H1005</f>
        <v>0</v>
      </c>
      <c r="I1005" s="9">
        <f>'Planuojami Pirkimai'!I1005</f>
        <v>0</v>
      </c>
      <c r="J1005" s="4">
        <f>IFERROR(VLOOKUP('Planuojami Pirkimai'!J1005,QuarterTable,2,FALSE),'Planuojami Pirkimai'!J1005)</f>
        <v>0</v>
      </c>
      <c r="K1005" s="4">
        <f>IFERROR(VLOOKUP('Planuojami Pirkimai'!K1005,QuarterTable,2,FALSE),'Planuojami Pirkimai'!K1005)</f>
        <v>0</v>
      </c>
      <c r="L1005" s="4">
        <f>IFERROR(VLOOKUP('Planuojami Pirkimai'!L1005,YesNoTable,2,FALSE),-1)</f>
        <v>-1</v>
      </c>
      <c r="M1005" s="4">
        <f>IFERROR(VLOOKUP('Planuojami Pirkimai'!M1005,YesNoTable,2,FALSE),-1)</f>
        <v>-1</v>
      </c>
      <c r="N1005" s="4">
        <f>IFERROR(VLOOKUP('Planuojami Pirkimai'!N1005,YesNoTable,2,FALSE),-1)</f>
        <v>-1</v>
      </c>
      <c r="O1005">
        <f>IFERROR(VLOOKUP('Planuojami Pirkimai'!O1005,TitleTable,2,FALSE),'Planuojami Pirkimai'!O1005)</f>
        <v>0</v>
      </c>
      <c r="P1005" s="4">
        <f>('Planuojami Pirkimai'!P1005)</f>
        <v>0</v>
      </c>
      <c r="Q1005" s="4">
        <f>('Planuojami Pirkimai'!Q1005)</f>
        <v>0</v>
      </c>
      <c r="R1005" s="4">
        <f>('Planuojami Pirkimai'!R1005)</f>
        <v>0</v>
      </c>
      <c r="S1005" s="4">
        <f>('Planuojami Pirkimai'!S1005)</f>
        <v>0</v>
      </c>
      <c r="T1005" s="4">
        <f>('Planuojami Pirkimai'!T1005)</f>
        <v>0</v>
      </c>
    </row>
    <row r="1006" spans="1:20" x14ac:dyDescent="0.3">
      <c r="A1006" s="4">
        <f>IFERROR(VLOOKUP('Planuojami Pirkimai'!A1006,PurchaseTypeTable,2,FALSE),-1)</f>
        <v>-1</v>
      </c>
      <c r="B1006" s="4">
        <f>'Planuojami Pirkimai'!B1006</f>
        <v>0</v>
      </c>
      <c r="C1006" s="4">
        <f>IFERROR(VLOOKUP('Planuojami Pirkimai'!C1006,TypeTable,2,FALSE),-1)</f>
        <v>-1</v>
      </c>
      <c r="D1006" s="4">
        <f>'Planuojami Pirkimai'!D1006</f>
        <v>0</v>
      </c>
      <c r="E1006" s="4">
        <f>'Planuojami Pirkimai'!E1006</f>
        <v>0</v>
      </c>
      <c r="F1006" s="4">
        <f>IFERROR(VLOOKUP('Planuojami Pirkimai'!F1006,MeasurementTable,2,FALSE),'Planuojami Pirkimai'!F1006)</f>
        <v>0</v>
      </c>
      <c r="G1006" s="9">
        <f>'Planuojami Pirkimai'!G1006</f>
        <v>0</v>
      </c>
      <c r="H1006" s="4">
        <f>'Planuojami Pirkimai'!H1006</f>
        <v>0</v>
      </c>
      <c r="I1006" s="9">
        <f>'Planuojami Pirkimai'!I1006</f>
        <v>0</v>
      </c>
      <c r="J1006" s="4">
        <f>IFERROR(VLOOKUP('Planuojami Pirkimai'!J1006,QuarterTable,2,FALSE),'Planuojami Pirkimai'!J1006)</f>
        <v>0</v>
      </c>
      <c r="K1006" s="4">
        <f>IFERROR(VLOOKUP('Planuojami Pirkimai'!K1006,QuarterTable,2,FALSE),'Planuojami Pirkimai'!K1006)</f>
        <v>0</v>
      </c>
      <c r="L1006" s="4">
        <f>IFERROR(VLOOKUP('Planuojami Pirkimai'!L1006,YesNoTable,2,FALSE),-1)</f>
        <v>-1</v>
      </c>
      <c r="M1006" s="4">
        <f>IFERROR(VLOOKUP('Planuojami Pirkimai'!M1006,YesNoTable,2,FALSE),-1)</f>
        <v>-1</v>
      </c>
      <c r="N1006" s="4">
        <f>IFERROR(VLOOKUP('Planuojami Pirkimai'!N1006,YesNoTable,2,FALSE),-1)</f>
        <v>-1</v>
      </c>
      <c r="O1006">
        <f>IFERROR(VLOOKUP('Planuojami Pirkimai'!O1006,TitleTable,2,FALSE),'Planuojami Pirkimai'!O1006)</f>
        <v>0</v>
      </c>
      <c r="P1006" s="4">
        <f>('Planuojami Pirkimai'!P1006)</f>
        <v>0</v>
      </c>
      <c r="Q1006" s="4">
        <f>('Planuojami Pirkimai'!Q1006)</f>
        <v>0</v>
      </c>
      <c r="R1006" s="4">
        <f>('Planuojami Pirkimai'!R1006)</f>
        <v>0</v>
      </c>
      <c r="S1006" s="4">
        <f>('Planuojami Pirkimai'!S1006)</f>
        <v>0</v>
      </c>
      <c r="T1006" s="4">
        <f>('Planuojami Pirkimai'!T1006)</f>
        <v>0</v>
      </c>
    </row>
    <row r="1007" spans="1:20" x14ac:dyDescent="0.3">
      <c r="A1007" s="4">
        <f>IFERROR(VLOOKUP('Planuojami Pirkimai'!A1007,PurchaseTypeTable,2,FALSE),-1)</f>
        <v>-1</v>
      </c>
      <c r="B1007" s="4">
        <f>'Planuojami Pirkimai'!B1007</f>
        <v>0</v>
      </c>
      <c r="C1007" s="4">
        <f>IFERROR(VLOOKUP('Planuojami Pirkimai'!C1007,TypeTable,2,FALSE),-1)</f>
        <v>-1</v>
      </c>
      <c r="D1007" s="4">
        <f>'Planuojami Pirkimai'!D1007</f>
        <v>0</v>
      </c>
      <c r="E1007" s="4">
        <f>'Planuojami Pirkimai'!E1007</f>
        <v>0</v>
      </c>
      <c r="F1007" s="4">
        <f>IFERROR(VLOOKUP('Planuojami Pirkimai'!F1007,MeasurementTable,2,FALSE),'Planuojami Pirkimai'!F1007)</f>
        <v>0</v>
      </c>
      <c r="G1007" s="9">
        <f>'Planuojami Pirkimai'!G1007</f>
        <v>0</v>
      </c>
      <c r="H1007" s="4">
        <f>'Planuojami Pirkimai'!H1007</f>
        <v>0</v>
      </c>
      <c r="I1007" s="9">
        <f>'Planuojami Pirkimai'!I1007</f>
        <v>0</v>
      </c>
      <c r="J1007" s="4">
        <f>IFERROR(VLOOKUP('Planuojami Pirkimai'!J1007,QuarterTable,2,FALSE),'Planuojami Pirkimai'!J1007)</f>
        <v>0</v>
      </c>
      <c r="K1007" s="4">
        <f>IFERROR(VLOOKUP('Planuojami Pirkimai'!K1007,QuarterTable,2,FALSE),'Planuojami Pirkimai'!K1007)</f>
        <v>0</v>
      </c>
      <c r="L1007" s="4">
        <f>IFERROR(VLOOKUP('Planuojami Pirkimai'!L1007,YesNoTable,2,FALSE),-1)</f>
        <v>-1</v>
      </c>
      <c r="M1007" s="4">
        <f>IFERROR(VLOOKUP('Planuojami Pirkimai'!M1007,YesNoTable,2,FALSE),-1)</f>
        <v>-1</v>
      </c>
      <c r="N1007" s="4">
        <f>IFERROR(VLOOKUP('Planuojami Pirkimai'!N1007,YesNoTable,2,FALSE),-1)</f>
        <v>-1</v>
      </c>
      <c r="O1007">
        <f>IFERROR(VLOOKUP('Planuojami Pirkimai'!O1007,TitleTable,2,FALSE),'Planuojami Pirkimai'!O1007)</f>
        <v>0</v>
      </c>
      <c r="P1007" s="4">
        <f>('Planuojami Pirkimai'!P1007)</f>
        <v>0</v>
      </c>
      <c r="Q1007" s="4">
        <f>('Planuojami Pirkimai'!Q1007)</f>
        <v>0</v>
      </c>
      <c r="R1007" s="4">
        <f>('Planuojami Pirkimai'!R1007)</f>
        <v>0</v>
      </c>
      <c r="S1007" s="4">
        <f>('Planuojami Pirkimai'!S1007)</f>
        <v>0</v>
      </c>
      <c r="T1007" s="4">
        <f>('Planuojami Pirkimai'!T1007)</f>
        <v>0</v>
      </c>
    </row>
    <row r="1008" spans="1:20" x14ac:dyDescent="0.3">
      <c r="A1008" s="4">
        <f>IFERROR(VLOOKUP('Planuojami Pirkimai'!A1008,PurchaseTypeTable,2,FALSE),-1)</f>
        <v>-1</v>
      </c>
      <c r="B1008" s="4">
        <f>'Planuojami Pirkimai'!B1008</f>
        <v>0</v>
      </c>
      <c r="C1008" s="4">
        <f>IFERROR(VLOOKUP('Planuojami Pirkimai'!C1008,TypeTable,2,FALSE),-1)</f>
        <v>-1</v>
      </c>
      <c r="D1008" s="4">
        <f>'Planuojami Pirkimai'!D1008</f>
        <v>0</v>
      </c>
      <c r="E1008" s="4">
        <f>'Planuojami Pirkimai'!E1008</f>
        <v>0</v>
      </c>
      <c r="F1008" s="4">
        <f>IFERROR(VLOOKUP('Planuojami Pirkimai'!F1008,MeasurementTable,2,FALSE),'Planuojami Pirkimai'!F1008)</f>
        <v>0</v>
      </c>
      <c r="G1008" s="9">
        <f>'Planuojami Pirkimai'!G1008</f>
        <v>0</v>
      </c>
      <c r="H1008" s="4">
        <f>'Planuojami Pirkimai'!H1008</f>
        <v>0</v>
      </c>
      <c r="I1008" s="9">
        <f>'Planuojami Pirkimai'!I1008</f>
        <v>0</v>
      </c>
      <c r="J1008" s="4">
        <f>IFERROR(VLOOKUP('Planuojami Pirkimai'!J1008,QuarterTable,2,FALSE),'Planuojami Pirkimai'!J1008)</f>
        <v>0</v>
      </c>
      <c r="K1008" s="4">
        <f>IFERROR(VLOOKUP('Planuojami Pirkimai'!K1008,QuarterTable,2,FALSE),'Planuojami Pirkimai'!K1008)</f>
        <v>0</v>
      </c>
      <c r="L1008" s="4">
        <f>IFERROR(VLOOKUP('Planuojami Pirkimai'!L1008,YesNoTable,2,FALSE),-1)</f>
        <v>-1</v>
      </c>
      <c r="M1008" s="4">
        <f>IFERROR(VLOOKUP('Planuojami Pirkimai'!M1008,YesNoTable,2,FALSE),-1)</f>
        <v>-1</v>
      </c>
      <c r="N1008" s="4">
        <f>IFERROR(VLOOKUP('Planuojami Pirkimai'!N1008,YesNoTable,2,FALSE),-1)</f>
        <v>-1</v>
      </c>
      <c r="O1008">
        <f>IFERROR(VLOOKUP('Planuojami Pirkimai'!O1008,TitleTable,2,FALSE),'Planuojami Pirkimai'!O1008)</f>
        <v>0</v>
      </c>
      <c r="P1008" s="4">
        <f>('Planuojami Pirkimai'!P1008)</f>
        <v>0</v>
      </c>
      <c r="Q1008" s="4">
        <f>('Planuojami Pirkimai'!Q1008)</f>
        <v>0</v>
      </c>
      <c r="R1008" s="4">
        <f>('Planuojami Pirkimai'!R1008)</f>
        <v>0</v>
      </c>
      <c r="S1008" s="4">
        <f>('Planuojami Pirkimai'!S1008)</f>
        <v>0</v>
      </c>
      <c r="T1008" s="4">
        <f>('Planuojami Pirkimai'!T1008)</f>
        <v>0</v>
      </c>
    </row>
    <row r="1009" spans="1:20" x14ac:dyDescent="0.3">
      <c r="A1009" s="4">
        <f>IFERROR(VLOOKUP('Planuojami Pirkimai'!A1009,PurchaseTypeTable,2,FALSE),-1)</f>
        <v>-1</v>
      </c>
      <c r="B1009" s="4">
        <f>'Planuojami Pirkimai'!B1009</f>
        <v>0</v>
      </c>
      <c r="C1009" s="4">
        <f>IFERROR(VLOOKUP('Planuojami Pirkimai'!C1009,TypeTable,2,FALSE),-1)</f>
        <v>-1</v>
      </c>
      <c r="D1009" s="4">
        <f>'Planuojami Pirkimai'!D1009</f>
        <v>0</v>
      </c>
      <c r="E1009" s="4">
        <f>'Planuojami Pirkimai'!E1009</f>
        <v>0</v>
      </c>
      <c r="F1009" s="4">
        <f>IFERROR(VLOOKUP('Planuojami Pirkimai'!F1009,MeasurementTable,2,FALSE),'Planuojami Pirkimai'!F1009)</f>
        <v>0</v>
      </c>
      <c r="G1009" s="9">
        <f>'Planuojami Pirkimai'!G1009</f>
        <v>0</v>
      </c>
      <c r="H1009" s="4">
        <f>'Planuojami Pirkimai'!H1009</f>
        <v>0</v>
      </c>
      <c r="I1009" s="9">
        <f>'Planuojami Pirkimai'!I1009</f>
        <v>0</v>
      </c>
      <c r="J1009" s="4">
        <f>IFERROR(VLOOKUP('Planuojami Pirkimai'!J1009,QuarterTable,2,FALSE),'Planuojami Pirkimai'!J1009)</f>
        <v>0</v>
      </c>
      <c r="K1009" s="4">
        <f>IFERROR(VLOOKUP('Planuojami Pirkimai'!K1009,QuarterTable,2,FALSE),'Planuojami Pirkimai'!K1009)</f>
        <v>0</v>
      </c>
      <c r="L1009" s="4">
        <f>IFERROR(VLOOKUP('Planuojami Pirkimai'!L1009,YesNoTable,2,FALSE),-1)</f>
        <v>-1</v>
      </c>
      <c r="M1009" s="4">
        <f>IFERROR(VLOOKUP('Planuojami Pirkimai'!M1009,YesNoTable,2,FALSE),-1)</f>
        <v>-1</v>
      </c>
      <c r="N1009" s="4">
        <f>IFERROR(VLOOKUP('Planuojami Pirkimai'!N1009,YesNoTable,2,FALSE),-1)</f>
        <v>-1</v>
      </c>
      <c r="O1009">
        <f>IFERROR(VLOOKUP('Planuojami Pirkimai'!O1009,TitleTable,2,FALSE),'Planuojami Pirkimai'!O1009)</f>
        <v>0</v>
      </c>
      <c r="P1009" s="4">
        <f>('Planuojami Pirkimai'!P1009)</f>
        <v>0</v>
      </c>
      <c r="Q1009" s="4">
        <f>('Planuojami Pirkimai'!Q1009)</f>
        <v>0</v>
      </c>
      <c r="R1009" s="4">
        <f>('Planuojami Pirkimai'!R1009)</f>
        <v>0</v>
      </c>
      <c r="S1009" s="4">
        <f>('Planuojami Pirkimai'!S1009)</f>
        <v>0</v>
      </c>
      <c r="T1009" s="4">
        <f>('Planuojami Pirkimai'!T1009)</f>
        <v>0</v>
      </c>
    </row>
    <row r="1010" spans="1:20" x14ac:dyDescent="0.3">
      <c r="A1010" s="4">
        <f>IFERROR(VLOOKUP('Planuojami Pirkimai'!A1010,PurchaseTypeTable,2,FALSE),-1)</f>
        <v>-1</v>
      </c>
      <c r="B1010" s="4">
        <f>'Planuojami Pirkimai'!B1010</f>
        <v>0</v>
      </c>
      <c r="C1010" s="4">
        <f>IFERROR(VLOOKUP('Planuojami Pirkimai'!C1010,TypeTable,2,FALSE),-1)</f>
        <v>-1</v>
      </c>
      <c r="D1010" s="4">
        <f>'Planuojami Pirkimai'!D1010</f>
        <v>0</v>
      </c>
      <c r="E1010" s="4">
        <f>'Planuojami Pirkimai'!E1010</f>
        <v>0</v>
      </c>
      <c r="F1010" s="4">
        <f>IFERROR(VLOOKUP('Planuojami Pirkimai'!F1010,MeasurementTable,2,FALSE),'Planuojami Pirkimai'!F1010)</f>
        <v>0</v>
      </c>
      <c r="G1010" s="9">
        <f>'Planuojami Pirkimai'!G1010</f>
        <v>0</v>
      </c>
      <c r="H1010" s="4">
        <f>'Planuojami Pirkimai'!H1010</f>
        <v>0</v>
      </c>
      <c r="I1010" s="9">
        <f>'Planuojami Pirkimai'!I1010</f>
        <v>0</v>
      </c>
      <c r="J1010" s="4">
        <f>IFERROR(VLOOKUP('Planuojami Pirkimai'!J1010,QuarterTable,2,FALSE),'Planuojami Pirkimai'!J1010)</f>
        <v>0</v>
      </c>
      <c r="K1010" s="4">
        <f>IFERROR(VLOOKUP('Planuojami Pirkimai'!K1010,QuarterTable,2,FALSE),'Planuojami Pirkimai'!K1010)</f>
        <v>0</v>
      </c>
      <c r="L1010" s="4">
        <f>IFERROR(VLOOKUP('Planuojami Pirkimai'!L1010,YesNoTable,2,FALSE),-1)</f>
        <v>-1</v>
      </c>
      <c r="M1010" s="4">
        <f>IFERROR(VLOOKUP('Planuojami Pirkimai'!M1010,YesNoTable,2,FALSE),-1)</f>
        <v>-1</v>
      </c>
      <c r="N1010" s="4">
        <f>IFERROR(VLOOKUP('Planuojami Pirkimai'!N1010,YesNoTable,2,FALSE),-1)</f>
        <v>-1</v>
      </c>
      <c r="O1010">
        <f>IFERROR(VLOOKUP('Planuojami Pirkimai'!O1010,TitleTable,2,FALSE),'Planuojami Pirkimai'!O1010)</f>
        <v>0</v>
      </c>
      <c r="P1010" s="4">
        <f>('Planuojami Pirkimai'!P1010)</f>
        <v>0</v>
      </c>
      <c r="Q1010" s="4">
        <f>('Planuojami Pirkimai'!Q1010)</f>
        <v>0</v>
      </c>
      <c r="R1010" s="4">
        <f>('Planuojami Pirkimai'!R1010)</f>
        <v>0</v>
      </c>
      <c r="S1010" s="4">
        <f>('Planuojami Pirkimai'!S1010)</f>
        <v>0</v>
      </c>
      <c r="T1010" s="4">
        <f>('Planuojami Pirkimai'!T1010)</f>
        <v>0</v>
      </c>
    </row>
    <row r="1011" spans="1:20" x14ac:dyDescent="0.3">
      <c r="A1011" s="4">
        <f>IFERROR(VLOOKUP('Planuojami Pirkimai'!A1011,PurchaseTypeTable,2,FALSE),-1)</f>
        <v>-1</v>
      </c>
      <c r="B1011" s="4">
        <f>'Planuojami Pirkimai'!B1011</f>
        <v>0</v>
      </c>
      <c r="C1011" s="4">
        <f>IFERROR(VLOOKUP('Planuojami Pirkimai'!C1011,TypeTable,2,FALSE),-1)</f>
        <v>-1</v>
      </c>
      <c r="D1011" s="4">
        <f>'Planuojami Pirkimai'!D1011</f>
        <v>0</v>
      </c>
      <c r="E1011" s="4">
        <f>'Planuojami Pirkimai'!E1011</f>
        <v>0</v>
      </c>
      <c r="F1011" s="4">
        <f>IFERROR(VLOOKUP('Planuojami Pirkimai'!F1011,MeasurementTable,2,FALSE),'Planuojami Pirkimai'!F1011)</f>
        <v>0</v>
      </c>
      <c r="G1011" s="9">
        <f>'Planuojami Pirkimai'!G1011</f>
        <v>0</v>
      </c>
      <c r="H1011" s="4">
        <f>'Planuojami Pirkimai'!H1011</f>
        <v>0</v>
      </c>
      <c r="I1011" s="9">
        <f>'Planuojami Pirkimai'!I1011</f>
        <v>0</v>
      </c>
      <c r="J1011" s="4">
        <f>IFERROR(VLOOKUP('Planuojami Pirkimai'!J1011,QuarterTable,2,FALSE),'Planuojami Pirkimai'!J1011)</f>
        <v>0</v>
      </c>
      <c r="K1011" s="4">
        <f>IFERROR(VLOOKUP('Planuojami Pirkimai'!K1011,QuarterTable,2,FALSE),'Planuojami Pirkimai'!K1011)</f>
        <v>0</v>
      </c>
      <c r="L1011" s="4">
        <f>IFERROR(VLOOKUP('Planuojami Pirkimai'!L1011,YesNoTable,2,FALSE),-1)</f>
        <v>-1</v>
      </c>
      <c r="M1011" s="4">
        <f>IFERROR(VLOOKUP('Planuojami Pirkimai'!M1011,YesNoTable,2,FALSE),-1)</f>
        <v>-1</v>
      </c>
      <c r="N1011" s="4">
        <f>IFERROR(VLOOKUP('Planuojami Pirkimai'!N1011,YesNoTable,2,FALSE),-1)</f>
        <v>-1</v>
      </c>
      <c r="O1011">
        <f>IFERROR(VLOOKUP('Planuojami Pirkimai'!O1011,TitleTable,2,FALSE),'Planuojami Pirkimai'!O1011)</f>
        <v>0</v>
      </c>
      <c r="P1011" s="4">
        <f>('Planuojami Pirkimai'!P1011)</f>
        <v>0</v>
      </c>
      <c r="Q1011" s="4">
        <f>('Planuojami Pirkimai'!Q1011)</f>
        <v>0</v>
      </c>
      <c r="R1011" s="4">
        <f>('Planuojami Pirkimai'!R1011)</f>
        <v>0</v>
      </c>
      <c r="S1011" s="4">
        <f>('Planuojami Pirkimai'!S1011)</f>
        <v>0</v>
      </c>
      <c r="T1011" s="4">
        <f>('Planuojami Pirkimai'!T1011)</f>
        <v>0</v>
      </c>
    </row>
    <row r="1012" spans="1:20" x14ac:dyDescent="0.3">
      <c r="A1012" s="4">
        <f>IFERROR(VLOOKUP('Planuojami Pirkimai'!A1012,PurchaseTypeTable,2,FALSE),-1)</f>
        <v>-1</v>
      </c>
      <c r="B1012" s="4">
        <f>'Planuojami Pirkimai'!B1012</f>
        <v>0</v>
      </c>
      <c r="C1012" s="4">
        <f>IFERROR(VLOOKUP('Planuojami Pirkimai'!C1012,TypeTable,2,FALSE),-1)</f>
        <v>-1</v>
      </c>
      <c r="D1012" s="4">
        <f>'Planuojami Pirkimai'!D1012</f>
        <v>0</v>
      </c>
      <c r="E1012" s="4">
        <f>'Planuojami Pirkimai'!E1012</f>
        <v>0</v>
      </c>
      <c r="F1012" s="4">
        <f>IFERROR(VLOOKUP('Planuojami Pirkimai'!F1012,MeasurementTable,2,FALSE),'Planuojami Pirkimai'!F1012)</f>
        <v>0</v>
      </c>
      <c r="G1012" s="9">
        <f>'Planuojami Pirkimai'!G1012</f>
        <v>0</v>
      </c>
      <c r="H1012" s="4">
        <f>'Planuojami Pirkimai'!H1012</f>
        <v>0</v>
      </c>
      <c r="I1012" s="9">
        <f>'Planuojami Pirkimai'!I1012</f>
        <v>0</v>
      </c>
      <c r="J1012" s="4">
        <f>IFERROR(VLOOKUP('Planuojami Pirkimai'!J1012,QuarterTable,2,FALSE),'Planuojami Pirkimai'!J1012)</f>
        <v>0</v>
      </c>
      <c r="K1012" s="4">
        <f>IFERROR(VLOOKUP('Planuojami Pirkimai'!K1012,QuarterTable,2,FALSE),'Planuojami Pirkimai'!K1012)</f>
        <v>0</v>
      </c>
      <c r="L1012" s="4">
        <f>IFERROR(VLOOKUP('Planuojami Pirkimai'!L1012,YesNoTable,2,FALSE),-1)</f>
        <v>-1</v>
      </c>
      <c r="M1012" s="4">
        <f>IFERROR(VLOOKUP('Planuojami Pirkimai'!M1012,YesNoTable,2,FALSE),-1)</f>
        <v>-1</v>
      </c>
      <c r="N1012" s="4">
        <f>IFERROR(VLOOKUP('Planuojami Pirkimai'!N1012,YesNoTable,2,FALSE),-1)</f>
        <v>-1</v>
      </c>
      <c r="O1012">
        <f>IFERROR(VLOOKUP('Planuojami Pirkimai'!O1012,TitleTable,2,FALSE),'Planuojami Pirkimai'!O1012)</f>
        <v>0</v>
      </c>
      <c r="P1012" s="4">
        <f>('Planuojami Pirkimai'!P1012)</f>
        <v>0</v>
      </c>
      <c r="Q1012" s="4">
        <f>('Planuojami Pirkimai'!Q1012)</f>
        <v>0</v>
      </c>
      <c r="R1012" s="4">
        <f>('Planuojami Pirkimai'!R1012)</f>
        <v>0</v>
      </c>
      <c r="S1012" s="4">
        <f>('Planuojami Pirkimai'!S1012)</f>
        <v>0</v>
      </c>
      <c r="T1012" s="4">
        <f>('Planuojami Pirkimai'!T1012)</f>
        <v>0</v>
      </c>
    </row>
    <row r="1013" spans="1:20" x14ac:dyDescent="0.3">
      <c r="A1013" s="4">
        <f>IFERROR(VLOOKUP('Planuojami Pirkimai'!A1013,PurchaseTypeTable,2,FALSE),-1)</f>
        <v>-1</v>
      </c>
      <c r="B1013" s="4">
        <f>'Planuojami Pirkimai'!B1013</f>
        <v>0</v>
      </c>
      <c r="C1013" s="4">
        <f>IFERROR(VLOOKUP('Planuojami Pirkimai'!C1013,TypeTable,2,FALSE),-1)</f>
        <v>-1</v>
      </c>
      <c r="D1013" s="4">
        <f>'Planuojami Pirkimai'!D1013</f>
        <v>0</v>
      </c>
      <c r="E1013" s="4">
        <f>'Planuojami Pirkimai'!E1013</f>
        <v>0</v>
      </c>
      <c r="F1013" s="4">
        <f>IFERROR(VLOOKUP('Planuojami Pirkimai'!F1013,MeasurementTable,2,FALSE),'Planuojami Pirkimai'!F1013)</f>
        <v>0</v>
      </c>
      <c r="G1013" s="9">
        <f>'Planuojami Pirkimai'!G1013</f>
        <v>0</v>
      </c>
      <c r="H1013" s="4">
        <f>'Planuojami Pirkimai'!H1013</f>
        <v>0</v>
      </c>
      <c r="I1013" s="9">
        <f>'Planuojami Pirkimai'!I1013</f>
        <v>0</v>
      </c>
      <c r="J1013" s="4">
        <f>IFERROR(VLOOKUP('Planuojami Pirkimai'!J1013,QuarterTable,2,FALSE),'Planuojami Pirkimai'!J1013)</f>
        <v>0</v>
      </c>
      <c r="K1013" s="4">
        <f>IFERROR(VLOOKUP('Planuojami Pirkimai'!K1013,QuarterTable,2,FALSE),'Planuojami Pirkimai'!K1013)</f>
        <v>0</v>
      </c>
      <c r="L1013" s="4">
        <f>IFERROR(VLOOKUP('Planuojami Pirkimai'!L1013,YesNoTable,2,FALSE),-1)</f>
        <v>-1</v>
      </c>
      <c r="M1013" s="4">
        <f>IFERROR(VLOOKUP('Planuojami Pirkimai'!M1013,YesNoTable,2,FALSE),-1)</f>
        <v>-1</v>
      </c>
      <c r="N1013" s="4">
        <f>IFERROR(VLOOKUP('Planuojami Pirkimai'!N1013,YesNoTable,2,FALSE),-1)</f>
        <v>-1</v>
      </c>
      <c r="O1013">
        <f>IFERROR(VLOOKUP('Planuojami Pirkimai'!O1013,TitleTable,2,FALSE),'Planuojami Pirkimai'!O1013)</f>
        <v>0</v>
      </c>
      <c r="P1013" s="4">
        <f>('Planuojami Pirkimai'!P1013)</f>
        <v>0</v>
      </c>
      <c r="Q1013" s="4">
        <f>('Planuojami Pirkimai'!Q1013)</f>
        <v>0</v>
      </c>
      <c r="R1013" s="4">
        <f>('Planuojami Pirkimai'!R1013)</f>
        <v>0</v>
      </c>
      <c r="S1013" s="4">
        <f>('Planuojami Pirkimai'!S1013)</f>
        <v>0</v>
      </c>
      <c r="T1013" s="4">
        <f>('Planuojami Pirkimai'!T1013)</f>
        <v>0</v>
      </c>
    </row>
    <row r="1014" spans="1:20" x14ac:dyDescent="0.3">
      <c r="A1014" s="4">
        <f>IFERROR(VLOOKUP('Planuojami Pirkimai'!A1014,PurchaseTypeTable,2,FALSE),-1)</f>
        <v>-1</v>
      </c>
      <c r="B1014" s="4">
        <f>'Planuojami Pirkimai'!B1014</f>
        <v>0</v>
      </c>
      <c r="C1014" s="4">
        <f>IFERROR(VLOOKUP('Planuojami Pirkimai'!C1014,TypeTable,2,FALSE),-1)</f>
        <v>-1</v>
      </c>
      <c r="D1014" s="4">
        <f>'Planuojami Pirkimai'!D1014</f>
        <v>0</v>
      </c>
      <c r="E1014" s="4">
        <f>'Planuojami Pirkimai'!E1014</f>
        <v>0</v>
      </c>
      <c r="F1014" s="4">
        <f>IFERROR(VLOOKUP('Planuojami Pirkimai'!F1014,MeasurementTable,2,FALSE),'Planuojami Pirkimai'!F1014)</f>
        <v>0</v>
      </c>
      <c r="G1014" s="9">
        <f>'Planuojami Pirkimai'!G1014</f>
        <v>0</v>
      </c>
      <c r="H1014" s="4">
        <f>'Planuojami Pirkimai'!H1014</f>
        <v>0</v>
      </c>
      <c r="I1014" s="9">
        <f>'Planuojami Pirkimai'!I1014</f>
        <v>0</v>
      </c>
      <c r="J1014" s="4">
        <f>IFERROR(VLOOKUP('Planuojami Pirkimai'!J1014,QuarterTable,2,FALSE),'Planuojami Pirkimai'!J1014)</f>
        <v>0</v>
      </c>
      <c r="K1014" s="4">
        <f>IFERROR(VLOOKUP('Planuojami Pirkimai'!K1014,QuarterTable,2,FALSE),'Planuojami Pirkimai'!K1014)</f>
        <v>0</v>
      </c>
      <c r="L1014" s="4">
        <f>IFERROR(VLOOKUP('Planuojami Pirkimai'!L1014,YesNoTable,2,FALSE),-1)</f>
        <v>-1</v>
      </c>
      <c r="M1014" s="4">
        <f>IFERROR(VLOOKUP('Planuojami Pirkimai'!M1014,YesNoTable,2,FALSE),-1)</f>
        <v>-1</v>
      </c>
      <c r="N1014" s="4">
        <f>IFERROR(VLOOKUP('Planuojami Pirkimai'!N1014,YesNoTable,2,FALSE),-1)</f>
        <v>-1</v>
      </c>
      <c r="O1014">
        <f>IFERROR(VLOOKUP('Planuojami Pirkimai'!O1014,TitleTable,2,FALSE),'Planuojami Pirkimai'!O1014)</f>
        <v>0</v>
      </c>
      <c r="P1014" s="4">
        <f>('Planuojami Pirkimai'!P1014)</f>
        <v>0</v>
      </c>
      <c r="Q1014" s="4">
        <f>('Planuojami Pirkimai'!Q1014)</f>
        <v>0</v>
      </c>
      <c r="R1014" s="4">
        <f>('Planuojami Pirkimai'!R1014)</f>
        <v>0</v>
      </c>
      <c r="S1014" s="4">
        <f>('Planuojami Pirkimai'!S1014)</f>
        <v>0</v>
      </c>
      <c r="T1014" s="4">
        <f>('Planuojami Pirkimai'!T1014)</f>
        <v>0</v>
      </c>
    </row>
    <row r="1015" spans="1:20" x14ac:dyDescent="0.3">
      <c r="A1015" s="4">
        <f>IFERROR(VLOOKUP('Planuojami Pirkimai'!A1015,PurchaseTypeTable,2,FALSE),-1)</f>
        <v>-1</v>
      </c>
      <c r="B1015" s="4">
        <f>'Planuojami Pirkimai'!B1015</f>
        <v>0</v>
      </c>
      <c r="C1015" s="4">
        <f>IFERROR(VLOOKUP('Planuojami Pirkimai'!C1015,TypeTable,2,FALSE),-1)</f>
        <v>-1</v>
      </c>
      <c r="D1015" s="4">
        <f>'Planuojami Pirkimai'!D1015</f>
        <v>0</v>
      </c>
      <c r="E1015" s="4">
        <f>'Planuojami Pirkimai'!E1015</f>
        <v>0</v>
      </c>
      <c r="F1015" s="4">
        <f>IFERROR(VLOOKUP('Planuojami Pirkimai'!F1015,MeasurementTable,2,FALSE),'Planuojami Pirkimai'!F1015)</f>
        <v>0</v>
      </c>
      <c r="G1015" s="9">
        <f>'Planuojami Pirkimai'!G1015</f>
        <v>0</v>
      </c>
      <c r="H1015" s="4">
        <f>'Planuojami Pirkimai'!H1015</f>
        <v>0</v>
      </c>
      <c r="I1015" s="9">
        <f>'Planuojami Pirkimai'!I1015</f>
        <v>0</v>
      </c>
      <c r="J1015" s="4">
        <f>IFERROR(VLOOKUP('Planuojami Pirkimai'!J1015,QuarterTable,2,FALSE),'Planuojami Pirkimai'!J1015)</f>
        <v>0</v>
      </c>
      <c r="K1015" s="4">
        <f>IFERROR(VLOOKUP('Planuojami Pirkimai'!K1015,QuarterTable,2,FALSE),'Planuojami Pirkimai'!K1015)</f>
        <v>0</v>
      </c>
      <c r="L1015" s="4">
        <f>IFERROR(VLOOKUP('Planuojami Pirkimai'!L1015,YesNoTable,2,FALSE),-1)</f>
        <v>-1</v>
      </c>
      <c r="M1015" s="4">
        <f>IFERROR(VLOOKUP('Planuojami Pirkimai'!M1015,YesNoTable,2,FALSE),-1)</f>
        <v>-1</v>
      </c>
      <c r="N1015" s="4">
        <f>IFERROR(VLOOKUP('Planuojami Pirkimai'!N1015,YesNoTable,2,FALSE),-1)</f>
        <v>-1</v>
      </c>
      <c r="O1015">
        <f>IFERROR(VLOOKUP('Planuojami Pirkimai'!O1015,TitleTable,2,FALSE),'Planuojami Pirkimai'!O1015)</f>
        <v>0</v>
      </c>
      <c r="P1015" s="4">
        <f>('Planuojami Pirkimai'!P1015)</f>
        <v>0</v>
      </c>
      <c r="Q1015" s="4">
        <f>('Planuojami Pirkimai'!Q1015)</f>
        <v>0</v>
      </c>
      <c r="R1015" s="4">
        <f>('Planuojami Pirkimai'!R1015)</f>
        <v>0</v>
      </c>
      <c r="S1015" s="4">
        <f>('Planuojami Pirkimai'!S1015)</f>
        <v>0</v>
      </c>
      <c r="T1015" s="4">
        <f>('Planuojami Pirkimai'!T1015)</f>
        <v>0</v>
      </c>
    </row>
    <row r="1016" spans="1:20" x14ac:dyDescent="0.3">
      <c r="A1016" s="4">
        <f>IFERROR(VLOOKUP('Planuojami Pirkimai'!A1016,PurchaseTypeTable,2,FALSE),-1)</f>
        <v>-1</v>
      </c>
      <c r="B1016" s="4">
        <f>'Planuojami Pirkimai'!B1016</f>
        <v>0</v>
      </c>
      <c r="C1016" s="4">
        <f>IFERROR(VLOOKUP('Planuojami Pirkimai'!C1016,TypeTable,2,FALSE),-1)</f>
        <v>-1</v>
      </c>
      <c r="D1016" s="4">
        <f>'Planuojami Pirkimai'!D1016</f>
        <v>0</v>
      </c>
      <c r="E1016" s="4">
        <f>'Planuojami Pirkimai'!E1016</f>
        <v>0</v>
      </c>
      <c r="F1016" s="4">
        <f>IFERROR(VLOOKUP('Planuojami Pirkimai'!F1016,MeasurementTable,2,FALSE),'Planuojami Pirkimai'!F1016)</f>
        <v>0</v>
      </c>
      <c r="G1016" s="9">
        <f>'Planuojami Pirkimai'!G1016</f>
        <v>0</v>
      </c>
      <c r="H1016" s="4">
        <f>'Planuojami Pirkimai'!H1016</f>
        <v>0</v>
      </c>
      <c r="I1016" s="9">
        <f>'Planuojami Pirkimai'!I1016</f>
        <v>0</v>
      </c>
      <c r="J1016" s="4">
        <f>IFERROR(VLOOKUP('Planuojami Pirkimai'!J1016,QuarterTable,2,FALSE),'Planuojami Pirkimai'!J1016)</f>
        <v>0</v>
      </c>
      <c r="K1016" s="4">
        <f>IFERROR(VLOOKUP('Planuojami Pirkimai'!K1016,QuarterTable,2,FALSE),'Planuojami Pirkimai'!K1016)</f>
        <v>0</v>
      </c>
      <c r="L1016" s="4">
        <f>IFERROR(VLOOKUP('Planuojami Pirkimai'!L1016,YesNoTable,2,FALSE),-1)</f>
        <v>-1</v>
      </c>
      <c r="M1016" s="4">
        <f>IFERROR(VLOOKUP('Planuojami Pirkimai'!M1016,YesNoTable,2,FALSE),-1)</f>
        <v>-1</v>
      </c>
      <c r="N1016" s="4">
        <f>IFERROR(VLOOKUP('Planuojami Pirkimai'!N1016,YesNoTable,2,FALSE),-1)</f>
        <v>-1</v>
      </c>
      <c r="O1016">
        <f>IFERROR(VLOOKUP('Planuojami Pirkimai'!O1016,TitleTable,2,FALSE),'Planuojami Pirkimai'!O1016)</f>
        <v>0</v>
      </c>
      <c r="P1016" s="4">
        <f>('Planuojami Pirkimai'!P1016)</f>
        <v>0</v>
      </c>
      <c r="Q1016" s="4">
        <f>('Planuojami Pirkimai'!Q1016)</f>
        <v>0</v>
      </c>
      <c r="R1016" s="4">
        <f>('Planuojami Pirkimai'!R1016)</f>
        <v>0</v>
      </c>
      <c r="S1016" s="4">
        <f>('Planuojami Pirkimai'!S1016)</f>
        <v>0</v>
      </c>
      <c r="T1016" s="4">
        <f>('Planuojami Pirkimai'!T1016)</f>
        <v>0</v>
      </c>
    </row>
    <row r="1017" spans="1:20" x14ac:dyDescent="0.3">
      <c r="A1017" s="4">
        <f>IFERROR(VLOOKUP('Planuojami Pirkimai'!A1017,PurchaseTypeTable,2,FALSE),-1)</f>
        <v>-1</v>
      </c>
      <c r="B1017" s="4">
        <f>'Planuojami Pirkimai'!B1017</f>
        <v>0</v>
      </c>
      <c r="C1017" s="4">
        <f>IFERROR(VLOOKUP('Planuojami Pirkimai'!C1017,TypeTable,2,FALSE),-1)</f>
        <v>-1</v>
      </c>
      <c r="D1017" s="4">
        <f>'Planuojami Pirkimai'!D1017</f>
        <v>0</v>
      </c>
      <c r="E1017" s="4">
        <f>'Planuojami Pirkimai'!E1017</f>
        <v>0</v>
      </c>
      <c r="F1017" s="4">
        <f>IFERROR(VLOOKUP('Planuojami Pirkimai'!F1017,MeasurementTable,2,FALSE),'Planuojami Pirkimai'!F1017)</f>
        <v>0</v>
      </c>
      <c r="G1017" s="9">
        <f>'Planuojami Pirkimai'!G1017</f>
        <v>0</v>
      </c>
      <c r="H1017" s="4">
        <f>'Planuojami Pirkimai'!H1017</f>
        <v>0</v>
      </c>
      <c r="I1017" s="9">
        <f>'Planuojami Pirkimai'!I1017</f>
        <v>0</v>
      </c>
      <c r="J1017" s="4">
        <f>IFERROR(VLOOKUP('Planuojami Pirkimai'!J1017,QuarterTable,2,FALSE),'Planuojami Pirkimai'!J1017)</f>
        <v>0</v>
      </c>
      <c r="K1017" s="4">
        <f>IFERROR(VLOOKUP('Planuojami Pirkimai'!K1017,QuarterTable,2,FALSE),'Planuojami Pirkimai'!K1017)</f>
        <v>0</v>
      </c>
      <c r="L1017" s="4">
        <f>IFERROR(VLOOKUP('Planuojami Pirkimai'!L1017,YesNoTable,2,FALSE),-1)</f>
        <v>-1</v>
      </c>
      <c r="M1017" s="4">
        <f>IFERROR(VLOOKUP('Planuojami Pirkimai'!M1017,YesNoTable,2,FALSE),-1)</f>
        <v>-1</v>
      </c>
      <c r="N1017" s="4">
        <f>IFERROR(VLOOKUP('Planuojami Pirkimai'!N1017,YesNoTable,2,FALSE),-1)</f>
        <v>-1</v>
      </c>
      <c r="O1017">
        <f>IFERROR(VLOOKUP('Planuojami Pirkimai'!O1017,TitleTable,2,FALSE),'Planuojami Pirkimai'!O1017)</f>
        <v>0</v>
      </c>
      <c r="P1017" s="4">
        <f>('Planuojami Pirkimai'!P1017)</f>
        <v>0</v>
      </c>
      <c r="Q1017" s="4">
        <f>('Planuojami Pirkimai'!Q1017)</f>
        <v>0</v>
      </c>
      <c r="R1017" s="4">
        <f>('Planuojami Pirkimai'!R1017)</f>
        <v>0</v>
      </c>
      <c r="S1017" s="4">
        <f>('Planuojami Pirkimai'!S1017)</f>
        <v>0</v>
      </c>
      <c r="T1017" s="4">
        <f>('Planuojami Pirkimai'!T1017)</f>
        <v>0</v>
      </c>
    </row>
    <row r="1018" spans="1:20" x14ac:dyDescent="0.3">
      <c r="A1018" s="4">
        <f>IFERROR(VLOOKUP('Planuojami Pirkimai'!A1018,PurchaseTypeTable,2,FALSE),-1)</f>
        <v>-1</v>
      </c>
      <c r="B1018" s="4">
        <f>'Planuojami Pirkimai'!B1018</f>
        <v>0</v>
      </c>
      <c r="C1018" s="4">
        <f>IFERROR(VLOOKUP('Planuojami Pirkimai'!C1018,TypeTable,2,FALSE),-1)</f>
        <v>-1</v>
      </c>
      <c r="D1018" s="4">
        <f>'Planuojami Pirkimai'!D1018</f>
        <v>0</v>
      </c>
      <c r="E1018" s="4">
        <f>'Planuojami Pirkimai'!E1018</f>
        <v>0</v>
      </c>
      <c r="F1018" s="4">
        <f>IFERROR(VLOOKUP('Planuojami Pirkimai'!F1018,MeasurementTable,2,FALSE),'Planuojami Pirkimai'!F1018)</f>
        <v>0</v>
      </c>
      <c r="G1018" s="9">
        <f>'Planuojami Pirkimai'!G1018</f>
        <v>0</v>
      </c>
      <c r="H1018" s="4">
        <f>'Planuojami Pirkimai'!H1018</f>
        <v>0</v>
      </c>
      <c r="I1018" s="9">
        <f>'Planuojami Pirkimai'!I1018</f>
        <v>0</v>
      </c>
      <c r="J1018" s="4">
        <f>IFERROR(VLOOKUP('Planuojami Pirkimai'!J1018,QuarterTable,2,FALSE),'Planuojami Pirkimai'!J1018)</f>
        <v>0</v>
      </c>
      <c r="K1018" s="4">
        <f>IFERROR(VLOOKUP('Planuojami Pirkimai'!K1018,QuarterTable,2,FALSE),'Planuojami Pirkimai'!K1018)</f>
        <v>0</v>
      </c>
      <c r="L1018" s="4">
        <f>IFERROR(VLOOKUP('Planuojami Pirkimai'!L1018,YesNoTable,2,FALSE),-1)</f>
        <v>-1</v>
      </c>
      <c r="M1018" s="4">
        <f>IFERROR(VLOOKUP('Planuojami Pirkimai'!M1018,YesNoTable,2,FALSE),-1)</f>
        <v>-1</v>
      </c>
      <c r="N1018" s="4">
        <f>IFERROR(VLOOKUP('Planuojami Pirkimai'!N1018,YesNoTable,2,FALSE),-1)</f>
        <v>-1</v>
      </c>
      <c r="O1018">
        <f>IFERROR(VLOOKUP('Planuojami Pirkimai'!O1018,TitleTable,2,FALSE),'Planuojami Pirkimai'!O1018)</f>
        <v>0</v>
      </c>
      <c r="P1018" s="4">
        <f>('Planuojami Pirkimai'!P1018)</f>
        <v>0</v>
      </c>
      <c r="Q1018" s="4">
        <f>('Planuojami Pirkimai'!Q1018)</f>
        <v>0</v>
      </c>
      <c r="R1018" s="4">
        <f>('Planuojami Pirkimai'!R1018)</f>
        <v>0</v>
      </c>
      <c r="S1018" s="4">
        <f>('Planuojami Pirkimai'!S1018)</f>
        <v>0</v>
      </c>
      <c r="T1018" s="4">
        <f>('Planuojami Pirkimai'!T1018)</f>
        <v>0</v>
      </c>
    </row>
    <row r="1019" spans="1:20" x14ac:dyDescent="0.3">
      <c r="A1019" s="4">
        <f>IFERROR(VLOOKUP('Planuojami Pirkimai'!A1019,PurchaseTypeTable,2,FALSE),-1)</f>
        <v>-1</v>
      </c>
      <c r="B1019" s="4">
        <f>'Planuojami Pirkimai'!B1019</f>
        <v>0</v>
      </c>
      <c r="C1019" s="4">
        <f>IFERROR(VLOOKUP('Planuojami Pirkimai'!C1019,TypeTable,2,FALSE),-1)</f>
        <v>-1</v>
      </c>
      <c r="D1019" s="4">
        <f>'Planuojami Pirkimai'!D1019</f>
        <v>0</v>
      </c>
      <c r="E1019" s="4">
        <f>'Planuojami Pirkimai'!E1019</f>
        <v>0</v>
      </c>
      <c r="F1019" s="4">
        <f>IFERROR(VLOOKUP('Planuojami Pirkimai'!F1019,MeasurementTable,2,FALSE),'Planuojami Pirkimai'!F1019)</f>
        <v>0</v>
      </c>
      <c r="G1019" s="9">
        <f>'Planuojami Pirkimai'!G1019</f>
        <v>0</v>
      </c>
      <c r="H1019" s="4">
        <f>'Planuojami Pirkimai'!H1019</f>
        <v>0</v>
      </c>
      <c r="I1019" s="9">
        <f>'Planuojami Pirkimai'!I1019</f>
        <v>0</v>
      </c>
      <c r="J1019" s="4">
        <f>IFERROR(VLOOKUP('Planuojami Pirkimai'!J1019,QuarterTable,2,FALSE),'Planuojami Pirkimai'!J1019)</f>
        <v>0</v>
      </c>
      <c r="K1019" s="4">
        <f>IFERROR(VLOOKUP('Planuojami Pirkimai'!K1019,QuarterTable,2,FALSE),'Planuojami Pirkimai'!K1019)</f>
        <v>0</v>
      </c>
      <c r="L1019" s="4">
        <f>IFERROR(VLOOKUP('Planuojami Pirkimai'!L1019,YesNoTable,2,FALSE),-1)</f>
        <v>-1</v>
      </c>
      <c r="M1019" s="4">
        <f>IFERROR(VLOOKUP('Planuojami Pirkimai'!M1019,YesNoTable,2,FALSE),-1)</f>
        <v>-1</v>
      </c>
      <c r="N1019" s="4">
        <f>IFERROR(VLOOKUP('Planuojami Pirkimai'!N1019,YesNoTable,2,FALSE),-1)</f>
        <v>-1</v>
      </c>
      <c r="O1019">
        <f>IFERROR(VLOOKUP('Planuojami Pirkimai'!O1019,TitleTable,2,FALSE),'Planuojami Pirkimai'!O1019)</f>
        <v>0</v>
      </c>
      <c r="P1019" s="4">
        <f>('Planuojami Pirkimai'!P1019)</f>
        <v>0</v>
      </c>
      <c r="Q1019" s="4">
        <f>('Planuojami Pirkimai'!Q1019)</f>
        <v>0</v>
      </c>
      <c r="R1019" s="4">
        <f>('Planuojami Pirkimai'!R1019)</f>
        <v>0</v>
      </c>
      <c r="S1019" s="4">
        <f>('Planuojami Pirkimai'!S1019)</f>
        <v>0</v>
      </c>
      <c r="T1019" s="4">
        <f>('Planuojami Pirkimai'!T1019)</f>
        <v>0</v>
      </c>
    </row>
    <row r="1020" spans="1:20" x14ac:dyDescent="0.3">
      <c r="A1020" s="4">
        <f>IFERROR(VLOOKUP('Planuojami Pirkimai'!A1020,PurchaseTypeTable,2,FALSE),-1)</f>
        <v>-1</v>
      </c>
      <c r="B1020" s="4">
        <f>'Planuojami Pirkimai'!B1020</f>
        <v>0</v>
      </c>
      <c r="C1020" s="4">
        <f>IFERROR(VLOOKUP('Planuojami Pirkimai'!C1020,TypeTable,2,FALSE),-1)</f>
        <v>-1</v>
      </c>
      <c r="D1020" s="4">
        <f>'Planuojami Pirkimai'!D1020</f>
        <v>0</v>
      </c>
      <c r="E1020" s="4">
        <f>'Planuojami Pirkimai'!E1020</f>
        <v>0</v>
      </c>
      <c r="F1020" s="4">
        <f>IFERROR(VLOOKUP('Planuojami Pirkimai'!F1020,MeasurementTable,2,FALSE),'Planuojami Pirkimai'!F1020)</f>
        <v>0</v>
      </c>
      <c r="G1020" s="9">
        <f>'Planuojami Pirkimai'!G1020</f>
        <v>0</v>
      </c>
      <c r="H1020" s="4">
        <f>'Planuojami Pirkimai'!H1020</f>
        <v>0</v>
      </c>
      <c r="I1020" s="9">
        <f>'Planuojami Pirkimai'!I1020</f>
        <v>0</v>
      </c>
      <c r="J1020" s="4">
        <f>IFERROR(VLOOKUP('Planuojami Pirkimai'!J1020,QuarterTable,2,FALSE),'Planuojami Pirkimai'!J1020)</f>
        <v>0</v>
      </c>
      <c r="K1020" s="4">
        <f>IFERROR(VLOOKUP('Planuojami Pirkimai'!K1020,QuarterTable,2,FALSE),'Planuojami Pirkimai'!K1020)</f>
        <v>0</v>
      </c>
      <c r="L1020" s="4">
        <f>IFERROR(VLOOKUP('Planuojami Pirkimai'!L1020,YesNoTable,2,FALSE),-1)</f>
        <v>-1</v>
      </c>
      <c r="M1020" s="4">
        <f>IFERROR(VLOOKUP('Planuojami Pirkimai'!M1020,YesNoTable,2,FALSE),-1)</f>
        <v>-1</v>
      </c>
      <c r="N1020" s="4">
        <f>IFERROR(VLOOKUP('Planuojami Pirkimai'!N1020,YesNoTable,2,FALSE),-1)</f>
        <v>-1</v>
      </c>
      <c r="O1020">
        <f>IFERROR(VLOOKUP('Planuojami Pirkimai'!O1020,TitleTable,2,FALSE),'Planuojami Pirkimai'!O1020)</f>
        <v>0</v>
      </c>
      <c r="P1020" s="4">
        <f>('Planuojami Pirkimai'!P1020)</f>
        <v>0</v>
      </c>
      <c r="Q1020" s="4">
        <f>('Planuojami Pirkimai'!Q1020)</f>
        <v>0</v>
      </c>
      <c r="R1020" s="4">
        <f>('Planuojami Pirkimai'!R1020)</f>
        <v>0</v>
      </c>
      <c r="S1020" s="4">
        <f>('Planuojami Pirkimai'!S1020)</f>
        <v>0</v>
      </c>
      <c r="T1020" s="4">
        <f>('Planuojami Pirkimai'!T1020)</f>
        <v>0</v>
      </c>
    </row>
    <row r="1021" spans="1:20" x14ac:dyDescent="0.3">
      <c r="A1021" s="4">
        <f>IFERROR(VLOOKUP('Planuojami Pirkimai'!A1021,PurchaseTypeTable,2,FALSE),-1)</f>
        <v>-1</v>
      </c>
      <c r="B1021" s="4">
        <f>'Planuojami Pirkimai'!B1021</f>
        <v>0</v>
      </c>
      <c r="C1021" s="4">
        <f>IFERROR(VLOOKUP('Planuojami Pirkimai'!C1021,TypeTable,2,FALSE),-1)</f>
        <v>-1</v>
      </c>
      <c r="D1021" s="4">
        <f>'Planuojami Pirkimai'!D1021</f>
        <v>0</v>
      </c>
      <c r="E1021" s="4">
        <f>'Planuojami Pirkimai'!E1021</f>
        <v>0</v>
      </c>
      <c r="F1021" s="4">
        <f>IFERROR(VLOOKUP('Planuojami Pirkimai'!F1021,MeasurementTable,2,FALSE),'Planuojami Pirkimai'!F1021)</f>
        <v>0</v>
      </c>
      <c r="G1021" s="9">
        <f>'Planuojami Pirkimai'!G1021</f>
        <v>0</v>
      </c>
      <c r="H1021" s="4">
        <f>'Planuojami Pirkimai'!H1021</f>
        <v>0</v>
      </c>
      <c r="I1021" s="9">
        <f>'Planuojami Pirkimai'!I1021</f>
        <v>0</v>
      </c>
      <c r="J1021" s="4">
        <f>IFERROR(VLOOKUP('Planuojami Pirkimai'!J1021,QuarterTable,2,FALSE),'Planuojami Pirkimai'!J1021)</f>
        <v>0</v>
      </c>
      <c r="K1021" s="4">
        <f>IFERROR(VLOOKUP('Planuojami Pirkimai'!K1021,QuarterTable,2,FALSE),'Planuojami Pirkimai'!K1021)</f>
        <v>0</v>
      </c>
      <c r="L1021" s="4">
        <f>IFERROR(VLOOKUP('Planuojami Pirkimai'!L1021,YesNoTable,2,FALSE),-1)</f>
        <v>-1</v>
      </c>
      <c r="M1021" s="4">
        <f>IFERROR(VLOOKUP('Planuojami Pirkimai'!M1021,YesNoTable,2,FALSE),-1)</f>
        <v>-1</v>
      </c>
      <c r="N1021" s="4">
        <f>IFERROR(VLOOKUP('Planuojami Pirkimai'!N1021,YesNoTable,2,FALSE),-1)</f>
        <v>-1</v>
      </c>
      <c r="O1021">
        <f>IFERROR(VLOOKUP('Planuojami Pirkimai'!O1021,TitleTable,2,FALSE),'Planuojami Pirkimai'!O1021)</f>
        <v>0</v>
      </c>
      <c r="P1021" s="4">
        <f>('Planuojami Pirkimai'!P1021)</f>
        <v>0</v>
      </c>
      <c r="Q1021" s="4">
        <f>('Planuojami Pirkimai'!Q1021)</f>
        <v>0</v>
      </c>
      <c r="R1021" s="4">
        <f>('Planuojami Pirkimai'!R1021)</f>
        <v>0</v>
      </c>
      <c r="S1021" s="4">
        <f>('Planuojami Pirkimai'!S1021)</f>
        <v>0</v>
      </c>
      <c r="T1021" s="4">
        <f>('Planuojami Pirkimai'!T1021)</f>
        <v>0</v>
      </c>
    </row>
    <row r="1022" spans="1:20" x14ac:dyDescent="0.3">
      <c r="A1022" s="4">
        <f>IFERROR(VLOOKUP('Planuojami Pirkimai'!A1022,PurchaseTypeTable,2,FALSE),-1)</f>
        <v>-1</v>
      </c>
      <c r="B1022" s="4">
        <f>'Planuojami Pirkimai'!B1022</f>
        <v>0</v>
      </c>
      <c r="C1022" s="4">
        <f>IFERROR(VLOOKUP('Planuojami Pirkimai'!C1022,TypeTable,2,FALSE),-1)</f>
        <v>-1</v>
      </c>
      <c r="D1022" s="4">
        <f>'Planuojami Pirkimai'!D1022</f>
        <v>0</v>
      </c>
      <c r="E1022" s="4">
        <f>'Planuojami Pirkimai'!E1022</f>
        <v>0</v>
      </c>
      <c r="F1022" s="4">
        <f>IFERROR(VLOOKUP('Planuojami Pirkimai'!F1022,MeasurementTable,2,FALSE),'Planuojami Pirkimai'!F1022)</f>
        <v>0</v>
      </c>
      <c r="G1022" s="9">
        <f>'Planuojami Pirkimai'!G1022</f>
        <v>0</v>
      </c>
      <c r="H1022" s="4">
        <f>'Planuojami Pirkimai'!H1022</f>
        <v>0</v>
      </c>
      <c r="I1022" s="9">
        <f>'Planuojami Pirkimai'!I1022</f>
        <v>0</v>
      </c>
      <c r="J1022" s="4">
        <f>IFERROR(VLOOKUP('Planuojami Pirkimai'!J1022,QuarterTable,2,FALSE),'Planuojami Pirkimai'!J1022)</f>
        <v>0</v>
      </c>
      <c r="K1022" s="4">
        <f>IFERROR(VLOOKUP('Planuojami Pirkimai'!K1022,QuarterTable,2,FALSE),'Planuojami Pirkimai'!K1022)</f>
        <v>0</v>
      </c>
      <c r="L1022" s="4">
        <f>IFERROR(VLOOKUP('Planuojami Pirkimai'!L1022,YesNoTable,2,FALSE),-1)</f>
        <v>-1</v>
      </c>
      <c r="M1022" s="4">
        <f>IFERROR(VLOOKUP('Planuojami Pirkimai'!M1022,YesNoTable,2,FALSE),-1)</f>
        <v>-1</v>
      </c>
      <c r="N1022" s="4">
        <f>IFERROR(VLOOKUP('Planuojami Pirkimai'!N1022,YesNoTable,2,FALSE),-1)</f>
        <v>-1</v>
      </c>
      <c r="O1022">
        <f>IFERROR(VLOOKUP('Planuojami Pirkimai'!O1022,TitleTable,2,FALSE),'Planuojami Pirkimai'!O1022)</f>
        <v>0</v>
      </c>
      <c r="P1022" s="4">
        <f>('Planuojami Pirkimai'!P1022)</f>
        <v>0</v>
      </c>
      <c r="Q1022" s="4">
        <f>('Planuojami Pirkimai'!Q1022)</f>
        <v>0</v>
      </c>
      <c r="R1022" s="4">
        <f>('Planuojami Pirkimai'!R1022)</f>
        <v>0</v>
      </c>
      <c r="S1022" s="4">
        <f>('Planuojami Pirkimai'!S1022)</f>
        <v>0</v>
      </c>
      <c r="T1022" s="4">
        <f>('Planuojami Pirkimai'!T1022)</f>
        <v>0</v>
      </c>
    </row>
    <row r="1023" spans="1:20" x14ac:dyDescent="0.3">
      <c r="A1023" s="4">
        <f>IFERROR(VLOOKUP('Planuojami Pirkimai'!A1023,PurchaseTypeTable,2,FALSE),-1)</f>
        <v>-1</v>
      </c>
      <c r="B1023" s="4">
        <f>'Planuojami Pirkimai'!B1023</f>
        <v>0</v>
      </c>
      <c r="C1023" s="4">
        <f>IFERROR(VLOOKUP('Planuojami Pirkimai'!C1023,TypeTable,2,FALSE),-1)</f>
        <v>-1</v>
      </c>
      <c r="D1023" s="4">
        <f>'Planuojami Pirkimai'!D1023</f>
        <v>0</v>
      </c>
      <c r="E1023" s="4">
        <f>'Planuojami Pirkimai'!E1023</f>
        <v>0</v>
      </c>
      <c r="F1023" s="4">
        <f>IFERROR(VLOOKUP('Planuojami Pirkimai'!F1023,MeasurementTable,2,FALSE),'Planuojami Pirkimai'!F1023)</f>
        <v>0</v>
      </c>
      <c r="G1023" s="9">
        <f>'Planuojami Pirkimai'!G1023</f>
        <v>0</v>
      </c>
      <c r="H1023" s="4">
        <f>'Planuojami Pirkimai'!H1023</f>
        <v>0</v>
      </c>
      <c r="I1023" s="9">
        <f>'Planuojami Pirkimai'!I1023</f>
        <v>0</v>
      </c>
      <c r="J1023" s="4">
        <f>IFERROR(VLOOKUP('Planuojami Pirkimai'!J1023,QuarterTable,2,FALSE),'Planuojami Pirkimai'!J1023)</f>
        <v>0</v>
      </c>
      <c r="K1023" s="4">
        <f>IFERROR(VLOOKUP('Planuojami Pirkimai'!K1023,QuarterTable,2,FALSE),'Planuojami Pirkimai'!K1023)</f>
        <v>0</v>
      </c>
      <c r="L1023" s="4">
        <f>IFERROR(VLOOKUP('Planuojami Pirkimai'!L1023,YesNoTable,2,FALSE),-1)</f>
        <v>-1</v>
      </c>
      <c r="M1023" s="4">
        <f>IFERROR(VLOOKUP('Planuojami Pirkimai'!M1023,YesNoTable,2,FALSE),-1)</f>
        <v>-1</v>
      </c>
      <c r="N1023" s="4">
        <f>IFERROR(VLOOKUP('Planuojami Pirkimai'!N1023,YesNoTable,2,FALSE),-1)</f>
        <v>-1</v>
      </c>
      <c r="O1023">
        <f>IFERROR(VLOOKUP('Planuojami Pirkimai'!O1023,TitleTable,2,FALSE),'Planuojami Pirkimai'!O1023)</f>
        <v>0</v>
      </c>
      <c r="P1023" s="4">
        <f>('Planuojami Pirkimai'!P1023)</f>
        <v>0</v>
      </c>
      <c r="Q1023" s="4">
        <f>('Planuojami Pirkimai'!Q1023)</f>
        <v>0</v>
      </c>
      <c r="R1023" s="4">
        <f>('Planuojami Pirkimai'!R1023)</f>
        <v>0</v>
      </c>
      <c r="S1023" s="4">
        <f>('Planuojami Pirkimai'!S1023)</f>
        <v>0</v>
      </c>
      <c r="T1023" s="4">
        <f>('Planuojami Pirkimai'!T1023)</f>
        <v>0</v>
      </c>
    </row>
    <row r="1024" spans="1:20" x14ac:dyDescent="0.3">
      <c r="A1024" s="4">
        <f>IFERROR(VLOOKUP('Planuojami Pirkimai'!A1024,PurchaseTypeTable,2,FALSE),-1)</f>
        <v>-1</v>
      </c>
      <c r="B1024" s="4">
        <f>'Planuojami Pirkimai'!B1024</f>
        <v>0</v>
      </c>
      <c r="C1024" s="4">
        <f>IFERROR(VLOOKUP('Planuojami Pirkimai'!C1024,TypeTable,2,FALSE),-1)</f>
        <v>-1</v>
      </c>
      <c r="D1024" s="4">
        <f>'Planuojami Pirkimai'!D1024</f>
        <v>0</v>
      </c>
      <c r="E1024" s="4">
        <f>'Planuojami Pirkimai'!E1024</f>
        <v>0</v>
      </c>
      <c r="F1024" s="4">
        <f>IFERROR(VLOOKUP('Planuojami Pirkimai'!F1024,MeasurementTable,2,FALSE),'Planuojami Pirkimai'!F1024)</f>
        <v>0</v>
      </c>
      <c r="G1024" s="9">
        <f>'Planuojami Pirkimai'!G1024</f>
        <v>0</v>
      </c>
      <c r="H1024" s="4">
        <f>'Planuojami Pirkimai'!H1024</f>
        <v>0</v>
      </c>
      <c r="I1024" s="9">
        <f>'Planuojami Pirkimai'!I1024</f>
        <v>0</v>
      </c>
      <c r="J1024" s="4">
        <f>IFERROR(VLOOKUP('Planuojami Pirkimai'!J1024,QuarterTable,2,FALSE),'Planuojami Pirkimai'!J1024)</f>
        <v>0</v>
      </c>
      <c r="K1024" s="4">
        <f>IFERROR(VLOOKUP('Planuojami Pirkimai'!K1024,QuarterTable,2,FALSE),'Planuojami Pirkimai'!K1024)</f>
        <v>0</v>
      </c>
      <c r="L1024" s="4">
        <f>IFERROR(VLOOKUP('Planuojami Pirkimai'!L1024,YesNoTable,2,FALSE),-1)</f>
        <v>-1</v>
      </c>
      <c r="M1024" s="4">
        <f>IFERROR(VLOOKUP('Planuojami Pirkimai'!M1024,YesNoTable,2,FALSE),-1)</f>
        <v>-1</v>
      </c>
      <c r="N1024" s="4">
        <f>IFERROR(VLOOKUP('Planuojami Pirkimai'!N1024,YesNoTable,2,FALSE),-1)</f>
        <v>-1</v>
      </c>
      <c r="O1024">
        <f>IFERROR(VLOOKUP('Planuojami Pirkimai'!O1024,TitleTable,2,FALSE),'Planuojami Pirkimai'!O1024)</f>
        <v>0</v>
      </c>
      <c r="P1024" s="4">
        <f>('Planuojami Pirkimai'!P1024)</f>
        <v>0</v>
      </c>
      <c r="Q1024" s="4">
        <f>('Planuojami Pirkimai'!Q1024)</f>
        <v>0</v>
      </c>
      <c r="R1024" s="4">
        <f>('Planuojami Pirkimai'!R1024)</f>
        <v>0</v>
      </c>
      <c r="S1024" s="4">
        <f>('Planuojami Pirkimai'!S1024)</f>
        <v>0</v>
      </c>
      <c r="T1024" s="4">
        <f>('Planuojami Pirkimai'!T1024)</f>
        <v>0</v>
      </c>
    </row>
    <row r="1025" spans="1:20" x14ac:dyDescent="0.3">
      <c r="A1025" s="4">
        <f>IFERROR(VLOOKUP('Planuojami Pirkimai'!A1025,PurchaseTypeTable,2,FALSE),-1)</f>
        <v>-1</v>
      </c>
      <c r="B1025" s="4">
        <f>'Planuojami Pirkimai'!B1025</f>
        <v>0</v>
      </c>
      <c r="C1025" s="4">
        <f>IFERROR(VLOOKUP('Planuojami Pirkimai'!C1025,TypeTable,2,FALSE),-1)</f>
        <v>-1</v>
      </c>
      <c r="D1025" s="4">
        <f>'Planuojami Pirkimai'!D1025</f>
        <v>0</v>
      </c>
      <c r="E1025" s="4">
        <f>'Planuojami Pirkimai'!E1025</f>
        <v>0</v>
      </c>
      <c r="F1025" s="4">
        <f>IFERROR(VLOOKUP('Planuojami Pirkimai'!F1025,MeasurementTable,2,FALSE),'Planuojami Pirkimai'!F1025)</f>
        <v>0</v>
      </c>
      <c r="G1025" s="9">
        <f>'Planuojami Pirkimai'!G1025</f>
        <v>0</v>
      </c>
      <c r="H1025" s="4">
        <f>'Planuojami Pirkimai'!H1025</f>
        <v>0</v>
      </c>
      <c r="I1025" s="9">
        <f>'Planuojami Pirkimai'!I1025</f>
        <v>0</v>
      </c>
      <c r="J1025" s="4">
        <f>IFERROR(VLOOKUP('Planuojami Pirkimai'!J1025,QuarterTable,2,FALSE),'Planuojami Pirkimai'!J1025)</f>
        <v>0</v>
      </c>
      <c r="K1025" s="4">
        <f>IFERROR(VLOOKUP('Planuojami Pirkimai'!K1025,QuarterTable,2,FALSE),'Planuojami Pirkimai'!K1025)</f>
        <v>0</v>
      </c>
      <c r="L1025" s="4">
        <f>IFERROR(VLOOKUP('Planuojami Pirkimai'!L1025,YesNoTable,2,FALSE),-1)</f>
        <v>-1</v>
      </c>
      <c r="M1025" s="4">
        <f>IFERROR(VLOOKUP('Planuojami Pirkimai'!M1025,YesNoTable,2,FALSE),-1)</f>
        <v>-1</v>
      </c>
      <c r="N1025" s="4">
        <f>IFERROR(VLOOKUP('Planuojami Pirkimai'!N1025,YesNoTable,2,FALSE),-1)</f>
        <v>-1</v>
      </c>
      <c r="O1025">
        <f>IFERROR(VLOOKUP('Planuojami Pirkimai'!O1025,TitleTable,2,FALSE),'Planuojami Pirkimai'!O1025)</f>
        <v>0</v>
      </c>
      <c r="P1025" s="4">
        <f>('Planuojami Pirkimai'!P1025)</f>
        <v>0</v>
      </c>
      <c r="Q1025" s="4">
        <f>('Planuojami Pirkimai'!Q1025)</f>
        <v>0</v>
      </c>
      <c r="R1025" s="4">
        <f>('Planuojami Pirkimai'!R1025)</f>
        <v>0</v>
      </c>
      <c r="S1025" s="4">
        <f>('Planuojami Pirkimai'!S1025)</f>
        <v>0</v>
      </c>
      <c r="T1025" s="4">
        <f>('Planuojami Pirkimai'!T1025)</f>
        <v>0</v>
      </c>
    </row>
    <row r="1026" spans="1:20" x14ac:dyDescent="0.3">
      <c r="A1026" s="4">
        <f>IFERROR(VLOOKUP('Planuojami Pirkimai'!A1026,PurchaseTypeTable,2,FALSE),-1)</f>
        <v>-1</v>
      </c>
      <c r="B1026" s="4">
        <f>'Planuojami Pirkimai'!B1026</f>
        <v>0</v>
      </c>
      <c r="C1026" s="4">
        <f>IFERROR(VLOOKUP('Planuojami Pirkimai'!C1026,TypeTable,2,FALSE),-1)</f>
        <v>-1</v>
      </c>
      <c r="D1026" s="4">
        <f>'Planuojami Pirkimai'!D1026</f>
        <v>0</v>
      </c>
      <c r="E1026" s="4">
        <f>'Planuojami Pirkimai'!E1026</f>
        <v>0</v>
      </c>
      <c r="F1026" s="4">
        <f>IFERROR(VLOOKUP('Planuojami Pirkimai'!F1026,MeasurementTable,2,FALSE),'Planuojami Pirkimai'!F1026)</f>
        <v>0</v>
      </c>
      <c r="G1026" s="9">
        <f>'Planuojami Pirkimai'!G1026</f>
        <v>0</v>
      </c>
      <c r="H1026" s="4">
        <f>'Planuojami Pirkimai'!H1026</f>
        <v>0</v>
      </c>
      <c r="I1026" s="9">
        <f>'Planuojami Pirkimai'!I1026</f>
        <v>0</v>
      </c>
      <c r="J1026" s="4">
        <f>IFERROR(VLOOKUP('Planuojami Pirkimai'!J1026,QuarterTable,2,FALSE),'Planuojami Pirkimai'!J1026)</f>
        <v>0</v>
      </c>
      <c r="K1026" s="4">
        <f>IFERROR(VLOOKUP('Planuojami Pirkimai'!K1026,QuarterTable,2,FALSE),'Planuojami Pirkimai'!K1026)</f>
        <v>0</v>
      </c>
      <c r="L1026" s="4">
        <f>IFERROR(VLOOKUP('Planuojami Pirkimai'!L1026,YesNoTable,2,FALSE),-1)</f>
        <v>-1</v>
      </c>
      <c r="M1026" s="4">
        <f>IFERROR(VLOOKUP('Planuojami Pirkimai'!M1026,YesNoTable,2,FALSE),-1)</f>
        <v>-1</v>
      </c>
      <c r="N1026" s="4">
        <f>IFERROR(VLOOKUP('Planuojami Pirkimai'!N1026,YesNoTable,2,FALSE),-1)</f>
        <v>-1</v>
      </c>
      <c r="O1026">
        <f>IFERROR(VLOOKUP('Planuojami Pirkimai'!O1026,TitleTable,2,FALSE),'Planuojami Pirkimai'!O1026)</f>
        <v>0</v>
      </c>
      <c r="P1026" s="4">
        <f>('Planuojami Pirkimai'!P1026)</f>
        <v>0</v>
      </c>
      <c r="Q1026" s="4">
        <f>('Planuojami Pirkimai'!Q1026)</f>
        <v>0</v>
      </c>
      <c r="R1026" s="4">
        <f>('Planuojami Pirkimai'!R1026)</f>
        <v>0</v>
      </c>
      <c r="S1026" s="4">
        <f>('Planuojami Pirkimai'!S1026)</f>
        <v>0</v>
      </c>
      <c r="T1026" s="4">
        <f>('Planuojami Pirkimai'!T1026)</f>
        <v>0</v>
      </c>
    </row>
    <row r="1027" spans="1:20" x14ac:dyDescent="0.3">
      <c r="A1027" s="4">
        <f>IFERROR(VLOOKUP('Planuojami Pirkimai'!A1027,PurchaseTypeTable,2,FALSE),-1)</f>
        <v>-1</v>
      </c>
      <c r="B1027" s="4">
        <f>'Planuojami Pirkimai'!B1027</f>
        <v>0</v>
      </c>
      <c r="C1027" s="4">
        <f>IFERROR(VLOOKUP('Planuojami Pirkimai'!C1027,TypeTable,2,FALSE),-1)</f>
        <v>-1</v>
      </c>
      <c r="D1027" s="4">
        <f>'Planuojami Pirkimai'!D1027</f>
        <v>0</v>
      </c>
      <c r="E1027" s="4">
        <f>'Planuojami Pirkimai'!E1027</f>
        <v>0</v>
      </c>
      <c r="F1027" s="4">
        <f>IFERROR(VLOOKUP('Planuojami Pirkimai'!F1027,MeasurementTable,2,FALSE),'Planuojami Pirkimai'!F1027)</f>
        <v>0</v>
      </c>
      <c r="G1027" s="9">
        <f>'Planuojami Pirkimai'!G1027</f>
        <v>0</v>
      </c>
      <c r="H1027" s="4">
        <f>'Planuojami Pirkimai'!H1027</f>
        <v>0</v>
      </c>
      <c r="I1027" s="9">
        <f>'Planuojami Pirkimai'!I1027</f>
        <v>0</v>
      </c>
      <c r="J1027" s="4">
        <f>IFERROR(VLOOKUP('Planuojami Pirkimai'!J1027,QuarterTable,2,FALSE),'Planuojami Pirkimai'!J1027)</f>
        <v>0</v>
      </c>
      <c r="K1027" s="4">
        <f>IFERROR(VLOOKUP('Planuojami Pirkimai'!K1027,QuarterTable,2,FALSE),'Planuojami Pirkimai'!K1027)</f>
        <v>0</v>
      </c>
      <c r="L1027" s="4">
        <f>IFERROR(VLOOKUP('Planuojami Pirkimai'!L1027,YesNoTable,2,FALSE),-1)</f>
        <v>-1</v>
      </c>
      <c r="M1027" s="4">
        <f>IFERROR(VLOOKUP('Planuojami Pirkimai'!M1027,YesNoTable,2,FALSE),-1)</f>
        <v>-1</v>
      </c>
      <c r="N1027" s="4">
        <f>IFERROR(VLOOKUP('Planuojami Pirkimai'!N1027,YesNoTable,2,FALSE),-1)</f>
        <v>-1</v>
      </c>
      <c r="O1027">
        <f>IFERROR(VLOOKUP('Planuojami Pirkimai'!O1027,TitleTable,2,FALSE),'Planuojami Pirkimai'!O1027)</f>
        <v>0</v>
      </c>
      <c r="P1027" s="4">
        <f>('Planuojami Pirkimai'!P1027)</f>
        <v>0</v>
      </c>
      <c r="Q1027" s="4">
        <f>('Planuojami Pirkimai'!Q1027)</f>
        <v>0</v>
      </c>
      <c r="R1027" s="4">
        <f>('Planuojami Pirkimai'!R1027)</f>
        <v>0</v>
      </c>
      <c r="S1027" s="4">
        <f>('Planuojami Pirkimai'!S1027)</f>
        <v>0</v>
      </c>
      <c r="T1027" s="4">
        <f>('Planuojami Pirkimai'!T1027)</f>
        <v>0</v>
      </c>
    </row>
    <row r="1028" spans="1:20" x14ac:dyDescent="0.3">
      <c r="A1028" s="4">
        <f>IFERROR(VLOOKUP('Planuojami Pirkimai'!A1028,PurchaseTypeTable,2,FALSE),-1)</f>
        <v>-1</v>
      </c>
      <c r="B1028" s="4">
        <f>'Planuojami Pirkimai'!B1028</f>
        <v>0</v>
      </c>
      <c r="C1028" s="4">
        <f>IFERROR(VLOOKUP('Planuojami Pirkimai'!C1028,TypeTable,2,FALSE),-1)</f>
        <v>-1</v>
      </c>
      <c r="D1028" s="4">
        <f>'Planuojami Pirkimai'!D1028</f>
        <v>0</v>
      </c>
      <c r="E1028" s="4">
        <f>'Planuojami Pirkimai'!E1028</f>
        <v>0</v>
      </c>
      <c r="F1028" s="4">
        <f>IFERROR(VLOOKUP('Planuojami Pirkimai'!F1028,MeasurementTable,2,FALSE),'Planuojami Pirkimai'!F1028)</f>
        <v>0</v>
      </c>
      <c r="G1028" s="9">
        <f>'Planuojami Pirkimai'!G1028</f>
        <v>0</v>
      </c>
      <c r="H1028" s="4">
        <f>'Planuojami Pirkimai'!H1028</f>
        <v>0</v>
      </c>
      <c r="I1028" s="9">
        <f>'Planuojami Pirkimai'!I1028</f>
        <v>0</v>
      </c>
      <c r="J1028" s="4">
        <f>IFERROR(VLOOKUP('Planuojami Pirkimai'!J1028,QuarterTable,2,FALSE),'Planuojami Pirkimai'!J1028)</f>
        <v>0</v>
      </c>
      <c r="K1028" s="4">
        <f>IFERROR(VLOOKUP('Planuojami Pirkimai'!K1028,QuarterTable,2,FALSE),'Planuojami Pirkimai'!K1028)</f>
        <v>0</v>
      </c>
      <c r="L1028" s="4">
        <f>IFERROR(VLOOKUP('Planuojami Pirkimai'!L1028,YesNoTable,2,FALSE),-1)</f>
        <v>-1</v>
      </c>
      <c r="M1028" s="4">
        <f>IFERROR(VLOOKUP('Planuojami Pirkimai'!M1028,YesNoTable,2,FALSE),-1)</f>
        <v>-1</v>
      </c>
      <c r="N1028" s="4">
        <f>IFERROR(VLOOKUP('Planuojami Pirkimai'!N1028,YesNoTable,2,FALSE),-1)</f>
        <v>-1</v>
      </c>
      <c r="O1028">
        <f>IFERROR(VLOOKUP('Planuojami Pirkimai'!O1028,TitleTable,2,FALSE),'Planuojami Pirkimai'!O1028)</f>
        <v>0</v>
      </c>
      <c r="P1028" s="4">
        <f>('Planuojami Pirkimai'!P1028)</f>
        <v>0</v>
      </c>
      <c r="Q1028" s="4">
        <f>('Planuojami Pirkimai'!Q1028)</f>
        <v>0</v>
      </c>
      <c r="R1028" s="4">
        <f>('Planuojami Pirkimai'!R1028)</f>
        <v>0</v>
      </c>
      <c r="S1028" s="4">
        <f>('Planuojami Pirkimai'!S1028)</f>
        <v>0</v>
      </c>
      <c r="T1028" s="4">
        <f>('Planuojami Pirkimai'!T1028)</f>
        <v>0</v>
      </c>
    </row>
    <row r="1029" spans="1:20" x14ac:dyDescent="0.3">
      <c r="A1029" s="4">
        <f>IFERROR(VLOOKUP('Planuojami Pirkimai'!A1029,PurchaseTypeTable,2,FALSE),-1)</f>
        <v>-1</v>
      </c>
      <c r="B1029" s="4">
        <f>'Planuojami Pirkimai'!B1029</f>
        <v>0</v>
      </c>
      <c r="C1029" s="4">
        <f>IFERROR(VLOOKUP('Planuojami Pirkimai'!C1029,TypeTable,2,FALSE),-1)</f>
        <v>-1</v>
      </c>
      <c r="D1029" s="4">
        <f>'Planuojami Pirkimai'!D1029</f>
        <v>0</v>
      </c>
      <c r="E1029" s="4">
        <f>'Planuojami Pirkimai'!E1029</f>
        <v>0</v>
      </c>
      <c r="F1029" s="4">
        <f>IFERROR(VLOOKUP('Planuojami Pirkimai'!F1029,MeasurementTable,2,FALSE),'Planuojami Pirkimai'!F1029)</f>
        <v>0</v>
      </c>
      <c r="G1029" s="9">
        <f>'Planuojami Pirkimai'!G1029</f>
        <v>0</v>
      </c>
      <c r="H1029" s="4">
        <f>'Planuojami Pirkimai'!H1029</f>
        <v>0</v>
      </c>
      <c r="I1029" s="9">
        <f>'Planuojami Pirkimai'!I1029</f>
        <v>0</v>
      </c>
      <c r="J1029" s="4">
        <f>IFERROR(VLOOKUP('Planuojami Pirkimai'!J1029,QuarterTable,2,FALSE),'Planuojami Pirkimai'!J1029)</f>
        <v>0</v>
      </c>
      <c r="K1029" s="4">
        <f>IFERROR(VLOOKUP('Planuojami Pirkimai'!K1029,QuarterTable,2,FALSE),'Planuojami Pirkimai'!K1029)</f>
        <v>0</v>
      </c>
      <c r="L1029" s="4">
        <f>IFERROR(VLOOKUP('Planuojami Pirkimai'!L1029,YesNoTable,2,FALSE),-1)</f>
        <v>-1</v>
      </c>
      <c r="M1029" s="4">
        <f>IFERROR(VLOOKUP('Planuojami Pirkimai'!M1029,YesNoTable,2,FALSE),-1)</f>
        <v>-1</v>
      </c>
      <c r="N1029" s="4">
        <f>IFERROR(VLOOKUP('Planuojami Pirkimai'!N1029,YesNoTable,2,FALSE),-1)</f>
        <v>-1</v>
      </c>
      <c r="O1029">
        <f>IFERROR(VLOOKUP('Planuojami Pirkimai'!O1029,TitleTable,2,FALSE),'Planuojami Pirkimai'!O1029)</f>
        <v>0</v>
      </c>
      <c r="P1029" s="4">
        <f>('Planuojami Pirkimai'!P1029)</f>
        <v>0</v>
      </c>
      <c r="Q1029" s="4">
        <f>('Planuojami Pirkimai'!Q1029)</f>
        <v>0</v>
      </c>
      <c r="R1029" s="4">
        <f>('Planuojami Pirkimai'!R1029)</f>
        <v>0</v>
      </c>
      <c r="S1029" s="4">
        <f>('Planuojami Pirkimai'!S1029)</f>
        <v>0</v>
      </c>
      <c r="T1029" s="4">
        <f>('Planuojami Pirkimai'!T1029)</f>
        <v>0</v>
      </c>
    </row>
    <row r="1030" spans="1:20" x14ac:dyDescent="0.3">
      <c r="A1030" s="4">
        <f>IFERROR(VLOOKUP('Planuojami Pirkimai'!A1030,PurchaseTypeTable,2,FALSE),-1)</f>
        <v>-1</v>
      </c>
      <c r="B1030" s="4">
        <f>'Planuojami Pirkimai'!B1030</f>
        <v>0</v>
      </c>
      <c r="C1030" s="4">
        <f>IFERROR(VLOOKUP('Planuojami Pirkimai'!C1030,TypeTable,2,FALSE),-1)</f>
        <v>-1</v>
      </c>
      <c r="D1030" s="4">
        <f>'Planuojami Pirkimai'!D1030</f>
        <v>0</v>
      </c>
      <c r="E1030" s="4">
        <f>'Planuojami Pirkimai'!E1030</f>
        <v>0</v>
      </c>
      <c r="F1030" s="4">
        <f>IFERROR(VLOOKUP('Planuojami Pirkimai'!F1030,MeasurementTable,2,FALSE),'Planuojami Pirkimai'!F1030)</f>
        <v>0</v>
      </c>
      <c r="G1030" s="9">
        <f>'Planuojami Pirkimai'!G1030</f>
        <v>0</v>
      </c>
      <c r="H1030" s="4">
        <f>'Planuojami Pirkimai'!H1030</f>
        <v>0</v>
      </c>
      <c r="I1030" s="9">
        <f>'Planuojami Pirkimai'!I1030</f>
        <v>0</v>
      </c>
      <c r="J1030" s="4">
        <f>IFERROR(VLOOKUP('Planuojami Pirkimai'!J1030,QuarterTable,2,FALSE),'Planuojami Pirkimai'!J1030)</f>
        <v>0</v>
      </c>
      <c r="K1030" s="4">
        <f>IFERROR(VLOOKUP('Planuojami Pirkimai'!K1030,QuarterTable,2,FALSE),'Planuojami Pirkimai'!K1030)</f>
        <v>0</v>
      </c>
      <c r="L1030" s="4">
        <f>IFERROR(VLOOKUP('Planuojami Pirkimai'!L1030,YesNoTable,2,FALSE),-1)</f>
        <v>-1</v>
      </c>
      <c r="M1030" s="4">
        <f>IFERROR(VLOOKUP('Planuojami Pirkimai'!M1030,YesNoTable,2,FALSE),-1)</f>
        <v>-1</v>
      </c>
      <c r="N1030" s="4">
        <f>IFERROR(VLOOKUP('Planuojami Pirkimai'!N1030,YesNoTable,2,FALSE),-1)</f>
        <v>-1</v>
      </c>
      <c r="O1030">
        <f>IFERROR(VLOOKUP('Planuojami Pirkimai'!O1030,TitleTable,2,FALSE),'Planuojami Pirkimai'!O1030)</f>
        <v>0</v>
      </c>
      <c r="P1030" s="4">
        <f>('Planuojami Pirkimai'!P1030)</f>
        <v>0</v>
      </c>
      <c r="Q1030" s="4">
        <f>('Planuojami Pirkimai'!Q1030)</f>
        <v>0</v>
      </c>
      <c r="R1030" s="4">
        <f>('Planuojami Pirkimai'!R1030)</f>
        <v>0</v>
      </c>
      <c r="S1030" s="4">
        <f>('Planuojami Pirkimai'!S1030)</f>
        <v>0</v>
      </c>
      <c r="T1030" s="4">
        <f>('Planuojami Pirkimai'!T1030)</f>
        <v>0</v>
      </c>
    </row>
    <row r="1031" spans="1:20" x14ac:dyDescent="0.3">
      <c r="A1031" s="4">
        <f>IFERROR(VLOOKUP('Planuojami Pirkimai'!A1031,PurchaseTypeTable,2,FALSE),-1)</f>
        <v>-1</v>
      </c>
      <c r="B1031" s="4">
        <f>'Planuojami Pirkimai'!B1031</f>
        <v>0</v>
      </c>
      <c r="C1031" s="4">
        <f>IFERROR(VLOOKUP('Planuojami Pirkimai'!C1031,TypeTable,2,FALSE),-1)</f>
        <v>-1</v>
      </c>
      <c r="D1031" s="4">
        <f>'Planuojami Pirkimai'!D1031</f>
        <v>0</v>
      </c>
      <c r="E1031" s="4">
        <f>'Planuojami Pirkimai'!E1031</f>
        <v>0</v>
      </c>
      <c r="F1031" s="4">
        <f>IFERROR(VLOOKUP('Planuojami Pirkimai'!F1031,MeasurementTable,2,FALSE),'Planuojami Pirkimai'!F1031)</f>
        <v>0</v>
      </c>
      <c r="G1031" s="9">
        <f>'Planuojami Pirkimai'!G1031</f>
        <v>0</v>
      </c>
      <c r="H1031" s="4">
        <f>'Planuojami Pirkimai'!H1031</f>
        <v>0</v>
      </c>
      <c r="I1031" s="9">
        <f>'Planuojami Pirkimai'!I1031</f>
        <v>0</v>
      </c>
      <c r="J1031" s="4">
        <f>IFERROR(VLOOKUP('Planuojami Pirkimai'!J1031,QuarterTable,2,FALSE),'Planuojami Pirkimai'!J1031)</f>
        <v>0</v>
      </c>
      <c r="K1031" s="4">
        <f>IFERROR(VLOOKUP('Planuojami Pirkimai'!K1031,QuarterTable,2,FALSE),'Planuojami Pirkimai'!K1031)</f>
        <v>0</v>
      </c>
      <c r="L1031" s="4">
        <f>IFERROR(VLOOKUP('Planuojami Pirkimai'!L1031,YesNoTable,2,FALSE),-1)</f>
        <v>-1</v>
      </c>
      <c r="M1031" s="4">
        <f>IFERROR(VLOOKUP('Planuojami Pirkimai'!M1031,YesNoTable,2,FALSE),-1)</f>
        <v>-1</v>
      </c>
      <c r="N1031" s="4">
        <f>IFERROR(VLOOKUP('Planuojami Pirkimai'!N1031,YesNoTable,2,FALSE),-1)</f>
        <v>-1</v>
      </c>
      <c r="O1031">
        <f>IFERROR(VLOOKUP('Planuojami Pirkimai'!O1031,TitleTable,2,FALSE),'Planuojami Pirkimai'!O1031)</f>
        <v>0</v>
      </c>
      <c r="P1031" s="4">
        <f>('Planuojami Pirkimai'!P1031)</f>
        <v>0</v>
      </c>
      <c r="Q1031" s="4">
        <f>('Planuojami Pirkimai'!Q1031)</f>
        <v>0</v>
      </c>
      <c r="R1031" s="4">
        <f>('Planuojami Pirkimai'!R1031)</f>
        <v>0</v>
      </c>
      <c r="S1031" s="4">
        <f>('Planuojami Pirkimai'!S1031)</f>
        <v>0</v>
      </c>
      <c r="T1031" s="4">
        <f>('Planuojami Pirkimai'!T1031)</f>
        <v>0</v>
      </c>
    </row>
    <row r="1032" spans="1:20" x14ac:dyDescent="0.3">
      <c r="A1032" s="4">
        <f>IFERROR(VLOOKUP('Planuojami Pirkimai'!A1032,PurchaseTypeTable,2,FALSE),-1)</f>
        <v>-1</v>
      </c>
      <c r="B1032" s="4">
        <f>'Planuojami Pirkimai'!B1032</f>
        <v>0</v>
      </c>
      <c r="C1032" s="4">
        <f>IFERROR(VLOOKUP('Planuojami Pirkimai'!C1032,TypeTable,2,FALSE),-1)</f>
        <v>-1</v>
      </c>
      <c r="D1032" s="4">
        <f>'Planuojami Pirkimai'!D1032</f>
        <v>0</v>
      </c>
      <c r="E1032" s="4">
        <f>'Planuojami Pirkimai'!E1032</f>
        <v>0</v>
      </c>
      <c r="F1032" s="4">
        <f>IFERROR(VLOOKUP('Planuojami Pirkimai'!F1032,MeasurementTable,2,FALSE),'Planuojami Pirkimai'!F1032)</f>
        <v>0</v>
      </c>
      <c r="G1032" s="9">
        <f>'Planuojami Pirkimai'!G1032</f>
        <v>0</v>
      </c>
      <c r="H1032" s="4">
        <f>'Planuojami Pirkimai'!H1032</f>
        <v>0</v>
      </c>
      <c r="I1032" s="9">
        <f>'Planuojami Pirkimai'!I1032</f>
        <v>0</v>
      </c>
      <c r="J1032" s="4">
        <f>IFERROR(VLOOKUP('Planuojami Pirkimai'!J1032,QuarterTable,2,FALSE),'Planuojami Pirkimai'!J1032)</f>
        <v>0</v>
      </c>
      <c r="K1032" s="4">
        <f>IFERROR(VLOOKUP('Planuojami Pirkimai'!K1032,QuarterTable,2,FALSE),'Planuojami Pirkimai'!K1032)</f>
        <v>0</v>
      </c>
      <c r="L1032" s="4">
        <f>IFERROR(VLOOKUP('Planuojami Pirkimai'!L1032,YesNoTable,2,FALSE),-1)</f>
        <v>-1</v>
      </c>
      <c r="M1032" s="4">
        <f>IFERROR(VLOOKUP('Planuojami Pirkimai'!M1032,YesNoTable,2,FALSE),-1)</f>
        <v>-1</v>
      </c>
      <c r="N1032" s="4">
        <f>IFERROR(VLOOKUP('Planuojami Pirkimai'!N1032,YesNoTable,2,FALSE),-1)</f>
        <v>-1</v>
      </c>
      <c r="O1032">
        <f>IFERROR(VLOOKUP('Planuojami Pirkimai'!O1032,TitleTable,2,FALSE),'Planuojami Pirkimai'!O1032)</f>
        <v>0</v>
      </c>
      <c r="P1032" s="4">
        <f>('Planuojami Pirkimai'!P1032)</f>
        <v>0</v>
      </c>
      <c r="Q1032" s="4">
        <f>('Planuojami Pirkimai'!Q1032)</f>
        <v>0</v>
      </c>
      <c r="R1032" s="4">
        <f>('Planuojami Pirkimai'!R1032)</f>
        <v>0</v>
      </c>
      <c r="S1032" s="4">
        <f>('Planuojami Pirkimai'!S1032)</f>
        <v>0</v>
      </c>
      <c r="T1032" s="4">
        <f>('Planuojami Pirkimai'!T1032)</f>
        <v>0</v>
      </c>
    </row>
    <row r="1033" spans="1:20" x14ac:dyDescent="0.3">
      <c r="A1033" s="4">
        <f>IFERROR(VLOOKUP('Planuojami Pirkimai'!A1033,PurchaseTypeTable,2,FALSE),-1)</f>
        <v>-1</v>
      </c>
      <c r="B1033" s="4">
        <f>'Planuojami Pirkimai'!B1033</f>
        <v>0</v>
      </c>
      <c r="C1033" s="4">
        <f>IFERROR(VLOOKUP('Planuojami Pirkimai'!C1033,TypeTable,2,FALSE),-1)</f>
        <v>-1</v>
      </c>
      <c r="D1033" s="4">
        <f>'Planuojami Pirkimai'!D1033</f>
        <v>0</v>
      </c>
      <c r="E1033" s="4">
        <f>'Planuojami Pirkimai'!E1033</f>
        <v>0</v>
      </c>
      <c r="F1033" s="4">
        <f>IFERROR(VLOOKUP('Planuojami Pirkimai'!F1033,MeasurementTable,2,FALSE),'Planuojami Pirkimai'!F1033)</f>
        <v>0</v>
      </c>
      <c r="G1033" s="9">
        <f>'Planuojami Pirkimai'!G1033</f>
        <v>0</v>
      </c>
      <c r="H1033" s="4">
        <f>'Planuojami Pirkimai'!H1033</f>
        <v>0</v>
      </c>
      <c r="I1033" s="9">
        <f>'Planuojami Pirkimai'!I1033</f>
        <v>0</v>
      </c>
      <c r="J1033" s="4">
        <f>IFERROR(VLOOKUP('Planuojami Pirkimai'!J1033,QuarterTable,2,FALSE),'Planuojami Pirkimai'!J1033)</f>
        <v>0</v>
      </c>
      <c r="K1033" s="4">
        <f>IFERROR(VLOOKUP('Planuojami Pirkimai'!K1033,QuarterTable,2,FALSE),'Planuojami Pirkimai'!K1033)</f>
        <v>0</v>
      </c>
      <c r="L1033" s="4">
        <f>IFERROR(VLOOKUP('Planuojami Pirkimai'!L1033,YesNoTable,2,FALSE),-1)</f>
        <v>-1</v>
      </c>
      <c r="M1033" s="4">
        <f>IFERROR(VLOOKUP('Planuojami Pirkimai'!M1033,YesNoTable,2,FALSE),-1)</f>
        <v>-1</v>
      </c>
      <c r="N1033" s="4">
        <f>IFERROR(VLOOKUP('Planuojami Pirkimai'!N1033,YesNoTable,2,FALSE),-1)</f>
        <v>-1</v>
      </c>
      <c r="O1033">
        <f>IFERROR(VLOOKUP('Planuojami Pirkimai'!O1033,TitleTable,2,FALSE),'Planuojami Pirkimai'!O1033)</f>
        <v>0</v>
      </c>
      <c r="P1033" s="4">
        <f>('Planuojami Pirkimai'!P1033)</f>
        <v>0</v>
      </c>
      <c r="Q1033" s="4">
        <f>('Planuojami Pirkimai'!Q1033)</f>
        <v>0</v>
      </c>
      <c r="R1033" s="4">
        <f>('Planuojami Pirkimai'!R1033)</f>
        <v>0</v>
      </c>
      <c r="S1033" s="4">
        <f>('Planuojami Pirkimai'!S1033)</f>
        <v>0</v>
      </c>
      <c r="T1033" s="4">
        <f>('Planuojami Pirkimai'!T1033)</f>
        <v>0</v>
      </c>
    </row>
    <row r="1034" spans="1:20" x14ac:dyDescent="0.3">
      <c r="A1034" s="4">
        <f>IFERROR(VLOOKUP('Planuojami Pirkimai'!A1034,PurchaseTypeTable,2,FALSE),-1)</f>
        <v>-1</v>
      </c>
      <c r="B1034" s="4">
        <f>'Planuojami Pirkimai'!B1034</f>
        <v>0</v>
      </c>
      <c r="C1034" s="4">
        <f>IFERROR(VLOOKUP('Planuojami Pirkimai'!C1034,TypeTable,2,FALSE),-1)</f>
        <v>-1</v>
      </c>
      <c r="D1034" s="4">
        <f>'Planuojami Pirkimai'!D1034</f>
        <v>0</v>
      </c>
      <c r="E1034" s="4">
        <f>'Planuojami Pirkimai'!E1034</f>
        <v>0</v>
      </c>
      <c r="F1034" s="4">
        <f>IFERROR(VLOOKUP('Planuojami Pirkimai'!F1034,MeasurementTable,2,FALSE),'Planuojami Pirkimai'!F1034)</f>
        <v>0</v>
      </c>
      <c r="G1034" s="9">
        <f>'Planuojami Pirkimai'!G1034</f>
        <v>0</v>
      </c>
      <c r="H1034" s="4">
        <f>'Planuojami Pirkimai'!H1034</f>
        <v>0</v>
      </c>
      <c r="I1034" s="9">
        <f>'Planuojami Pirkimai'!I1034</f>
        <v>0</v>
      </c>
      <c r="J1034" s="4">
        <f>IFERROR(VLOOKUP('Planuojami Pirkimai'!J1034,QuarterTable,2,FALSE),'Planuojami Pirkimai'!J1034)</f>
        <v>0</v>
      </c>
      <c r="K1034" s="4">
        <f>IFERROR(VLOOKUP('Planuojami Pirkimai'!K1034,QuarterTable,2,FALSE),'Planuojami Pirkimai'!K1034)</f>
        <v>0</v>
      </c>
      <c r="L1034" s="4">
        <f>IFERROR(VLOOKUP('Planuojami Pirkimai'!L1034,YesNoTable,2,FALSE),-1)</f>
        <v>-1</v>
      </c>
      <c r="M1034" s="4">
        <f>IFERROR(VLOOKUP('Planuojami Pirkimai'!M1034,YesNoTable,2,FALSE),-1)</f>
        <v>-1</v>
      </c>
      <c r="N1034" s="4">
        <f>IFERROR(VLOOKUP('Planuojami Pirkimai'!N1034,YesNoTable,2,FALSE),-1)</f>
        <v>-1</v>
      </c>
      <c r="O1034">
        <f>IFERROR(VLOOKUP('Planuojami Pirkimai'!O1034,TitleTable,2,FALSE),'Planuojami Pirkimai'!O1034)</f>
        <v>0</v>
      </c>
      <c r="P1034" s="4">
        <f>('Planuojami Pirkimai'!P1034)</f>
        <v>0</v>
      </c>
      <c r="Q1034" s="4">
        <f>('Planuojami Pirkimai'!Q1034)</f>
        <v>0</v>
      </c>
      <c r="R1034" s="4">
        <f>('Planuojami Pirkimai'!R1034)</f>
        <v>0</v>
      </c>
      <c r="S1034" s="4">
        <f>('Planuojami Pirkimai'!S1034)</f>
        <v>0</v>
      </c>
      <c r="T1034" s="4">
        <f>('Planuojami Pirkimai'!T1034)</f>
        <v>0</v>
      </c>
    </row>
    <row r="1035" spans="1:20" x14ac:dyDescent="0.3">
      <c r="A1035" s="4">
        <f>IFERROR(VLOOKUP('Planuojami Pirkimai'!A1035,PurchaseTypeTable,2,FALSE),-1)</f>
        <v>-1</v>
      </c>
      <c r="B1035" s="4">
        <f>'Planuojami Pirkimai'!B1035</f>
        <v>0</v>
      </c>
      <c r="C1035" s="4">
        <f>IFERROR(VLOOKUP('Planuojami Pirkimai'!C1035,TypeTable,2,FALSE),-1)</f>
        <v>-1</v>
      </c>
      <c r="D1035" s="4">
        <f>'Planuojami Pirkimai'!D1035</f>
        <v>0</v>
      </c>
      <c r="E1035" s="4">
        <f>'Planuojami Pirkimai'!E1035</f>
        <v>0</v>
      </c>
      <c r="F1035" s="4">
        <f>IFERROR(VLOOKUP('Planuojami Pirkimai'!F1035,MeasurementTable,2,FALSE),'Planuojami Pirkimai'!F1035)</f>
        <v>0</v>
      </c>
      <c r="G1035" s="9">
        <f>'Planuojami Pirkimai'!G1035</f>
        <v>0</v>
      </c>
      <c r="H1035" s="4">
        <f>'Planuojami Pirkimai'!H1035</f>
        <v>0</v>
      </c>
      <c r="I1035" s="9">
        <f>'Planuojami Pirkimai'!I1035</f>
        <v>0</v>
      </c>
      <c r="J1035" s="4">
        <f>IFERROR(VLOOKUP('Planuojami Pirkimai'!J1035,QuarterTable,2,FALSE),'Planuojami Pirkimai'!J1035)</f>
        <v>0</v>
      </c>
      <c r="K1035" s="4">
        <f>IFERROR(VLOOKUP('Planuojami Pirkimai'!K1035,QuarterTable,2,FALSE),'Planuojami Pirkimai'!K1035)</f>
        <v>0</v>
      </c>
      <c r="L1035" s="4">
        <f>IFERROR(VLOOKUP('Planuojami Pirkimai'!L1035,YesNoTable,2,FALSE),-1)</f>
        <v>-1</v>
      </c>
      <c r="M1035" s="4">
        <f>IFERROR(VLOOKUP('Planuojami Pirkimai'!M1035,YesNoTable,2,FALSE),-1)</f>
        <v>-1</v>
      </c>
      <c r="N1035" s="4">
        <f>IFERROR(VLOOKUP('Planuojami Pirkimai'!N1035,YesNoTable,2,FALSE),-1)</f>
        <v>-1</v>
      </c>
      <c r="O1035">
        <f>IFERROR(VLOOKUP('Planuojami Pirkimai'!O1035,TitleTable,2,FALSE),'Planuojami Pirkimai'!O1035)</f>
        <v>0</v>
      </c>
      <c r="P1035" s="4">
        <f>('Planuojami Pirkimai'!P1035)</f>
        <v>0</v>
      </c>
      <c r="Q1035" s="4">
        <f>('Planuojami Pirkimai'!Q1035)</f>
        <v>0</v>
      </c>
      <c r="R1035" s="4">
        <f>('Planuojami Pirkimai'!R1035)</f>
        <v>0</v>
      </c>
      <c r="S1035" s="4">
        <f>('Planuojami Pirkimai'!S1035)</f>
        <v>0</v>
      </c>
      <c r="T1035" s="4">
        <f>('Planuojami Pirkimai'!T1035)</f>
        <v>0</v>
      </c>
    </row>
    <row r="1036" spans="1:20" x14ac:dyDescent="0.3">
      <c r="A1036" s="4">
        <f>IFERROR(VLOOKUP('Planuojami Pirkimai'!A1036,PurchaseTypeTable,2,FALSE),-1)</f>
        <v>-1</v>
      </c>
      <c r="B1036" s="4">
        <f>'Planuojami Pirkimai'!B1036</f>
        <v>0</v>
      </c>
      <c r="C1036" s="4">
        <f>IFERROR(VLOOKUP('Planuojami Pirkimai'!C1036,TypeTable,2,FALSE),-1)</f>
        <v>-1</v>
      </c>
      <c r="D1036" s="4">
        <f>'Planuojami Pirkimai'!D1036</f>
        <v>0</v>
      </c>
      <c r="E1036" s="4">
        <f>'Planuojami Pirkimai'!E1036</f>
        <v>0</v>
      </c>
      <c r="F1036" s="4">
        <f>IFERROR(VLOOKUP('Planuojami Pirkimai'!F1036,MeasurementTable,2,FALSE),'Planuojami Pirkimai'!F1036)</f>
        <v>0</v>
      </c>
      <c r="G1036" s="9">
        <f>'Planuojami Pirkimai'!G1036</f>
        <v>0</v>
      </c>
      <c r="H1036" s="4">
        <f>'Planuojami Pirkimai'!H1036</f>
        <v>0</v>
      </c>
      <c r="I1036" s="9">
        <f>'Planuojami Pirkimai'!I1036</f>
        <v>0</v>
      </c>
      <c r="J1036" s="4">
        <f>IFERROR(VLOOKUP('Planuojami Pirkimai'!J1036,QuarterTable,2,FALSE),'Planuojami Pirkimai'!J1036)</f>
        <v>0</v>
      </c>
      <c r="K1036" s="4">
        <f>IFERROR(VLOOKUP('Planuojami Pirkimai'!K1036,QuarterTable,2,FALSE),'Planuojami Pirkimai'!K1036)</f>
        <v>0</v>
      </c>
      <c r="L1036" s="4">
        <f>IFERROR(VLOOKUP('Planuojami Pirkimai'!L1036,YesNoTable,2,FALSE),-1)</f>
        <v>-1</v>
      </c>
      <c r="M1036" s="4">
        <f>IFERROR(VLOOKUP('Planuojami Pirkimai'!M1036,YesNoTable,2,FALSE),-1)</f>
        <v>-1</v>
      </c>
      <c r="N1036" s="4">
        <f>IFERROR(VLOOKUP('Planuojami Pirkimai'!N1036,YesNoTable,2,FALSE),-1)</f>
        <v>-1</v>
      </c>
      <c r="O1036">
        <f>IFERROR(VLOOKUP('Planuojami Pirkimai'!O1036,TitleTable,2,FALSE),'Planuojami Pirkimai'!O1036)</f>
        <v>0</v>
      </c>
      <c r="P1036" s="4">
        <f>('Planuojami Pirkimai'!P1036)</f>
        <v>0</v>
      </c>
      <c r="Q1036" s="4">
        <f>('Planuojami Pirkimai'!Q1036)</f>
        <v>0</v>
      </c>
      <c r="R1036" s="4">
        <f>('Planuojami Pirkimai'!R1036)</f>
        <v>0</v>
      </c>
      <c r="S1036" s="4">
        <f>('Planuojami Pirkimai'!S1036)</f>
        <v>0</v>
      </c>
      <c r="T1036" s="4">
        <f>('Planuojami Pirkimai'!T1036)</f>
        <v>0</v>
      </c>
    </row>
    <row r="1037" spans="1:20" x14ac:dyDescent="0.3">
      <c r="A1037" s="4">
        <f>IFERROR(VLOOKUP('Planuojami Pirkimai'!A1037,PurchaseTypeTable,2,FALSE),-1)</f>
        <v>-1</v>
      </c>
      <c r="B1037" s="4">
        <f>'Planuojami Pirkimai'!B1037</f>
        <v>0</v>
      </c>
      <c r="C1037" s="4">
        <f>IFERROR(VLOOKUP('Planuojami Pirkimai'!C1037,TypeTable,2,FALSE),-1)</f>
        <v>-1</v>
      </c>
      <c r="D1037" s="4">
        <f>'Planuojami Pirkimai'!D1037</f>
        <v>0</v>
      </c>
      <c r="E1037" s="4">
        <f>'Planuojami Pirkimai'!E1037</f>
        <v>0</v>
      </c>
      <c r="F1037" s="4">
        <f>IFERROR(VLOOKUP('Planuojami Pirkimai'!F1037,MeasurementTable,2,FALSE),'Planuojami Pirkimai'!F1037)</f>
        <v>0</v>
      </c>
      <c r="G1037" s="9">
        <f>'Planuojami Pirkimai'!G1037</f>
        <v>0</v>
      </c>
      <c r="H1037" s="4">
        <f>'Planuojami Pirkimai'!H1037</f>
        <v>0</v>
      </c>
      <c r="I1037" s="9">
        <f>'Planuojami Pirkimai'!I1037</f>
        <v>0</v>
      </c>
      <c r="J1037" s="4">
        <f>IFERROR(VLOOKUP('Planuojami Pirkimai'!J1037,QuarterTable,2,FALSE),'Planuojami Pirkimai'!J1037)</f>
        <v>0</v>
      </c>
      <c r="K1037" s="4">
        <f>IFERROR(VLOOKUP('Planuojami Pirkimai'!K1037,QuarterTable,2,FALSE),'Planuojami Pirkimai'!K1037)</f>
        <v>0</v>
      </c>
      <c r="L1037" s="4">
        <f>IFERROR(VLOOKUP('Planuojami Pirkimai'!L1037,YesNoTable,2,FALSE),-1)</f>
        <v>-1</v>
      </c>
      <c r="M1037" s="4">
        <f>IFERROR(VLOOKUP('Planuojami Pirkimai'!M1037,YesNoTable,2,FALSE),-1)</f>
        <v>-1</v>
      </c>
      <c r="N1037" s="4">
        <f>IFERROR(VLOOKUP('Planuojami Pirkimai'!N1037,YesNoTable,2,FALSE),-1)</f>
        <v>-1</v>
      </c>
      <c r="O1037">
        <f>IFERROR(VLOOKUP('Planuojami Pirkimai'!O1037,TitleTable,2,FALSE),'Planuojami Pirkimai'!O1037)</f>
        <v>0</v>
      </c>
      <c r="P1037" s="4">
        <f>('Planuojami Pirkimai'!P1037)</f>
        <v>0</v>
      </c>
      <c r="Q1037" s="4">
        <f>('Planuojami Pirkimai'!Q1037)</f>
        <v>0</v>
      </c>
      <c r="R1037" s="4">
        <f>('Planuojami Pirkimai'!R1037)</f>
        <v>0</v>
      </c>
      <c r="S1037" s="4">
        <f>('Planuojami Pirkimai'!S1037)</f>
        <v>0</v>
      </c>
      <c r="T1037" s="4">
        <f>('Planuojami Pirkimai'!T1037)</f>
        <v>0</v>
      </c>
    </row>
    <row r="1038" spans="1:20" x14ac:dyDescent="0.3">
      <c r="A1038" s="4">
        <f>IFERROR(VLOOKUP('Planuojami Pirkimai'!A1038,PurchaseTypeTable,2,FALSE),-1)</f>
        <v>-1</v>
      </c>
      <c r="B1038" s="4">
        <f>'Planuojami Pirkimai'!B1038</f>
        <v>0</v>
      </c>
      <c r="C1038" s="4">
        <f>IFERROR(VLOOKUP('Planuojami Pirkimai'!C1038,TypeTable,2,FALSE),-1)</f>
        <v>-1</v>
      </c>
      <c r="D1038" s="4">
        <f>'Planuojami Pirkimai'!D1038</f>
        <v>0</v>
      </c>
      <c r="E1038" s="4">
        <f>'Planuojami Pirkimai'!E1038</f>
        <v>0</v>
      </c>
      <c r="F1038" s="4">
        <f>IFERROR(VLOOKUP('Planuojami Pirkimai'!F1038,MeasurementTable,2,FALSE),'Planuojami Pirkimai'!F1038)</f>
        <v>0</v>
      </c>
      <c r="G1038" s="9">
        <f>'Planuojami Pirkimai'!G1038</f>
        <v>0</v>
      </c>
      <c r="H1038" s="4">
        <f>'Planuojami Pirkimai'!H1038</f>
        <v>0</v>
      </c>
      <c r="I1038" s="9">
        <f>'Planuojami Pirkimai'!I1038</f>
        <v>0</v>
      </c>
      <c r="J1038" s="4">
        <f>IFERROR(VLOOKUP('Planuojami Pirkimai'!J1038,QuarterTable,2,FALSE),'Planuojami Pirkimai'!J1038)</f>
        <v>0</v>
      </c>
      <c r="K1038" s="4">
        <f>IFERROR(VLOOKUP('Planuojami Pirkimai'!K1038,QuarterTable,2,FALSE),'Planuojami Pirkimai'!K1038)</f>
        <v>0</v>
      </c>
      <c r="L1038" s="4">
        <f>IFERROR(VLOOKUP('Planuojami Pirkimai'!L1038,YesNoTable,2,FALSE),-1)</f>
        <v>-1</v>
      </c>
      <c r="M1038" s="4">
        <f>IFERROR(VLOOKUP('Planuojami Pirkimai'!M1038,YesNoTable,2,FALSE),-1)</f>
        <v>-1</v>
      </c>
      <c r="N1038" s="4">
        <f>IFERROR(VLOOKUP('Planuojami Pirkimai'!N1038,YesNoTable,2,FALSE),-1)</f>
        <v>-1</v>
      </c>
      <c r="O1038">
        <f>IFERROR(VLOOKUP('Planuojami Pirkimai'!O1038,TitleTable,2,FALSE),'Planuojami Pirkimai'!O1038)</f>
        <v>0</v>
      </c>
      <c r="P1038" s="4">
        <f>('Planuojami Pirkimai'!P1038)</f>
        <v>0</v>
      </c>
      <c r="Q1038" s="4">
        <f>('Planuojami Pirkimai'!Q1038)</f>
        <v>0</v>
      </c>
      <c r="R1038" s="4">
        <f>('Planuojami Pirkimai'!R1038)</f>
        <v>0</v>
      </c>
      <c r="S1038" s="4">
        <f>('Planuojami Pirkimai'!S1038)</f>
        <v>0</v>
      </c>
      <c r="T1038" s="4">
        <f>('Planuojami Pirkimai'!T1038)</f>
        <v>0</v>
      </c>
    </row>
    <row r="1039" spans="1:20" x14ac:dyDescent="0.3">
      <c r="A1039" s="4">
        <f>IFERROR(VLOOKUP('Planuojami Pirkimai'!A1039,PurchaseTypeTable,2,FALSE),-1)</f>
        <v>-1</v>
      </c>
      <c r="B1039" s="4">
        <f>'Planuojami Pirkimai'!B1039</f>
        <v>0</v>
      </c>
      <c r="C1039" s="4">
        <f>IFERROR(VLOOKUP('Planuojami Pirkimai'!C1039,TypeTable,2,FALSE),-1)</f>
        <v>-1</v>
      </c>
      <c r="D1039" s="4">
        <f>'Planuojami Pirkimai'!D1039</f>
        <v>0</v>
      </c>
      <c r="E1039" s="4">
        <f>'Planuojami Pirkimai'!E1039</f>
        <v>0</v>
      </c>
      <c r="F1039" s="4">
        <f>IFERROR(VLOOKUP('Planuojami Pirkimai'!F1039,MeasurementTable,2,FALSE),'Planuojami Pirkimai'!F1039)</f>
        <v>0</v>
      </c>
      <c r="G1039" s="9">
        <f>'Planuojami Pirkimai'!G1039</f>
        <v>0</v>
      </c>
      <c r="H1039" s="4">
        <f>'Planuojami Pirkimai'!H1039</f>
        <v>0</v>
      </c>
      <c r="I1039" s="9">
        <f>'Planuojami Pirkimai'!I1039</f>
        <v>0</v>
      </c>
      <c r="J1039" s="4">
        <f>IFERROR(VLOOKUP('Planuojami Pirkimai'!J1039,QuarterTable,2,FALSE),'Planuojami Pirkimai'!J1039)</f>
        <v>0</v>
      </c>
      <c r="K1039" s="4">
        <f>IFERROR(VLOOKUP('Planuojami Pirkimai'!K1039,QuarterTable,2,FALSE),'Planuojami Pirkimai'!K1039)</f>
        <v>0</v>
      </c>
      <c r="L1039" s="4">
        <f>IFERROR(VLOOKUP('Planuojami Pirkimai'!L1039,YesNoTable,2,FALSE),-1)</f>
        <v>-1</v>
      </c>
      <c r="M1039" s="4">
        <f>IFERROR(VLOOKUP('Planuojami Pirkimai'!M1039,YesNoTable,2,FALSE),-1)</f>
        <v>-1</v>
      </c>
      <c r="N1039" s="4">
        <f>IFERROR(VLOOKUP('Planuojami Pirkimai'!N1039,YesNoTable,2,FALSE),-1)</f>
        <v>-1</v>
      </c>
      <c r="O1039">
        <f>IFERROR(VLOOKUP('Planuojami Pirkimai'!O1039,TitleTable,2,FALSE),'Planuojami Pirkimai'!O1039)</f>
        <v>0</v>
      </c>
      <c r="P1039" s="4">
        <f>('Planuojami Pirkimai'!P1039)</f>
        <v>0</v>
      </c>
      <c r="Q1039" s="4">
        <f>('Planuojami Pirkimai'!Q1039)</f>
        <v>0</v>
      </c>
      <c r="R1039" s="4">
        <f>('Planuojami Pirkimai'!R1039)</f>
        <v>0</v>
      </c>
      <c r="S1039" s="4">
        <f>('Planuojami Pirkimai'!S1039)</f>
        <v>0</v>
      </c>
      <c r="T1039" s="4">
        <f>('Planuojami Pirkimai'!T1039)</f>
        <v>0</v>
      </c>
    </row>
    <row r="1040" spans="1:20" x14ac:dyDescent="0.3">
      <c r="A1040" s="4">
        <f>IFERROR(VLOOKUP('Planuojami Pirkimai'!A1040,PurchaseTypeTable,2,FALSE),-1)</f>
        <v>-1</v>
      </c>
      <c r="B1040" s="4">
        <f>'Planuojami Pirkimai'!B1040</f>
        <v>0</v>
      </c>
      <c r="C1040" s="4">
        <f>IFERROR(VLOOKUP('Planuojami Pirkimai'!C1040,TypeTable,2,FALSE),-1)</f>
        <v>-1</v>
      </c>
      <c r="D1040" s="4">
        <f>'Planuojami Pirkimai'!D1040</f>
        <v>0</v>
      </c>
      <c r="E1040" s="4">
        <f>'Planuojami Pirkimai'!E1040</f>
        <v>0</v>
      </c>
      <c r="F1040" s="4">
        <f>IFERROR(VLOOKUP('Planuojami Pirkimai'!F1040,MeasurementTable,2,FALSE),'Planuojami Pirkimai'!F1040)</f>
        <v>0</v>
      </c>
      <c r="G1040" s="9">
        <f>'Planuojami Pirkimai'!G1040</f>
        <v>0</v>
      </c>
      <c r="H1040" s="4">
        <f>'Planuojami Pirkimai'!H1040</f>
        <v>0</v>
      </c>
      <c r="I1040" s="9">
        <f>'Planuojami Pirkimai'!I1040</f>
        <v>0</v>
      </c>
      <c r="J1040" s="4">
        <f>IFERROR(VLOOKUP('Planuojami Pirkimai'!J1040,QuarterTable,2,FALSE),'Planuojami Pirkimai'!J1040)</f>
        <v>0</v>
      </c>
      <c r="K1040" s="4">
        <f>IFERROR(VLOOKUP('Planuojami Pirkimai'!K1040,QuarterTable,2,FALSE),'Planuojami Pirkimai'!K1040)</f>
        <v>0</v>
      </c>
      <c r="L1040" s="4">
        <f>IFERROR(VLOOKUP('Planuojami Pirkimai'!L1040,YesNoTable,2,FALSE),-1)</f>
        <v>-1</v>
      </c>
      <c r="M1040" s="4">
        <f>IFERROR(VLOOKUP('Planuojami Pirkimai'!M1040,YesNoTable,2,FALSE),-1)</f>
        <v>-1</v>
      </c>
      <c r="N1040" s="4">
        <f>IFERROR(VLOOKUP('Planuojami Pirkimai'!N1040,YesNoTable,2,FALSE),-1)</f>
        <v>-1</v>
      </c>
      <c r="O1040">
        <f>IFERROR(VLOOKUP('Planuojami Pirkimai'!O1040,TitleTable,2,FALSE),'Planuojami Pirkimai'!O1040)</f>
        <v>0</v>
      </c>
      <c r="P1040" s="4">
        <f>('Planuojami Pirkimai'!P1040)</f>
        <v>0</v>
      </c>
      <c r="Q1040" s="4">
        <f>('Planuojami Pirkimai'!Q1040)</f>
        <v>0</v>
      </c>
      <c r="R1040" s="4">
        <f>('Planuojami Pirkimai'!R1040)</f>
        <v>0</v>
      </c>
      <c r="S1040" s="4">
        <f>('Planuojami Pirkimai'!S1040)</f>
        <v>0</v>
      </c>
      <c r="T1040" s="4">
        <f>('Planuojami Pirkimai'!T1040)</f>
        <v>0</v>
      </c>
    </row>
    <row r="1041" spans="1:20" x14ac:dyDescent="0.3">
      <c r="A1041" s="4">
        <f>IFERROR(VLOOKUP('Planuojami Pirkimai'!A1041,PurchaseTypeTable,2,FALSE),-1)</f>
        <v>-1</v>
      </c>
      <c r="B1041" s="4">
        <f>'Planuojami Pirkimai'!B1041</f>
        <v>0</v>
      </c>
      <c r="C1041" s="4">
        <f>IFERROR(VLOOKUP('Planuojami Pirkimai'!C1041,TypeTable,2,FALSE),-1)</f>
        <v>-1</v>
      </c>
      <c r="D1041" s="4">
        <f>'Planuojami Pirkimai'!D1041</f>
        <v>0</v>
      </c>
      <c r="E1041" s="4">
        <f>'Planuojami Pirkimai'!E1041</f>
        <v>0</v>
      </c>
      <c r="F1041" s="4">
        <f>IFERROR(VLOOKUP('Planuojami Pirkimai'!F1041,MeasurementTable,2,FALSE),'Planuojami Pirkimai'!F1041)</f>
        <v>0</v>
      </c>
      <c r="G1041" s="9">
        <f>'Planuojami Pirkimai'!G1041</f>
        <v>0</v>
      </c>
      <c r="H1041" s="4">
        <f>'Planuojami Pirkimai'!H1041</f>
        <v>0</v>
      </c>
      <c r="I1041" s="9">
        <f>'Planuojami Pirkimai'!I1041</f>
        <v>0</v>
      </c>
      <c r="J1041" s="4">
        <f>IFERROR(VLOOKUP('Planuojami Pirkimai'!J1041,QuarterTable,2,FALSE),'Planuojami Pirkimai'!J1041)</f>
        <v>0</v>
      </c>
      <c r="K1041" s="4">
        <f>IFERROR(VLOOKUP('Planuojami Pirkimai'!K1041,QuarterTable,2,FALSE),'Planuojami Pirkimai'!K1041)</f>
        <v>0</v>
      </c>
      <c r="L1041" s="4">
        <f>IFERROR(VLOOKUP('Planuojami Pirkimai'!L1041,YesNoTable,2,FALSE),-1)</f>
        <v>-1</v>
      </c>
      <c r="M1041" s="4">
        <f>IFERROR(VLOOKUP('Planuojami Pirkimai'!M1041,YesNoTable,2,FALSE),-1)</f>
        <v>-1</v>
      </c>
      <c r="N1041" s="4">
        <f>IFERROR(VLOOKUP('Planuojami Pirkimai'!N1041,YesNoTable,2,FALSE),-1)</f>
        <v>-1</v>
      </c>
      <c r="O1041">
        <f>IFERROR(VLOOKUP('Planuojami Pirkimai'!O1041,TitleTable,2,FALSE),'Planuojami Pirkimai'!O1041)</f>
        <v>0</v>
      </c>
      <c r="P1041" s="4">
        <f>('Planuojami Pirkimai'!P1041)</f>
        <v>0</v>
      </c>
      <c r="Q1041" s="4">
        <f>('Planuojami Pirkimai'!Q1041)</f>
        <v>0</v>
      </c>
      <c r="R1041" s="4">
        <f>('Planuojami Pirkimai'!R1041)</f>
        <v>0</v>
      </c>
      <c r="S1041" s="4">
        <f>('Planuojami Pirkimai'!S1041)</f>
        <v>0</v>
      </c>
      <c r="T1041" s="4">
        <f>('Planuojami Pirkimai'!T1041)</f>
        <v>0</v>
      </c>
    </row>
    <row r="1042" spans="1:20" x14ac:dyDescent="0.3">
      <c r="A1042" s="4">
        <f>IFERROR(VLOOKUP('Planuojami Pirkimai'!A1042,PurchaseTypeTable,2,FALSE),-1)</f>
        <v>-1</v>
      </c>
      <c r="B1042" s="4">
        <f>'Planuojami Pirkimai'!B1042</f>
        <v>0</v>
      </c>
      <c r="C1042" s="4">
        <f>IFERROR(VLOOKUP('Planuojami Pirkimai'!C1042,TypeTable,2,FALSE),-1)</f>
        <v>-1</v>
      </c>
      <c r="D1042" s="4">
        <f>'Planuojami Pirkimai'!D1042</f>
        <v>0</v>
      </c>
      <c r="E1042" s="4">
        <f>'Planuojami Pirkimai'!E1042</f>
        <v>0</v>
      </c>
      <c r="F1042" s="4">
        <f>IFERROR(VLOOKUP('Planuojami Pirkimai'!F1042,MeasurementTable,2,FALSE),'Planuojami Pirkimai'!F1042)</f>
        <v>0</v>
      </c>
      <c r="G1042" s="9">
        <f>'Planuojami Pirkimai'!G1042</f>
        <v>0</v>
      </c>
      <c r="H1042" s="4">
        <f>'Planuojami Pirkimai'!H1042</f>
        <v>0</v>
      </c>
      <c r="I1042" s="9">
        <f>'Planuojami Pirkimai'!I1042</f>
        <v>0</v>
      </c>
      <c r="J1042" s="4">
        <f>IFERROR(VLOOKUP('Planuojami Pirkimai'!J1042,QuarterTable,2,FALSE),'Planuojami Pirkimai'!J1042)</f>
        <v>0</v>
      </c>
      <c r="K1042" s="4">
        <f>IFERROR(VLOOKUP('Planuojami Pirkimai'!K1042,QuarterTable,2,FALSE),'Planuojami Pirkimai'!K1042)</f>
        <v>0</v>
      </c>
      <c r="L1042" s="4">
        <f>IFERROR(VLOOKUP('Planuojami Pirkimai'!L1042,YesNoTable,2,FALSE),-1)</f>
        <v>-1</v>
      </c>
      <c r="M1042" s="4">
        <f>IFERROR(VLOOKUP('Planuojami Pirkimai'!M1042,YesNoTable,2,FALSE),-1)</f>
        <v>-1</v>
      </c>
      <c r="N1042" s="4">
        <f>IFERROR(VLOOKUP('Planuojami Pirkimai'!N1042,YesNoTable,2,FALSE),-1)</f>
        <v>-1</v>
      </c>
      <c r="O1042">
        <f>IFERROR(VLOOKUP('Planuojami Pirkimai'!O1042,TitleTable,2,FALSE),'Planuojami Pirkimai'!O1042)</f>
        <v>0</v>
      </c>
      <c r="P1042" s="4">
        <f>('Planuojami Pirkimai'!P1042)</f>
        <v>0</v>
      </c>
      <c r="Q1042" s="4">
        <f>('Planuojami Pirkimai'!Q1042)</f>
        <v>0</v>
      </c>
      <c r="R1042" s="4">
        <f>('Planuojami Pirkimai'!R1042)</f>
        <v>0</v>
      </c>
      <c r="S1042" s="4">
        <f>('Planuojami Pirkimai'!S1042)</f>
        <v>0</v>
      </c>
      <c r="T1042" s="4">
        <f>('Planuojami Pirkimai'!T1042)</f>
        <v>0</v>
      </c>
    </row>
    <row r="1043" spans="1:20" x14ac:dyDescent="0.3">
      <c r="A1043" s="4">
        <f>IFERROR(VLOOKUP('Planuojami Pirkimai'!A1043,PurchaseTypeTable,2,FALSE),-1)</f>
        <v>-1</v>
      </c>
      <c r="B1043" s="4">
        <f>'Planuojami Pirkimai'!B1043</f>
        <v>0</v>
      </c>
      <c r="C1043" s="4">
        <f>IFERROR(VLOOKUP('Planuojami Pirkimai'!C1043,TypeTable,2,FALSE),-1)</f>
        <v>-1</v>
      </c>
      <c r="D1043" s="4">
        <f>'Planuojami Pirkimai'!D1043</f>
        <v>0</v>
      </c>
      <c r="E1043" s="4">
        <f>'Planuojami Pirkimai'!E1043</f>
        <v>0</v>
      </c>
      <c r="F1043" s="4">
        <f>IFERROR(VLOOKUP('Planuojami Pirkimai'!F1043,MeasurementTable,2,FALSE),'Planuojami Pirkimai'!F1043)</f>
        <v>0</v>
      </c>
      <c r="G1043" s="9">
        <f>'Planuojami Pirkimai'!G1043</f>
        <v>0</v>
      </c>
      <c r="H1043" s="4">
        <f>'Planuojami Pirkimai'!H1043</f>
        <v>0</v>
      </c>
      <c r="I1043" s="9">
        <f>'Planuojami Pirkimai'!I1043</f>
        <v>0</v>
      </c>
      <c r="J1043" s="4">
        <f>IFERROR(VLOOKUP('Planuojami Pirkimai'!J1043,QuarterTable,2,FALSE),'Planuojami Pirkimai'!J1043)</f>
        <v>0</v>
      </c>
      <c r="K1043" s="4">
        <f>IFERROR(VLOOKUP('Planuojami Pirkimai'!K1043,QuarterTable,2,FALSE),'Planuojami Pirkimai'!K1043)</f>
        <v>0</v>
      </c>
      <c r="L1043" s="4">
        <f>IFERROR(VLOOKUP('Planuojami Pirkimai'!L1043,YesNoTable,2,FALSE),-1)</f>
        <v>-1</v>
      </c>
      <c r="M1043" s="4">
        <f>IFERROR(VLOOKUP('Planuojami Pirkimai'!M1043,YesNoTable,2,FALSE),-1)</f>
        <v>-1</v>
      </c>
      <c r="N1043" s="4">
        <f>IFERROR(VLOOKUP('Planuojami Pirkimai'!N1043,YesNoTable,2,FALSE),-1)</f>
        <v>-1</v>
      </c>
      <c r="O1043">
        <f>IFERROR(VLOOKUP('Planuojami Pirkimai'!O1043,TitleTable,2,FALSE),'Planuojami Pirkimai'!O1043)</f>
        <v>0</v>
      </c>
      <c r="P1043" s="4">
        <f>('Planuojami Pirkimai'!P1043)</f>
        <v>0</v>
      </c>
      <c r="Q1043" s="4">
        <f>('Planuojami Pirkimai'!Q1043)</f>
        <v>0</v>
      </c>
      <c r="R1043" s="4">
        <f>('Planuojami Pirkimai'!R1043)</f>
        <v>0</v>
      </c>
      <c r="S1043" s="4">
        <f>('Planuojami Pirkimai'!S1043)</f>
        <v>0</v>
      </c>
      <c r="T1043" s="4">
        <f>('Planuojami Pirkimai'!T1043)</f>
        <v>0</v>
      </c>
    </row>
    <row r="1044" spans="1:20" x14ac:dyDescent="0.3">
      <c r="A1044" s="4">
        <f>IFERROR(VLOOKUP('Planuojami Pirkimai'!A1044,PurchaseTypeTable,2,FALSE),-1)</f>
        <v>-1</v>
      </c>
      <c r="B1044" s="4">
        <f>'Planuojami Pirkimai'!B1044</f>
        <v>0</v>
      </c>
      <c r="C1044" s="4">
        <f>IFERROR(VLOOKUP('Planuojami Pirkimai'!C1044,TypeTable,2,FALSE),-1)</f>
        <v>-1</v>
      </c>
      <c r="D1044" s="4">
        <f>'Planuojami Pirkimai'!D1044</f>
        <v>0</v>
      </c>
      <c r="E1044" s="4">
        <f>'Planuojami Pirkimai'!E1044</f>
        <v>0</v>
      </c>
      <c r="F1044" s="4">
        <f>IFERROR(VLOOKUP('Planuojami Pirkimai'!F1044,MeasurementTable,2,FALSE),'Planuojami Pirkimai'!F1044)</f>
        <v>0</v>
      </c>
      <c r="G1044" s="9">
        <f>'Planuojami Pirkimai'!G1044</f>
        <v>0</v>
      </c>
      <c r="H1044" s="4">
        <f>'Planuojami Pirkimai'!H1044</f>
        <v>0</v>
      </c>
      <c r="I1044" s="9">
        <f>'Planuojami Pirkimai'!I1044</f>
        <v>0</v>
      </c>
      <c r="J1044" s="4">
        <f>IFERROR(VLOOKUP('Planuojami Pirkimai'!J1044,QuarterTable,2,FALSE),'Planuojami Pirkimai'!J1044)</f>
        <v>0</v>
      </c>
      <c r="K1044" s="4">
        <f>IFERROR(VLOOKUP('Planuojami Pirkimai'!K1044,QuarterTable,2,FALSE),'Planuojami Pirkimai'!K1044)</f>
        <v>0</v>
      </c>
      <c r="L1044" s="4">
        <f>IFERROR(VLOOKUP('Planuojami Pirkimai'!L1044,YesNoTable,2,FALSE),-1)</f>
        <v>-1</v>
      </c>
      <c r="M1044" s="4">
        <f>IFERROR(VLOOKUP('Planuojami Pirkimai'!M1044,YesNoTable,2,FALSE),-1)</f>
        <v>-1</v>
      </c>
      <c r="N1044" s="4">
        <f>IFERROR(VLOOKUP('Planuojami Pirkimai'!N1044,YesNoTable,2,FALSE),-1)</f>
        <v>-1</v>
      </c>
      <c r="O1044">
        <f>IFERROR(VLOOKUP('Planuojami Pirkimai'!O1044,TitleTable,2,FALSE),'Planuojami Pirkimai'!O1044)</f>
        <v>0</v>
      </c>
      <c r="P1044" s="4">
        <f>('Planuojami Pirkimai'!P1044)</f>
        <v>0</v>
      </c>
      <c r="Q1044" s="4">
        <f>('Planuojami Pirkimai'!Q1044)</f>
        <v>0</v>
      </c>
      <c r="R1044" s="4">
        <f>('Planuojami Pirkimai'!R1044)</f>
        <v>0</v>
      </c>
      <c r="S1044" s="4">
        <f>('Planuojami Pirkimai'!S1044)</f>
        <v>0</v>
      </c>
      <c r="T1044" s="4">
        <f>('Planuojami Pirkimai'!T1044)</f>
        <v>0</v>
      </c>
    </row>
    <row r="1045" spans="1:20" x14ac:dyDescent="0.3">
      <c r="A1045" s="4">
        <f>IFERROR(VLOOKUP('Planuojami Pirkimai'!A1045,PurchaseTypeTable,2,FALSE),-1)</f>
        <v>-1</v>
      </c>
      <c r="B1045" s="4">
        <f>'Planuojami Pirkimai'!B1045</f>
        <v>0</v>
      </c>
      <c r="C1045" s="4">
        <f>IFERROR(VLOOKUP('Planuojami Pirkimai'!C1045,TypeTable,2,FALSE),-1)</f>
        <v>-1</v>
      </c>
      <c r="D1045" s="4">
        <f>'Planuojami Pirkimai'!D1045</f>
        <v>0</v>
      </c>
      <c r="E1045" s="4">
        <f>'Planuojami Pirkimai'!E1045</f>
        <v>0</v>
      </c>
      <c r="F1045" s="4">
        <f>IFERROR(VLOOKUP('Planuojami Pirkimai'!F1045,MeasurementTable,2,FALSE),'Planuojami Pirkimai'!F1045)</f>
        <v>0</v>
      </c>
      <c r="G1045" s="9">
        <f>'Planuojami Pirkimai'!G1045</f>
        <v>0</v>
      </c>
      <c r="H1045" s="4">
        <f>'Planuojami Pirkimai'!H1045</f>
        <v>0</v>
      </c>
      <c r="I1045" s="9">
        <f>'Planuojami Pirkimai'!I1045</f>
        <v>0</v>
      </c>
      <c r="J1045" s="4">
        <f>IFERROR(VLOOKUP('Planuojami Pirkimai'!J1045,QuarterTable,2,FALSE),'Planuojami Pirkimai'!J1045)</f>
        <v>0</v>
      </c>
      <c r="K1045" s="4">
        <f>IFERROR(VLOOKUP('Planuojami Pirkimai'!K1045,QuarterTable,2,FALSE),'Planuojami Pirkimai'!K1045)</f>
        <v>0</v>
      </c>
      <c r="L1045" s="4">
        <f>IFERROR(VLOOKUP('Planuojami Pirkimai'!L1045,YesNoTable,2,FALSE),-1)</f>
        <v>-1</v>
      </c>
      <c r="M1045" s="4">
        <f>IFERROR(VLOOKUP('Planuojami Pirkimai'!M1045,YesNoTable,2,FALSE),-1)</f>
        <v>-1</v>
      </c>
      <c r="N1045" s="4">
        <f>IFERROR(VLOOKUP('Planuojami Pirkimai'!N1045,YesNoTable,2,FALSE),-1)</f>
        <v>-1</v>
      </c>
      <c r="O1045">
        <f>IFERROR(VLOOKUP('Planuojami Pirkimai'!O1045,TitleTable,2,FALSE),'Planuojami Pirkimai'!O1045)</f>
        <v>0</v>
      </c>
      <c r="P1045" s="4">
        <f>('Planuojami Pirkimai'!P1045)</f>
        <v>0</v>
      </c>
      <c r="Q1045" s="4">
        <f>('Planuojami Pirkimai'!Q1045)</f>
        <v>0</v>
      </c>
      <c r="R1045" s="4">
        <f>('Planuojami Pirkimai'!R1045)</f>
        <v>0</v>
      </c>
      <c r="S1045" s="4">
        <f>('Planuojami Pirkimai'!S1045)</f>
        <v>0</v>
      </c>
      <c r="T1045" s="4">
        <f>('Planuojami Pirkimai'!T1045)</f>
        <v>0</v>
      </c>
    </row>
    <row r="1046" spans="1:20" x14ac:dyDescent="0.3">
      <c r="A1046" s="4">
        <f>IFERROR(VLOOKUP('Planuojami Pirkimai'!A1046,PurchaseTypeTable,2,FALSE),-1)</f>
        <v>-1</v>
      </c>
      <c r="B1046" s="4">
        <f>'Planuojami Pirkimai'!B1046</f>
        <v>0</v>
      </c>
      <c r="C1046" s="4">
        <f>IFERROR(VLOOKUP('Planuojami Pirkimai'!C1046,TypeTable,2,FALSE),-1)</f>
        <v>-1</v>
      </c>
      <c r="D1046" s="4">
        <f>'Planuojami Pirkimai'!D1046</f>
        <v>0</v>
      </c>
      <c r="E1046" s="4">
        <f>'Planuojami Pirkimai'!E1046</f>
        <v>0</v>
      </c>
      <c r="F1046" s="4">
        <f>IFERROR(VLOOKUP('Planuojami Pirkimai'!F1046,MeasurementTable,2,FALSE),'Planuojami Pirkimai'!F1046)</f>
        <v>0</v>
      </c>
      <c r="G1046" s="9">
        <f>'Planuojami Pirkimai'!G1046</f>
        <v>0</v>
      </c>
      <c r="H1046" s="4">
        <f>'Planuojami Pirkimai'!H1046</f>
        <v>0</v>
      </c>
      <c r="I1046" s="9">
        <f>'Planuojami Pirkimai'!I1046</f>
        <v>0</v>
      </c>
      <c r="J1046" s="4">
        <f>IFERROR(VLOOKUP('Planuojami Pirkimai'!J1046,QuarterTable,2,FALSE),'Planuojami Pirkimai'!J1046)</f>
        <v>0</v>
      </c>
      <c r="K1046" s="4">
        <f>IFERROR(VLOOKUP('Planuojami Pirkimai'!K1046,QuarterTable,2,FALSE),'Planuojami Pirkimai'!K1046)</f>
        <v>0</v>
      </c>
      <c r="L1046" s="4">
        <f>IFERROR(VLOOKUP('Planuojami Pirkimai'!L1046,YesNoTable,2,FALSE),-1)</f>
        <v>-1</v>
      </c>
      <c r="M1046" s="4">
        <f>IFERROR(VLOOKUP('Planuojami Pirkimai'!M1046,YesNoTable,2,FALSE),-1)</f>
        <v>-1</v>
      </c>
      <c r="N1046" s="4">
        <f>IFERROR(VLOOKUP('Planuojami Pirkimai'!N1046,YesNoTable,2,FALSE),-1)</f>
        <v>-1</v>
      </c>
      <c r="O1046">
        <f>IFERROR(VLOOKUP('Planuojami Pirkimai'!O1046,TitleTable,2,FALSE),'Planuojami Pirkimai'!O1046)</f>
        <v>0</v>
      </c>
      <c r="P1046" s="4">
        <f>('Planuojami Pirkimai'!P1046)</f>
        <v>0</v>
      </c>
      <c r="Q1046" s="4">
        <f>('Planuojami Pirkimai'!Q1046)</f>
        <v>0</v>
      </c>
      <c r="R1046" s="4">
        <f>('Planuojami Pirkimai'!R1046)</f>
        <v>0</v>
      </c>
      <c r="S1046" s="4">
        <f>('Planuojami Pirkimai'!S1046)</f>
        <v>0</v>
      </c>
      <c r="T1046" s="4">
        <f>('Planuojami Pirkimai'!T1046)</f>
        <v>0</v>
      </c>
    </row>
    <row r="1047" spans="1:20" x14ac:dyDescent="0.3">
      <c r="A1047" s="4">
        <f>IFERROR(VLOOKUP('Planuojami Pirkimai'!A1047,PurchaseTypeTable,2,FALSE),-1)</f>
        <v>-1</v>
      </c>
      <c r="B1047" s="4">
        <f>'Planuojami Pirkimai'!B1047</f>
        <v>0</v>
      </c>
      <c r="C1047" s="4">
        <f>IFERROR(VLOOKUP('Planuojami Pirkimai'!C1047,TypeTable,2,FALSE),-1)</f>
        <v>-1</v>
      </c>
      <c r="D1047" s="4">
        <f>'Planuojami Pirkimai'!D1047</f>
        <v>0</v>
      </c>
      <c r="E1047" s="4">
        <f>'Planuojami Pirkimai'!E1047</f>
        <v>0</v>
      </c>
      <c r="F1047" s="4">
        <f>IFERROR(VLOOKUP('Planuojami Pirkimai'!F1047,MeasurementTable,2,FALSE),'Planuojami Pirkimai'!F1047)</f>
        <v>0</v>
      </c>
      <c r="G1047" s="9">
        <f>'Planuojami Pirkimai'!G1047</f>
        <v>0</v>
      </c>
      <c r="H1047" s="4">
        <f>'Planuojami Pirkimai'!H1047</f>
        <v>0</v>
      </c>
      <c r="I1047" s="9">
        <f>'Planuojami Pirkimai'!I1047</f>
        <v>0</v>
      </c>
      <c r="J1047" s="4">
        <f>IFERROR(VLOOKUP('Planuojami Pirkimai'!J1047,QuarterTable,2,FALSE),'Planuojami Pirkimai'!J1047)</f>
        <v>0</v>
      </c>
      <c r="K1047" s="4">
        <f>IFERROR(VLOOKUP('Planuojami Pirkimai'!K1047,QuarterTable,2,FALSE),'Planuojami Pirkimai'!K1047)</f>
        <v>0</v>
      </c>
      <c r="L1047" s="4">
        <f>IFERROR(VLOOKUP('Planuojami Pirkimai'!L1047,YesNoTable,2,FALSE),-1)</f>
        <v>-1</v>
      </c>
      <c r="M1047" s="4">
        <f>IFERROR(VLOOKUP('Planuojami Pirkimai'!M1047,YesNoTable,2,FALSE),-1)</f>
        <v>-1</v>
      </c>
      <c r="N1047" s="4">
        <f>IFERROR(VLOOKUP('Planuojami Pirkimai'!N1047,YesNoTable,2,FALSE),-1)</f>
        <v>-1</v>
      </c>
      <c r="O1047">
        <f>IFERROR(VLOOKUP('Planuojami Pirkimai'!O1047,TitleTable,2,FALSE),'Planuojami Pirkimai'!O1047)</f>
        <v>0</v>
      </c>
      <c r="P1047" s="4">
        <f>('Planuojami Pirkimai'!P1047)</f>
        <v>0</v>
      </c>
      <c r="Q1047" s="4">
        <f>('Planuojami Pirkimai'!Q1047)</f>
        <v>0</v>
      </c>
      <c r="R1047" s="4">
        <f>('Planuojami Pirkimai'!R1047)</f>
        <v>0</v>
      </c>
      <c r="S1047" s="4">
        <f>('Planuojami Pirkimai'!S1047)</f>
        <v>0</v>
      </c>
      <c r="T1047" s="4">
        <f>('Planuojami Pirkimai'!T1047)</f>
        <v>0</v>
      </c>
    </row>
    <row r="1048" spans="1:20" x14ac:dyDescent="0.3">
      <c r="A1048" s="4">
        <f>IFERROR(VLOOKUP('Planuojami Pirkimai'!A1048,PurchaseTypeTable,2,FALSE),-1)</f>
        <v>-1</v>
      </c>
      <c r="B1048" s="4">
        <f>'Planuojami Pirkimai'!B1048</f>
        <v>0</v>
      </c>
      <c r="C1048" s="4">
        <f>IFERROR(VLOOKUP('Planuojami Pirkimai'!C1048,TypeTable,2,FALSE),-1)</f>
        <v>-1</v>
      </c>
      <c r="D1048" s="4">
        <f>'Planuojami Pirkimai'!D1048</f>
        <v>0</v>
      </c>
      <c r="E1048" s="4">
        <f>'Planuojami Pirkimai'!E1048</f>
        <v>0</v>
      </c>
      <c r="F1048" s="4">
        <f>IFERROR(VLOOKUP('Planuojami Pirkimai'!F1048,MeasurementTable,2,FALSE),'Planuojami Pirkimai'!F1048)</f>
        <v>0</v>
      </c>
      <c r="G1048" s="9">
        <f>'Planuojami Pirkimai'!G1048</f>
        <v>0</v>
      </c>
      <c r="H1048" s="4">
        <f>'Planuojami Pirkimai'!H1048</f>
        <v>0</v>
      </c>
      <c r="I1048" s="9">
        <f>'Planuojami Pirkimai'!I1048</f>
        <v>0</v>
      </c>
      <c r="J1048" s="4">
        <f>IFERROR(VLOOKUP('Planuojami Pirkimai'!J1048,QuarterTable,2,FALSE),'Planuojami Pirkimai'!J1048)</f>
        <v>0</v>
      </c>
      <c r="K1048" s="4">
        <f>IFERROR(VLOOKUP('Planuojami Pirkimai'!K1048,QuarterTable,2,FALSE),'Planuojami Pirkimai'!K1048)</f>
        <v>0</v>
      </c>
      <c r="L1048" s="4">
        <f>IFERROR(VLOOKUP('Planuojami Pirkimai'!L1048,YesNoTable,2,FALSE),-1)</f>
        <v>-1</v>
      </c>
      <c r="M1048" s="4">
        <f>IFERROR(VLOOKUP('Planuojami Pirkimai'!M1048,YesNoTable,2,FALSE),-1)</f>
        <v>-1</v>
      </c>
      <c r="N1048" s="4">
        <f>IFERROR(VLOOKUP('Planuojami Pirkimai'!N1048,YesNoTable,2,FALSE),-1)</f>
        <v>-1</v>
      </c>
      <c r="O1048">
        <f>IFERROR(VLOOKUP('Planuojami Pirkimai'!O1048,TitleTable,2,FALSE),'Planuojami Pirkimai'!O1048)</f>
        <v>0</v>
      </c>
      <c r="P1048" s="4">
        <f>('Planuojami Pirkimai'!P1048)</f>
        <v>0</v>
      </c>
      <c r="Q1048" s="4">
        <f>('Planuojami Pirkimai'!Q1048)</f>
        <v>0</v>
      </c>
      <c r="R1048" s="4">
        <f>('Planuojami Pirkimai'!R1048)</f>
        <v>0</v>
      </c>
      <c r="S1048" s="4">
        <f>('Planuojami Pirkimai'!S1048)</f>
        <v>0</v>
      </c>
      <c r="T1048" s="4">
        <f>('Planuojami Pirkimai'!T1048)</f>
        <v>0</v>
      </c>
    </row>
    <row r="1049" spans="1:20" x14ac:dyDescent="0.3">
      <c r="A1049" s="4">
        <f>IFERROR(VLOOKUP('Planuojami Pirkimai'!A1049,PurchaseTypeTable,2,FALSE),-1)</f>
        <v>-1</v>
      </c>
      <c r="B1049" s="4">
        <f>'Planuojami Pirkimai'!B1049</f>
        <v>0</v>
      </c>
      <c r="C1049" s="4">
        <f>IFERROR(VLOOKUP('Planuojami Pirkimai'!C1049,TypeTable,2,FALSE),-1)</f>
        <v>-1</v>
      </c>
      <c r="D1049" s="4">
        <f>'Planuojami Pirkimai'!D1049</f>
        <v>0</v>
      </c>
      <c r="E1049" s="4">
        <f>'Planuojami Pirkimai'!E1049</f>
        <v>0</v>
      </c>
      <c r="F1049" s="4">
        <f>IFERROR(VLOOKUP('Planuojami Pirkimai'!F1049,MeasurementTable,2,FALSE),'Planuojami Pirkimai'!F1049)</f>
        <v>0</v>
      </c>
      <c r="G1049" s="9">
        <f>'Planuojami Pirkimai'!G1049</f>
        <v>0</v>
      </c>
      <c r="H1049" s="4">
        <f>'Planuojami Pirkimai'!H1049</f>
        <v>0</v>
      </c>
      <c r="I1049" s="9">
        <f>'Planuojami Pirkimai'!I1049</f>
        <v>0</v>
      </c>
      <c r="J1049" s="4">
        <f>IFERROR(VLOOKUP('Planuojami Pirkimai'!J1049,QuarterTable,2,FALSE),'Planuojami Pirkimai'!J1049)</f>
        <v>0</v>
      </c>
      <c r="K1049" s="4">
        <f>IFERROR(VLOOKUP('Planuojami Pirkimai'!K1049,QuarterTable,2,FALSE),'Planuojami Pirkimai'!K1049)</f>
        <v>0</v>
      </c>
      <c r="L1049" s="4">
        <f>IFERROR(VLOOKUP('Planuojami Pirkimai'!L1049,YesNoTable,2,FALSE),-1)</f>
        <v>-1</v>
      </c>
      <c r="M1049" s="4">
        <f>IFERROR(VLOOKUP('Planuojami Pirkimai'!M1049,YesNoTable,2,FALSE),-1)</f>
        <v>-1</v>
      </c>
      <c r="N1049" s="4">
        <f>IFERROR(VLOOKUP('Planuojami Pirkimai'!N1049,YesNoTable,2,FALSE),-1)</f>
        <v>-1</v>
      </c>
      <c r="O1049">
        <f>IFERROR(VLOOKUP('Planuojami Pirkimai'!O1049,TitleTable,2,FALSE),'Planuojami Pirkimai'!O1049)</f>
        <v>0</v>
      </c>
      <c r="P1049" s="4">
        <f>('Planuojami Pirkimai'!P1049)</f>
        <v>0</v>
      </c>
      <c r="Q1049" s="4">
        <f>('Planuojami Pirkimai'!Q1049)</f>
        <v>0</v>
      </c>
      <c r="R1049" s="4">
        <f>('Planuojami Pirkimai'!R1049)</f>
        <v>0</v>
      </c>
      <c r="S1049" s="4">
        <f>('Planuojami Pirkimai'!S1049)</f>
        <v>0</v>
      </c>
      <c r="T1049" s="4">
        <f>('Planuojami Pirkimai'!T1049)</f>
        <v>0</v>
      </c>
    </row>
    <row r="1050" spans="1:20" x14ac:dyDescent="0.3">
      <c r="A1050" s="4">
        <f>IFERROR(VLOOKUP('Planuojami Pirkimai'!A1050,PurchaseTypeTable,2,FALSE),-1)</f>
        <v>-1</v>
      </c>
      <c r="B1050" s="4">
        <f>'Planuojami Pirkimai'!B1050</f>
        <v>0</v>
      </c>
      <c r="C1050" s="4">
        <f>IFERROR(VLOOKUP('Planuojami Pirkimai'!C1050,TypeTable,2,FALSE),-1)</f>
        <v>-1</v>
      </c>
      <c r="D1050" s="4">
        <f>'Planuojami Pirkimai'!D1050</f>
        <v>0</v>
      </c>
      <c r="E1050" s="4">
        <f>'Planuojami Pirkimai'!E1050</f>
        <v>0</v>
      </c>
      <c r="F1050" s="4">
        <f>IFERROR(VLOOKUP('Planuojami Pirkimai'!F1050,MeasurementTable,2,FALSE),'Planuojami Pirkimai'!F1050)</f>
        <v>0</v>
      </c>
      <c r="G1050" s="9">
        <f>'Planuojami Pirkimai'!G1050</f>
        <v>0</v>
      </c>
      <c r="H1050" s="4">
        <f>'Planuojami Pirkimai'!H1050</f>
        <v>0</v>
      </c>
      <c r="I1050" s="9">
        <f>'Planuojami Pirkimai'!I1050</f>
        <v>0</v>
      </c>
      <c r="J1050" s="4">
        <f>IFERROR(VLOOKUP('Planuojami Pirkimai'!J1050,QuarterTable,2,FALSE),'Planuojami Pirkimai'!J1050)</f>
        <v>0</v>
      </c>
      <c r="K1050" s="4">
        <f>IFERROR(VLOOKUP('Planuojami Pirkimai'!K1050,QuarterTable,2,FALSE),'Planuojami Pirkimai'!K1050)</f>
        <v>0</v>
      </c>
      <c r="L1050" s="4">
        <f>IFERROR(VLOOKUP('Planuojami Pirkimai'!L1050,YesNoTable,2,FALSE),-1)</f>
        <v>-1</v>
      </c>
      <c r="M1050" s="4">
        <f>IFERROR(VLOOKUP('Planuojami Pirkimai'!M1050,YesNoTable,2,FALSE),-1)</f>
        <v>-1</v>
      </c>
      <c r="N1050" s="4">
        <f>IFERROR(VLOOKUP('Planuojami Pirkimai'!N1050,YesNoTable,2,FALSE),-1)</f>
        <v>-1</v>
      </c>
      <c r="O1050">
        <f>IFERROR(VLOOKUP('Planuojami Pirkimai'!O1050,TitleTable,2,FALSE),'Planuojami Pirkimai'!O1050)</f>
        <v>0</v>
      </c>
      <c r="P1050" s="4">
        <f>('Planuojami Pirkimai'!P1050)</f>
        <v>0</v>
      </c>
      <c r="Q1050" s="4">
        <f>('Planuojami Pirkimai'!Q1050)</f>
        <v>0</v>
      </c>
      <c r="R1050" s="4">
        <f>('Planuojami Pirkimai'!R1050)</f>
        <v>0</v>
      </c>
      <c r="S1050" s="4">
        <f>('Planuojami Pirkimai'!S1050)</f>
        <v>0</v>
      </c>
      <c r="T1050" s="4">
        <f>('Planuojami Pirkimai'!T1050)</f>
        <v>0</v>
      </c>
    </row>
    <row r="1051" spans="1:20" x14ac:dyDescent="0.3">
      <c r="A1051" s="4">
        <f>IFERROR(VLOOKUP('Planuojami Pirkimai'!A1051,PurchaseTypeTable,2,FALSE),-1)</f>
        <v>-1</v>
      </c>
      <c r="B1051" s="4">
        <f>'Planuojami Pirkimai'!B1051</f>
        <v>0</v>
      </c>
      <c r="C1051" s="4">
        <f>IFERROR(VLOOKUP('Planuojami Pirkimai'!C1051,TypeTable,2,FALSE),-1)</f>
        <v>-1</v>
      </c>
      <c r="D1051" s="4">
        <f>'Planuojami Pirkimai'!D1051</f>
        <v>0</v>
      </c>
      <c r="E1051" s="4">
        <f>'Planuojami Pirkimai'!E1051</f>
        <v>0</v>
      </c>
      <c r="F1051" s="4">
        <f>IFERROR(VLOOKUP('Planuojami Pirkimai'!F1051,MeasurementTable,2,FALSE),'Planuojami Pirkimai'!F1051)</f>
        <v>0</v>
      </c>
      <c r="G1051" s="9">
        <f>'Planuojami Pirkimai'!G1051</f>
        <v>0</v>
      </c>
      <c r="H1051" s="4">
        <f>'Planuojami Pirkimai'!H1051</f>
        <v>0</v>
      </c>
      <c r="I1051" s="9">
        <f>'Planuojami Pirkimai'!I1051</f>
        <v>0</v>
      </c>
      <c r="J1051" s="4">
        <f>IFERROR(VLOOKUP('Planuojami Pirkimai'!J1051,QuarterTable,2,FALSE),'Planuojami Pirkimai'!J1051)</f>
        <v>0</v>
      </c>
      <c r="K1051" s="4">
        <f>IFERROR(VLOOKUP('Planuojami Pirkimai'!K1051,QuarterTable,2,FALSE),'Planuojami Pirkimai'!K1051)</f>
        <v>0</v>
      </c>
      <c r="L1051" s="4">
        <f>IFERROR(VLOOKUP('Planuojami Pirkimai'!L1051,YesNoTable,2,FALSE),-1)</f>
        <v>-1</v>
      </c>
      <c r="M1051" s="4">
        <f>IFERROR(VLOOKUP('Planuojami Pirkimai'!M1051,YesNoTable,2,FALSE),-1)</f>
        <v>-1</v>
      </c>
      <c r="N1051" s="4">
        <f>IFERROR(VLOOKUP('Planuojami Pirkimai'!N1051,YesNoTable,2,FALSE),-1)</f>
        <v>-1</v>
      </c>
      <c r="O1051">
        <f>IFERROR(VLOOKUP('Planuojami Pirkimai'!O1051,TitleTable,2,FALSE),'Planuojami Pirkimai'!O1051)</f>
        <v>0</v>
      </c>
      <c r="P1051" s="4">
        <f>('Planuojami Pirkimai'!P1051)</f>
        <v>0</v>
      </c>
      <c r="Q1051" s="4">
        <f>('Planuojami Pirkimai'!Q1051)</f>
        <v>0</v>
      </c>
      <c r="R1051" s="4">
        <f>('Planuojami Pirkimai'!R1051)</f>
        <v>0</v>
      </c>
      <c r="S1051" s="4">
        <f>('Planuojami Pirkimai'!S1051)</f>
        <v>0</v>
      </c>
      <c r="T1051" s="4">
        <f>('Planuojami Pirkimai'!T1051)</f>
        <v>0</v>
      </c>
    </row>
    <row r="1052" spans="1:20" x14ac:dyDescent="0.3">
      <c r="A1052" s="4">
        <f>IFERROR(VLOOKUP('Planuojami Pirkimai'!A1052,PurchaseTypeTable,2,FALSE),-1)</f>
        <v>-1</v>
      </c>
      <c r="B1052" s="4">
        <f>'Planuojami Pirkimai'!B1052</f>
        <v>0</v>
      </c>
      <c r="C1052" s="4">
        <f>IFERROR(VLOOKUP('Planuojami Pirkimai'!C1052,TypeTable,2,FALSE),-1)</f>
        <v>-1</v>
      </c>
      <c r="D1052" s="4">
        <f>'Planuojami Pirkimai'!D1052</f>
        <v>0</v>
      </c>
      <c r="E1052" s="4">
        <f>'Planuojami Pirkimai'!E1052</f>
        <v>0</v>
      </c>
      <c r="F1052" s="4">
        <f>IFERROR(VLOOKUP('Planuojami Pirkimai'!F1052,MeasurementTable,2,FALSE),'Planuojami Pirkimai'!F1052)</f>
        <v>0</v>
      </c>
      <c r="G1052" s="9">
        <f>'Planuojami Pirkimai'!G1052</f>
        <v>0</v>
      </c>
      <c r="H1052" s="4">
        <f>'Planuojami Pirkimai'!H1052</f>
        <v>0</v>
      </c>
      <c r="I1052" s="9">
        <f>'Planuojami Pirkimai'!I1052</f>
        <v>0</v>
      </c>
      <c r="J1052" s="4">
        <f>IFERROR(VLOOKUP('Planuojami Pirkimai'!J1052,QuarterTable,2,FALSE),'Planuojami Pirkimai'!J1052)</f>
        <v>0</v>
      </c>
      <c r="K1052" s="4">
        <f>IFERROR(VLOOKUP('Planuojami Pirkimai'!K1052,QuarterTable,2,FALSE),'Planuojami Pirkimai'!K1052)</f>
        <v>0</v>
      </c>
      <c r="L1052" s="4">
        <f>IFERROR(VLOOKUP('Planuojami Pirkimai'!L1052,YesNoTable,2,FALSE),-1)</f>
        <v>-1</v>
      </c>
      <c r="M1052" s="4">
        <f>IFERROR(VLOOKUP('Planuojami Pirkimai'!M1052,YesNoTable,2,FALSE),-1)</f>
        <v>-1</v>
      </c>
      <c r="N1052" s="4">
        <f>IFERROR(VLOOKUP('Planuojami Pirkimai'!N1052,YesNoTable,2,FALSE),-1)</f>
        <v>-1</v>
      </c>
      <c r="O1052">
        <f>IFERROR(VLOOKUP('Planuojami Pirkimai'!O1052,TitleTable,2,FALSE),'Planuojami Pirkimai'!O1052)</f>
        <v>0</v>
      </c>
      <c r="P1052" s="4">
        <f>('Planuojami Pirkimai'!P1052)</f>
        <v>0</v>
      </c>
      <c r="Q1052" s="4">
        <f>('Planuojami Pirkimai'!Q1052)</f>
        <v>0</v>
      </c>
      <c r="R1052" s="4">
        <f>('Planuojami Pirkimai'!R1052)</f>
        <v>0</v>
      </c>
      <c r="S1052" s="4">
        <f>('Planuojami Pirkimai'!S1052)</f>
        <v>0</v>
      </c>
      <c r="T1052" s="4">
        <f>('Planuojami Pirkimai'!T1052)</f>
        <v>0</v>
      </c>
    </row>
    <row r="1053" spans="1:20" x14ac:dyDescent="0.3">
      <c r="A1053" s="4">
        <f>IFERROR(VLOOKUP('Planuojami Pirkimai'!A1053,PurchaseTypeTable,2,FALSE),-1)</f>
        <v>-1</v>
      </c>
      <c r="B1053" s="4">
        <f>'Planuojami Pirkimai'!B1053</f>
        <v>0</v>
      </c>
      <c r="C1053" s="4">
        <f>IFERROR(VLOOKUP('Planuojami Pirkimai'!C1053,TypeTable,2,FALSE),-1)</f>
        <v>-1</v>
      </c>
      <c r="D1053" s="4">
        <f>'Planuojami Pirkimai'!D1053</f>
        <v>0</v>
      </c>
      <c r="E1053" s="4">
        <f>'Planuojami Pirkimai'!E1053</f>
        <v>0</v>
      </c>
      <c r="F1053" s="4">
        <f>IFERROR(VLOOKUP('Planuojami Pirkimai'!F1053,MeasurementTable,2,FALSE),'Planuojami Pirkimai'!F1053)</f>
        <v>0</v>
      </c>
      <c r="G1053" s="9">
        <f>'Planuojami Pirkimai'!G1053</f>
        <v>0</v>
      </c>
      <c r="H1053" s="4">
        <f>'Planuojami Pirkimai'!H1053</f>
        <v>0</v>
      </c>
      <c r="I1053" s="9">
        <f>'Planuojami Pirkimai'!I1053</f>
        <v>0</v>
      </c>
      <c r="J1053" s="4">
        <f>IFERROR(VLOOKUP('Planuojami Pirkimai'!J1053,QuarterTable,2,FALSE),'Planuojami Pirkimai'!J1053)</f>
        <v>0</v>
      </c>
      <c r="K1053" s="4">
        <f>IFERROR(VLOOKUP('Planuojami Pirkimai'!K1053,QuarterTable,2,FALSE),'Planuojami Pirkimai'!K1053)</f>
        <v>0</v>
      </c>
      <c r="L1053" s="4">
        <f>IFERROR(VLOOKUP('Planuojami Pirkimai'!L1053,YesNoTable,2,FALSE),-1)</f>
        <v>-1</v>
      </c>
      <c r="M1053" s="4">
        <f>IFERROR(VLOOKUP('Planuojami Pirkimai'!M1053,YesNoTable,2,FALSE),-1)</f>
        <v>-1</v>
      </c>
      <c r="N1053" s="4">
        <f>IFERROR(VLOOKUP('Planuojami Pirkimai'!N1053,YesNoTable,2,FALSE),-1)</f>
        <v>-1</v>
      </c>
      <c r="O1053">
        <f>IFERROR(VLOOKUP('Planuojami Pirkimai'!O1053,TitleTable,2,FALSE),'Planuojami Pirkimai'!O1053)</f>
        <v>0</v>
      </c>
      <c r="P1053" s="4">
        <f>('Planuojami Pirkimai'!P1053)</f>
        <v>0</v>
      </c>
      <c r="Q1053" s="4">
        <f>('Planuojami Pirkimai'!Q1053)</f>
        <v>0</v>
      </c>
      <c r="R1053" s="4">
        <f>('Planuojami Pirkimai'!R1053)</f>
        <v>0</v>
      </c>
      <c r="S1053" s="4">
        <f>('Planuojami Pirkimai'!S1053)</f>
        <v>0</v>
      </c>
      <c r="T1053" s="4">
        <f>('Planuojami Pirkimai'!T1053)</f>
        <v>0</v>
      </c>
    </row>
    <row r="1054" spans="1:20" x14ac:dyDescent="0.3">
      <c r="A1054" s="4">
        <f>IFERROR(VLOOKUP('Planuojami Pirkimai'!A1054,PurchaseTypeTable,2,FALSE),-1)</f>
        <v>-1</v>
      </c>
      <c r="B1054" s="4">
        <f>'Planuojami Pirkimai'!B1054</f>
        <v>0</v>
      </c>
      <c r="C1054" s="4">
        <f>IFERROR(VLOOKUP('Planuojami Pirkimai'!C1054,TypeTable,2,FALSE),-1)</f>
        <v>-1</v>
      </c>
      <c r="D1054" s="4">
        <f>'Planuojami Pirkimai'!D1054</f>
        <v>0</v>
      </c>
      <c r="E1054" s="4">
        <f>'Planuojami Pirkimai'!E1054</f>
        <v>0</v>
      </c>
      <c r="F1054" s="4">
        <f>IFERROR(VLOOKUP('Planuojami Pirkimai'!F1054,MeasurementTable,2,FALSE),'Planuojami Pirkimai'!F1054)</f>
        <v>0</v>
      </c>
      <c r="G1054" s="9">
        <f>'Planuojami Pirkimai'!G1054</f>
        <v>0</v>
      </c>
      <c r="H1054" s="4">
        <f>'Planuojami Pirkimai'!H1054</f>
        <v>0</v>
      </c>
      <c r="I1054" s="9">
        <f>'Planuojami Pirkimai'!I1054</f>
        <v>0</v>
      </c>
      <c r="J1054" s="4">
        <f>IFERROR(VLOOKUP('Planuojami Pirkimai'!J1054,QuarterTable,2,FALSE),'Planuojami Pirkimai'!J1054)</f>
        <v>0</v>
      </c>
      <c r="K1054" s="4">
        <f>IFERROR(VLOOKUP('Planuojami Pirkimai'!K1054,QuarterTable,2,FALSE),'Planuojami Pirkimai'!K1054)</f>
        <v>0</v>
      </c>
      <c r="L1054" s="4">
        <f>IFERROR(VLOOKUP('Planuojami Pirkimai'!L1054,YesNoTable,2,FALSE),-1)</f>
        <v>-1</v>
      </c>
      <c r="M1054" s="4">
        <f>IFERROR(VLOOKUP('Planuojami Pirkimai'!M1054,YesNoTable,2,FALSE),-1)</f>
        <v>-1</v>
      </c>
      <c r="N1054" s="4">
        <f>IFERROR(VLOOKUP('Planuojami Pirkimai'!N1054,YesNoTable,2,FALSE),-1)</f>
        <v>-1</v>
      </c>
      <c r="O1054">
        <f>IFERROR(VLOOKUP('Planuojami Pirkimai'!O1054,TitleTable,2,FALSE),'Planuojami Pirkimai'!O1054)</f>
        <v>0</v>
      </c>
      <c r="P1054" s="4">
        <f>('Planuojami Pirkimai'!P1054)</f>
        <v>0</v>
      </c>
      <c r="Q1054" s="4">
        <f>('Planuojami Pirkimai'!Q1054)</f>
        <v>0</v>
      </c>
      <c r="R1054" s="4">
        <f>('Planuojami Pirkimai'!R1054)</f>
        <v>0</v>
      </c>
      <c r="S1054" s="4">
        <f>('Planuojami Pirkimai'!S1054)</f>
        <v>0</v>
      </c>
      <c r="T1054" s="4">
        <f>('Planuojami Pirkimai'!T1054)</f>
        <v>0</v>
      </c>
    </row>
    <row r="1055" spans="1:20" x14ac:dyDescent="0.3">
      <c r="A1055" s="4">
        <f>IFERROR(VLOOKUP('Planuojami Pirkimai'!A1055,PurchaseTypeTable,2,FALSE),-1)</f>
        <v>-1</v>
      </c>
      <c r="B1055" s="4">
        <f>'Planuojami Pirkimai'!B1055</f>
        <v>0</v>
      </c>
      <c r="C1055" s="4">
        <f>IFERROR(VLOOKUP('Planuojami Pirkimai'!C1055,TypeTable,2,FALSE),-1)</f>
        <v>-1</v>
      </c>
      <c r="D1055" s="4">
        <f>'Planuojami Pirkimai'!D1055</f>
        <v>0</v>
      </c>
      <c r="E1055" s="4">
        <f>'Planuojami Pirkimai'!E1055</f>
        <v>0</v>
      </c>
      <c r="F1055" s="4">
        <f>IFERROR(VLOOKUP('Planuojami Pirkimai'!F1055,MeasurementTable,2,FALSE),'Planuojami Pirkimai'!F1055)</f>
        <v>0</v>
      </c>
      <c r="G1055" s="9">
        <f>'Planuojami Pirkimai'!G1055</f>
        <v>0</v>
      </c>
      <c r="H1055" s="4">
        <f>'Planuojami Pirkimai'!H1055</f>
        <v>0</v>
      </c>
      <c r="I1055" s="9">
        <f>'Planuojami Pirkimai'!I1055</f>
        <v>0</v>
      </c>
      <c r="J1055" s="4">
        <f>IFERROR(VLOOKUP('Planuojami Pirkimai'!J1055,QuarterTable,2,FALSE),'Planuojami Pirkimai'!J1055)</f>
        <v>0</v>
      </c>
      <c r="K1055" s="4">
        <f>IFERROR(VLOOKUP('Planuojami Pirkimai'!K1055,QuarterTable,2,FALSE),'Planuojami Pirkimai'!K1055)</f>
        <v>0</v>
      </c>
      <c r="L1055" s="4">
        <f>IFERROR(VLOOKUP('Planuojami Pirkimai'!L1055,YesNoTable,2,FALSE),-1)</f>
        <v>-1</v>
      </c>
      <c r="M1055" s="4">
        <f>IFERROR(VLOOKUP('Planuojami Pirkimai'!M1055,YesNoTable,2,FALSE),-1)</f>
        <v>-1</v>
      </c>
      <c r="N1055" s="4">
        <f>IFERROR(VLOOKUP('Planuojami Pirkimai'!N1055,YesNoTable,2,FALSE),-1)</f>
        <v>-1</v>
      </c>
      <c r="O1055">
        <f>IFERROR(VLOOKUP('Planuojami Pirkimai'!O1055,TitleTable,2,FALSE),'Planuojami Pirkimai'!O1055)</f>
        <v>0</v>
      </c>
      <c r="P1055" s="4">
        <f>('Planuojami Pirkimai'!P1055)</f>
        <v>0</v>
      </c>
      <c r="Q1055" s="4">
        <f>('Planuojami Pirkimai'!Q1055)</f>
        <v>0</v>
      </c>
      <c r="R1055" s="4">
        <f>('Planuojami Pirkimai'!R1055)</f>
        <v>0</v>
      </c>
      <c r="S1055" s="4">
        <f>('Planuojami Pirkimai'!S1055)</f>
        <v>0</v>
      </c>
      <c r="T1055" s="4">
        <f>('Planuojami Pirkimai'!T1055)</f>
        <v>0</v>
      </c>
    </row>
    <row r="1056" spans="1:20" x14ac:dyDescent="0.3">
      <c r="A1056" s="4">
        <f>IFERROR(VLOOKUP('Planuojami Pirkimai'!A1056,PurchaseTypeTable,2,FALSE),-1)</f>
        <v>-1</v>
      </c>
      <c r="B1056" s="4">
        <f>'Planuojami Pirkimai'!B1056</f>
        <v>0</v>
      </c>
      <c r="C1056" s="4">
        <f>IFERROR(VLOOKUP('Planuojami Pirkimai'!C1056,TypeTable,2,FALSE),-1)</f>
        <v>-1</v>
      </c>
      <c r="D1056" s="4">
        <f>'Planuojami Pirkimai'!D1056</f>
        <v>0</v>
      </c>
      <c r="E1056" s="4">
        <f>'Planuojami Pirkimai'!E1056</f>
        <v>0</v>
      </c>
      <c r="F1056" s="4">
        <f>IFERROR(VLOOKUP('Planuojami Pirkimai'!F1056,MeasurementTable,2,FALSE),'Planuojami Pirkimai'!F1056)</f>
        <v>0</v>
      </c>
      <c r="G1056" s="9">
        <f>'Planuojami Pirkimai'!G1056</f>
        <v>0</v>
      </c>
      <c r="H1056" s="4">
        <f>'Planuojami Pirkimai'!H1056</f>
        <v>0</v>
      </c>
      <c r="I1056" s="9">
        <f>'Planuojami Pirkimai'!I1056</f>
        <v>0</v>
      </c>
      <c r="J1056" s="4">
        <f>IFERROR(VLOOKUP('Planuojami Pirkimai'!J1056,QuarterTable,2,FALSE),'Planuojami Pirkimai'!J1056)</f>
        <v>0</v>
      </c>
      <c r="K1056" s="4">
        <f>IFERROR(VLOOKUP('Planuojami Pirkimai'!K1056,QuarterTable,2,FALSE),'Planuojami Pirkimai'!K1056)</f>
        <v>0</v>
      </c>
      <c r="L1056" s="4">
        <f>IFERROR(VLOOKUP('Planuojami Pirkimai'!L1056,YesNoTable,2,FALSE),-1)</f>
        <v>-1</v>
      </c>
      <c r="M1056" s="4">
        <f>IFERROR(VLOOKUP('Planuojami Pirkimai'!M1056,YesNoTable,2,FALSE),-1)</f>
        <v>-1</v>
      </c>
      <c r="N1056" s="4">
        <f>IFERROR(VLOOKUP('Planuojami Pirkimai'!N1056,YesNoTable,2,FALSE),-1)</f>
        <v>-1</v>
      </c>
      <c r="O1056">
        <f>IFERROR(VLOOKUP('Planuojami Pirkimai'!O1056,TitleTable,2,FALSE),'Planuojami Pirkimai'!O1056)</f>
        <v>0</v>
      </c>
      <c r="P1056" s="4">
        <f>('Planuojami Pirkimai'!P1056)</f>
        <v>0</v>
      </c>
      <c r="Q1056" s="4">
        <f>('Planuojami Pirkimai'!Q1056)</f>
        <v>0</v>
      </c>
      <c r="R1056" s="4">
        <f>('Planuojami Pirkimai'!R1056)</f>
        <v>0</v>
      </c>
      <c r="S1056" s="4">
        <f>('Planuojami Pirkimai'!S1056)</f>
        <v>0</v>
      </c>
      <c r="T1056" s="4">
        <f>('Planuojami Pirkimai'!T1056)</f>
        <v>0</v>
      </c>
    </row>
    <row r="1057" spans="1:20" x14ac:dyDescent="0.3">
      <c r="A1057" s="4">
        <f>IFERROR(VLOOKUP('Planuojami Pirkimai'!A1057,PurchaseTypeTable,2,FALSE),-1)</f>
        <v>-1</v>
      </c>
      <c r="B1057" s="4">
        <f>'Planuojami Pirkimai'!B1057</f>
        <v>0</v>
      </c>
      <c r="C1057" s="4">
        <f>IFERROR(VLOOKUP('Planuojami Pirkimai'!C1057,TypeTable,2,FALSE),-1)</f>
        <v>-1</v>
      </c>
      <c r="D1057" s="4">
        <f>'Planuojami Pirkimai'!D1057</f>
        <v>0</v>
      </c>
      <c r="E1057" s="4">
        <f>'Planuojami Pirkimai'!E1057</f>
        <v>0</v>
      </c>
      <c r="F1057" s="4">
        <f>IFERROR(VLOOKUP('Planuojami Pirkimai'!F1057,MeasurementTable,2,FALSE),'Planuojami Pirkimai'!F1057)</f>
        <v>0</v>
      </c>
      <c r="G1057" s="9">
        <f>'Planuojami Pirkimai'!G1057</f>
        <v>0</v>
      </c>
      <c r="H1057" s="4">
        <f>'Planuojami Pirkimai'!H1057</f>
        <v>0</v>
      </c>
      <c r="I1057" s="9">
        <f>'Planuojami Pirkimai'!I1057</f>
        <v>0</v>
      </c>
      <c r="J1057" s="4">
        <f>IFERROR(VLOOKUP('Planuojami Pirkimai'!J1057,QuarterTable,2,FALSE),'Planuojami Pirkimai'!J1057)</f>
        <v>0</v>
      </c>
      <c r="K1057" s="4">
        <f>IFERROR(VLOOKUP('Planuojami Pirkimai'!K1057,QuarterTable,2,FALSE),'Planuojami Pirkimai'!K1057)</f>
        <v>0</v>
      </c>
      <c r="L1057" s="4">
        <f>IFERROR(VLOOKUP('Planuojami Pirkimai'!L1057,YesNoTable,2,FALSE),-1)</f>
        <v>-1</v>
      </c>
      <c r="M1057" s="4">
        <f>IFERROR(VLOOKUP('Planuojami Pirkimai'!M1057,YesNoTable,2,FALSE),-1)</f>
        <v>-1</v>
      </c>
      <c r="N1057" s="4">
        <f>IFERROR(VLOOKUP('Planuojami Pirkimai'!N1057,YesNoTable,2,FALSE),-1)</f>
        <v>-1</v>
      </c>
      <c r="O1057">
        <f>IFERROR(VLOOKUP('Planuojami Pirkimai'!O1057,TitleTable,2,FALSE),'Planuojami Pirkimai'!O1057)</f>
        <v>0</v>
      </c>
      <c r="P1057" s="4">
        <f>('Planuojami Pirkimai'!P1057)</f>
        <v>0</v>
      </c>
      <c r="Q1057" s="4">
        <f>('Planuojami Pirkimai'!Q1057)</f>
        <v>0</v>
      </c>
      <c r="R1057" s="4">
        <f>('Planuojami Pirkimai'!R1057)</f>
        <v>0</v>
      </c>
      <c r="S1057" s="4">
        <f>('Planuojami Pirkimai'!S1057)</f>
        <v>0</v>
      </c>
      <c r="T1057" s="4">
        <f>('Planuojami Pirkimai'!T1057)</f>
        <v>0</v>
      </c>
    </row>
    <row r="1058" spans="1:20" x14ac:dyDescent="0.3">
      <c r="A1058" s="4">
        <f>IFERROR(VLOOKUP('Planuojami Pirkimai'!A1058,PurchaseTypeTable,2,FALSE),-1)</f>
        <v>-1</v>
      </c>
      <c r="B1058" s="4">
        <f>'Planuojami Pirkimai'!B1058</f>
        <v>0</v>
      </c>
      <c r="C1058" s="4">
        <f>IFERROR(VLOOKUP('Planuojami Pirkimai'!C1058,TypeTable,2,FALSE),-1)</f>
        <v>-1</v>
      </c>
      <c r="D1058" s="4">
        <f>'Planuojami Pirkimai'!D1058</f>
        <v>0</v>
      </c>
      <c r="E1058" s="4">
        <f>'Planuojami Pirkimai'!E1058</f>
        <v>0</v>
      </c>
      <c r="F1058" s="4">
        <f>IFERROR(VLOOKUP('Planuojami Pirkimai'!F1058,MeasurementTable,2,FALSE),'Planuojami Pirkimai'!F1058)</f>
        <v>0</v>
      </c>
      <c r="G1058" s="9">
        <f>'Planuojami Pirkimai'!G1058</f>
        <v>0</v>
      </c>
      <c r="H1058" s="4">
        <f>'Planuojami Pirkimai'!H1058</f>
        <v>0</v>
      </c>
      <c r="I1058" s="9">
        <f>'Planuojami Pirkimai'!I1058</f>
        <v>0</v>
      </c>
      <c r="J1058" s="4">
        <f>IFERROR(VLOOKUP('Planuojami Pirkimai'!J1058,QuarterTable,2,FALSE),'Planuojami Pirkimai'!J1058)</f>
        <v>0</v>
      </c>
      <c r="K1058" s="4">
        <f>IFERROR(VLOOKUP('Planuojami Pirkimai'!K1058,QuarterTable,2,FALSE),'Planuojami Pirkimai'!K1058)</f>
        <v>0</v>
      </c>
      <c r="L1058" s="4">
        <f>IFERROR(VLOOKUP('Planuojami Pirkimai'!L1058,YesNoTable,2,FALSE),-1)</f>
        <v>-1</v>
      </c>
      <c r="M1058" s="4">
        <f>IFERROR(VLOOKUP('Planuojami Pirkimai'!M1058,YesNoTable,2,FALSE),-1)</f>
        <v>-1</v>
      </c>
      <c r="N1058" s="4">
        <f>IFERROR(VLOOKUP('Planuojami Pirkimai'!N1058,YesNoTable,2,FALSE),-1)</f>
        <v>-1</v>
      </c>
      <c r="O1058">
        <f>IFERROR(VLOOKUP('Planuojami Pirkimai'!O1058,TitleTable,2,FALSE),'Planuojami Pirkimai'!O1058)</f>
        <v>0</v>
      </c>
      <c r="P1058" s="4">
        <f>('Planuojami Pirkimai'!P1058)</f>
        <v>0</v>
      </c>
      <c r="Q1058" s="4">
        <f>('Planuojami Pirkimai'!Q1058)</f>
        <v>0</v>
      </c>
      <c r="R1058" s="4">
        <f>('Planuojami Pirkimai'!R1058)</f>
        <v>0</v>
      </c>
      <c r="S1058" s="4">
        <f>('Planuojami Pirkimai'!S1058)</f>
        <v>0</v>
      </c>
      <c r="T1058" s="4">
        <f>('Planuojami Pirkimai'!T1058)</f>
        <v>0</v>
      </c>
    </row>
    <row r="1059" spans="1:20" x14ac:dyDescent="0.3">
      <c r="A1059" s="4">
        <f>IFERROR(VLOOKUP('Planuojami Pirkimai'!A1059,PurchaseTypeTable,2,FALSE),-1)</f>
        <v>-1</v>
      </c>
      <c r="B1059" s="4">
        <f>'Planuojami Pirkimai'!B1059</f>
        <v>0</v>
      </c>
      <c r="C1059" s="4">
        <f>IFERROR(VLOOKUP('Planuojami Pirkimai'!C1059,TypeTable,2,FALSE),-1)</f>
        <v>-1</v>
      </c>
      <c r="D1059" s="4">
        <f>'Planuojami Pirkimai'!D1059</f>
        <v>0</v>
      </c>
      <c r="E1059" s="4">
        <f>'Planuojami Pirkimai'!E1059</f>
        <v>0</v>
      </c>
      <c r="F1059" s="4">
        <f>IFERROR(VLOOKUP('Planuojami Pirkimai'!F1059,MeasurementTable,2,FALSE),'Planuojami Pirkimai'!F1059)</f>
        <v>0</v>
      </c>
      <c r="G1059" s="9">
        <f>'Planuojami Pirkimai'!G1059</f>
        <v>0</v>
      </c>
      <c r="H1059" s="4">
        <f>'Planuojami Pirkimai'!H1059</f>
        <v>0</v>
      </c>
      <c r="I1059" s="9">
        <f>'Planuojami Pirkimai'!I1059</f>
        <v>0</v>
      </c>
      <c r="J1059" s="4">
        <f>IFERROR(VLOOKUP('Planuojami Pirkimai'!J1059,QuarterTable,2,FALSE),'Planuojami Pirkimai'!J1059)</f>
        <v>0</v>
      </c>
      <c r="K1059" s="4">
        <f>IFERROR(VLOOKUP('Planuojami Pirkimai'!K1059,QuarterTable,2,FALSE),'Planuojami Pirkimai'!K1059)</f>
        <v>0</v>
      </c>
      <c r="L1059" s="4">
        <f>IFERROR(VLOOKUP('Planuojami Pirkimai'!L1059,YesNoTable,2,FALSE),-1)</f>
        <v>-1</v>
      </c>
      <c r="M1059" s="4">
        <f>IFERROR(VLOOKUP('Planuojami Pirkimai'!M1059,YesNoTable,2,FALSE),-1)</f>
        <v>-1</v>
      </c>
      <c r="N1059" s="4">
        <f>IFERROR(VLOOKUP('Planuojami Pirkimai'!N1059,YesNoTable,2,FALSE),-1)</f>
        <v>-1</v>
      </c>
      <c r="O1059">
        <f>IFERROR(VLOOKUP('Planuojami Pirkimai'!O1059,TitleTable,2,FALSE),'Planuojami Pirkimai'!O1059)</f>
        <v>0</v>
      </c>
      <c r="P1059" s="4">
        <f>('Planuojami Pirkimai'!P1059)</f>
        <v>0</v>
      </c>
      <c r="Q1059" s="4">
        <f>('Planuojami Pirkimai'!Q1059)</f>
        <v>0</v>
      </c>
      <c r="R1059" s="4">
        <f>('Planuojami Pirkimai'!R1059)</f>
        <v>0</v>
      </c>
      <c r="S1059" s="4">
        <f>('Planuojami Pirkimai'!S1059)</f>
        <v>0</v>
      </c>
      <c r="T1059" s="4">
        <f>('Planuojami Pirkimai'!T1059)</f>
        <v>0</v>
      </c>
    </row>
    <row r="1060" spans="1:20" x14ac:dyDescent="0.3">
      <c r="A1060" s="4">
        <f>IFERROR(VLOOKUP('Planuojami Pirkimai'!A1060,PurchaseTypeTable,2,FALSE),-1)</f>
        <v>-1</v>
      </c>
      <c r="B1060" s="4">
        <f>'Planuojami Pirkimai'!B1060</f>
        <v>0</v>
      </c>
      <c r="C1060" s="4">
        <f>IFERROR(VLOOKUP('Planuojami Pirkimai'!C1060,TypeTable,2,FALSE),-1)</f>
        <v>-1</v>
      </c>
      <c r="D1060" s="4">
        <f>'Planuojami Pirkimai'!D1060</f>
        <v>0</v>
      </c>
      <c r="E1060" s="4">
        <f>'Planuojami Pirkimai'!E1060</f>
        <v>0</v>
      </c>
      <c r="F1060" s="4">
        <f>IFERROR(VLOOKUP('Planuojami Pirkimai'!F1060,MeasurementTable,2,FALSE),'Planuojami Pirkimai'!F1060)</f>
        <v>0</v>
      </c>
      <c r="G1060" s="9">
        <f>'Planuojami Pirkimai'!G1060</f>
        <v>0</v>
      </c>
      <c r="H1060" s="4">
        <f>'Planuojami Pirkimai'!H1060</f>
        <v>0</v>
      </c>
      <c r="I1060" s="9">
        <f>'Planuojami Pirkimai'!I1060</f>
        <v>0</v>
      </c>
      <c r="J1060" s="4">
        <f>IFERROR(VLOOKUP('Planuojami Pirkimai'!J1060,QuarterTable,2,FALSE),'Planuojami Pirkimai'!J1060)</f>
        <v>0</v>
      </c>
      <c r="K1060" s="4">
        <f>IFERROR(VLOOKUP('Planuojami Pirkimai'!K1060,QuarterTable,2,FALSE),'Planuojami Pirkimai'!K1060)</f>
        <v>0</v>
      </c>
      <c r="L1060" s="4">
        <f>IFERROR(VLOOKUP('Planuojami Pirkimai'!L1060,YesNoTable,2,FALSE),-1)</f>
        <v>-1</v>
      </c>
      <c r="M1060" s="4">
        <f>IFERROR(VLOOKUP('Planuojami Pirkimai'!M1060,YesNoTable,2,FALSE),-1)</f>
        <v>-1</v>
      </c>
      <c r="N1060" s="4">
        <f>IFERROR(VLOOKUP('Planuojami Pirkimai'!N1060,YesNoTable,2,FALSE),-1)</f>
        <v>-1</v>
      </c>
      <c r="O1060">
        <f>IFERROR(VLOOKUP('Planuojami Pirkimai'!O1060,TitleTable,2,FALSE),'Planuojami Pirkimai'!O1060)</f>
        <v>0</v>
      </c>
      <c r="P1060" s="4">
        <f>('Planuojami Pirkimai'!P1060)</f>
        <v>0</v>
      </c>
      <c r="Q1060" s="4">
        <f>('Planuojami Pirkimai'!Q1060)</f>
        <v>0</v>
      </c>
      <c r="R1060" s="4">
        <f>('Planuojami Pirkimai'!R1060)</f>
        <v>0</v>
      </c>
      <c r="S1060" s="4">
        <f>('Planuojami Pirkimai'!S1060)</f>
        <v>0</v>
      </c>
      <c r="T1060" s="4">
        <f>('Planuojami Pirkimai'!T1060)</f>
        <v>0</v>
      </c>
    </row>
    <row r="1061" spans="1:20" x14ac:dyDescent="0.3">
      <c r="A1061" s="4">
        <f>IFERROR(VLOOKUP('Planuojami Pirkimai'!A1061,PurchaseTypeTable,2,FALSE),-1)</f>
        <v>-1</v>
      </c>
      <c r="B1061" s="4">
        <f>'Planuojami Pirkimai'!B1061</f>
        <v>0</v>
      </c>
      <c r="C1061" s="4">
        <f>IFERROR(VLOOKUP('Planuojami Pirkimai'!C1061,TypeTable,2,FALSE),-1)</f>
        <v>-1</v>
      </c>
      <c r="D1061" s="4">
        <f>'Planuojami Pirkimai'!D1061</f>
        <v>0</v>
      </c>
      <c r="E1061" s="4">
        <f>'Planuojami Pirkimai'!E1061</f>
        <v>0</v>
      </c>
      <c r="F1061" s="4">
        <f>IFERROR(VLOOKUP('Planuojami Pirkimai'!F1061,MeasurementTable,2,FALSE),'Planuojami Pirkimai'!F1061)</f>
        <v>0</v>
      </c>
      <c r="G1061" s="9">
        <f>'Planuojami Pirkimai'!G1061</f>
        <v>0</v>
      </c>
      <c r="H1061" s="4">
        <f>'Planuojami Pirkimai'!H1061</f>
        <v>0</v>
      </c>
      <c r="I1061" s="9">
        <f>'Planuojami Pirkimai'!I1061</f>
        <v>0</v>
      </c>
      <c r="J1061" s="4">
        <f>IFERROR(VLOOKUP('Planuojami Pirkimai'!J1061,QuarterTable,2,FALSE),'Planuojami Pirkimai'!J1061)</f>
        <v>0</v>
      </c>
      <c r="K1061" s="4">
        <f>IFERROR(VLOOKUP('Planuojami Pirkimai'!K1061,QuarterTable,2,FALSE),'Planuojami Pirkimai'!K1061)</f>
        <v>0</v>
      </c>
      <c r="L1061" s="4">
        <f>IFERROR(VLOOKUP('Planuojami Pirkimai'!L1061,YesNoTable,2,FALSE),-1)</f>
        <v>-1</v>
      </c>
      <c r="M1061" s="4">
        <f>IFERROR(VLOOKUP('Planuojami Pirkimai'!M1061,YesNoTable,2,FALSE),-1)</f>
        <v>-1</v>
      </c>
      <c r="N1061" s="4">
        <f>IFERROR(VLOOKUP('Planuojami Pirkimai'!N1061,YesNoTable,2,FALSE),-1)</f>
        <v>-1</v>
      </c>
      <c r="O1061">
        <f>IFERROR(VLOOKUP('Planuojami Pirkimai'!O1061,TitleTable,2,FALSE),'Planuojami Pirkimai'!O1061)</f>
        <v>0</v>
      </c>
      <c r="P1061" s="4">
        <f>('Planuojami Pirkimai'!P1061)</f>
        <v>0</v>
      </c>
      <c r="Q1061" s="4">
        <f>('Planuojami Pirkimai'!Q1061)</f>
        <v>0</v>
      </c>
      <c r="R1061" s="4">
        <f>('Planuojami Pirkimai'!R1061)</f>
        <v>0</v>
      </c>
      <c r="S1061" s="4">
        <f>('Planuojami Pirkimai'!S1061)</f>
        <v>0</v>
      </c>
      <c r="T1061" s="4">
        <f>('Planuojami Pirkimai'!T1061)</f>
        <v>0</v>
      </c>
    </row>
    <row r="1062" spans="1:20" x14ac:dyDescent="0.3">
      <c r="A1062" s="4">
        <f>IFERROR(VLOOKUP('Planuojami Pirkimai'!A1062,PurchaseTypeTable,2,FALSE),-1)</f>
        <v>-1</v>
      </c>
      <c r="B1062" s="4">
        <f>'Planuojami Pirkimai'!B1062</f>
        <v>0</v>
      </c>
      <c r="C1062" s="4">
        <f>IFERROR(VLOOKUP('Planuojami Pirkimai'!C1062,TypeTable,2,FALSE),-1)</f>
        <v>-1</v>
      </c>
      <c r="D1062" s="4">
        <f>'Planuojami Pirkimai'!D1062</f>
        <v>0</v>
      </c>
      <c r="E1062" s="4">
        <f>'Planuojami Pirkimai'!E1062</f>
        <v>0</v>
      </c>
      <c r="F1062" s="4">
        <f>IFERROR(VLOOKUP('Planuojami Pirkimai'!F1062,MeasurementTable,2,FALSE),'Planuojami Pirkimai'!F1062)</f>
        <v>0</v>
      </c>
      <c r="G1062" s="9">
        <f>'Planuojami Pirkimai'!G1062</f>
        <v>0</v>
      </c>
      <c r="H1062" s="4">
        <f>'Planuojami Pirkimai'!H1062</f>
        <v>0</v>
      </c>
      <c r="I1062" s="9">
        <f>'Planuojami Pirkimai'!I1062</f>
        <v>0</v>
      </c>
      <c r="J1062" s="4">
        <f>IFERROR(VLOOKUP('Planuojami Pirkimai'!J1062,QuarterTable,2,FALSE),'Planuojami Pirkimai'!J1062)</f>
        <v>0</v>
      </c>
      <c r="K1062" s="4">
        <f>IFERROR(VLOOKUP('Planuojami Pirkimai'!K1062,QuarterTable,2,FALSE),'Planuojami Pirkimai'!K1062)</f>
        <v>0</v>
      </c>
      <c r="L1062" s="4">
        <f>IFERROR(VLOOKUP('Planuojami Pirkimai'!L1062,YesNoTable,2,FALSE),-1)</f>
        <v>-1</v>
      </c>
      <c r="M1062" s="4">
        <f>IFERROR(VLOOKUP('Planuojami Pirkimai'!M1062,YesNoTable,2,FALSE),-1)</f>
        <v>-1</v>
      </c>
      <c r="N1062" s="4">
        <f>IFERROR(VLOOKUP('Planuojami Pirkimai'!N1062,YesNoTable,2,FALSE),-1)</f>
        <v>-1</v>
      </c>
      <c r="O1062">
        <f>IFERROR(VLOOKUP('Planuojami Pirkimai'!O1062,TitleTable,2,FALSE),'Planuojami Pirkimai'!O1062)</f>
        <v>0</v>
      </c>
      <c r="P1062" s="4">
        <f>('Planuojami Pirkimai'!P1062)</f>
        <v>0</v>
      </c>
      <c r="Q1062" s="4">
        <f>('Planuojami Pirkimai'!Q1062)</f>
        <v>0</v>
      </c>
      <c r="R1062" s="4">
        <f>('Planuojami Pirkimai'!R1062)</f>
        <v>0</v>
      </c>
      <c r="S1062" s="4">
        <f>('Planuojami Pirkimai'!S1062)</f>
        <v>0</v>
      </c>
      <c r="T1062" s="4">
        <f>('Planuojami Pirkimai'!T1062)</f>
        <v>0</v>
      </c>
    </row>
    <row r="1063" spans="1:20" x14ac:dyDescent="0.3">
      <c r="A1063" s="4">
        <f>IFERROR(VLOOKUP('Planuojami Pirkimai'!A1063,PurchaseTypeTable,2,FALSE),-1)</f>
        <v>-1</v>
      </c>
      <c r="B1063" s="4">
        <f>'Planuojami Pirkimai'!B1063</f>
        <v>0</v>
      </c>
      <c r="C1063" s="4">
        <f>IFERROR(VLOOKUP('Planuojami Pirkimai'!C1063,TypeTable,2,FALSE),-1)</f>
        <v>-1</v>
      </c>
      <c r="D1063" s="4">
        <f>'Planuojami Pirkimai'!D1063</f>
        <v>0</v>
      </c>
      <c r="E1063" s="4">
        <f>'Planuojami Pirkimai'!E1063</f>
        <v>0</v>
      </c>
      <c r="F1063" s="4">
        <f>IFERROR(VLOOKUP('Planuojami Pirkimai'!F1063,MeasurementTable,2,FALSE),'Planuojami Pirkimai'!F1063)</f>
        <v>0</v>
      </c>
      <c r="G1063" s="9">
        <f>'Planuojami Pirkimai'!G1063</f>
        <v>0</v>
      </c>
      <c r="H1063" s="4">
        <f>'Planuojami Pirkimai'!H1063</f>
        <v>0</v>
      </c>
      <c r="I1063" s="9">
        <f>'Planuojami Pirkimai'!I1063</f>
        <v>0</v>
      </c>
      <c r="J1063" s="4">
        <f>IFERROR(VLOOKUP('Planuojami Pirkimai'!J1063,QuarterTable,2,FALSE),'Planuojami Pirkimai'!J1063)</f>
        <v>0</v>
      </c>
      <c r="K1063" s="4">
        <f>IFERROR(VLOOKUP('Planuojami Pirkimai'!K1063,QuarterTable,2,FALSE),'Planuojami Pirkimai'!K1063)</f>
        <v>0</v>
      </c>
      <c r="L1063" s="4">
        <f>IFERROR(VLOOKUP('Planuojami Pirkimai'!L1063,YesNoTable,2,FALSE),-1)</f>
        <v>-1</v>
      </c>
      <c r="M1063" s="4">
        <f>IFERROR(VLOOKUP('Planuojami Pirkimai'!M1063,YesNoTable,2,FALSE),-1)</f>
        <v>-1</v>
      </c>
      <c r="N1063" s="4">
        <f>IFERROR(VLOOKUP('Planuojami Pirkimai'!N1063,YesNoTable,2,FALSE),-1)</f>
        <v>-1</v>
      </c>
      <c r="O1063">
        <f>IFERROR(VLOOKUP('Planuojami Pirkimai'!O1063,TitleTable,2,FALSE),'Planuojami Pirkimai'!O1063)</f>
        <v>0</v>
      </c>
      <c r="P1063" s="4">
        <f>('Planuojami Pirkimai'!P1063)</f>
        <v>0</v>
      </c>
      <c r="Q1063" s="4">
        <f>('Planuojami Pirkimai'!Q1063)</f>
        <v>0</v>
      </c>
      <c r="R1063" s="4">
        <f>('Planuojami Pirkimai'!R1063)</f>
        <v>0</v>
      </c>
      <c r="S1063" s="4">
        <f>('Planuojami Pirkimai'!S1063)</f>
        <v>0</v>
      </c>
      <c r="T1063" s="4">
        <f>('Planuojami Pirkimai'!T1063)</f>
        <v>0</v>
      </c>
    </row>
    <row r="1064" spans="1:20" x14ac:dyDescent="0.3">
      <c r="A1064" s="4">
        <f>IFERROR(VLOOKUP('Planuojami Pirkimai'!A1064,PurchaseTypeTable,2,FALSE),-1)</f>
        <v>-1</v>
      </c>
      <c r="B1064" s="4">
        <f>'Planuojami Pirkimai'!B1064</f>
        <v>0</v>
      </c>
      <c r="C1064" s="4">
        <f>IFERROR(VLOOKUP('Planuojami Pirkimai'!C1064,TypeTable,2,FALSE),-1)</f>
        <v>-1</v>
      </c>
      <c r="D1064" s="4">
        <f>'Planuojami Pirkimai'!D1064</f>
        <v>0</v>
      </c>
      <c r="E1064" s="4">
        <f>'Planuojami Pirkimai'!E1064</f>
        <v>0</v>
      </c>
      <c r="F1064" s="4">
        <f>IFERROR(VLOOKUP('Planuojami Pirkimai'!F1064,MeasurementTable,2,FALSE),'Planuojami Pirkimai'!F1064)</f>
        <v>0</v>
      </c>
      <c r="G1064" s="9">
        <f>'Planuojami Pirkimai'!G1064</f>
        <v>0</v>
      </c>
      <c r="H1064" s="4">
        <f>'Planuojami Pirkimai'!H1064</f>
        <v>0</v>
      </c>
      <c r="I1064" s="9">
        <f>'Planuojami Pirkimai'!I1064</f>
        <v>0</v>
      </c>
      <c r="J1064" s="4">
        <f>IFERROR(VLOOKUP('Planuojami Pirkimai'!J1064,QuarterTable,2,FALSE),'Planuojami Pirkimai'!J1064)</f>
        <v>0</v>
      </c>
      <c r="K1064" s="4">
        <f>IFERROR(VLOOKUP('Planuojami Pirkimai'!K1064,QuarterTable,2,FALSE),'Planuojami Pirkimai'!K1064)</f>
        <v>0</v>
      </c>
      <c r="L1064" s="4">
        <f>IFERROR(VLOOKUP('Planuojami Pirkimai'!L1064,YesNoTable,2,FALSE),-1)</f>
        <v>-1</v>
      </c>
      <c r="M1064" s="4">
        <f>IFERROR(VLOOKUP('Planuojami Pirkimai'!M1064,YesNoTable,2,FALSE),-1)</f>
        <v>-1</v>
      </c>
      <c r="N1064" s="4">
        <f>IFERROR(VLOOKUP('Planuojami Pirkimai'!N1064,YesNoTable,2,FALSE),-1)</f>
        <v>-1</v>
      </c>
      <c r="O1064">
        <f>IFERROR(VLOOKUP('Planuojami Pirkimai'!O1064,TitleTable,2,FALSE),'Planuojami Pirkimai'!O1064)</f>
        <v>0</v>
      </c>
      <c r="P1064" s="4">
        <f>('Planuojami Pirkimai'!P1064)</f>
        <v>0</v>
      </c>
      <c r="Q1064" s="4">
        <f>('Planuojami Pirkimai'!Q1064)</f>
        <v>0</v>
      </c>
      <c r="R1064" s="4">
        <f>('Planuojami Pirkimai'!R1064)</f>
        <v>0</v>
      </c>
      <c r="S1064" s="4">
        <f>('Planuojami Pirkimai'!S1064)</f>
        <v>0</v>
      </c>
      <c r="T1064" s="4">
        <f>('Planuojami Pirkimai'!T1064)</f>
        <v>0</v>
      </c>
    </row>
    <row r="1065" spans="1:20" x14ac:dyDescent="0.3">
      <c r="A1065" s="4">
        <f>IFERROR(VLOOKUP('Planuojami Pirkimai'!A1065,PurchaseTypeTable,2,FALSE),-1)</f>
        <v>-1</v>
      </c>
      <c r="B1065" s="4">
        <f>'Planuojami Pirkimai'!B1065</f>
        <v>0</v>
      </c>
      <c r="C1065" s="4">
        <f>IFERROR(VLOOKUP('Planuojami Pirkimai'!C1065,TypeTable,2,FALSE),-1)</f>
        <v>-1</v>
      </c>
      <c r="D1065" s="4">
        <f>'Planuojami Pirkimai'!D1065</f>
        <v>0</v>
      </c>
      <c r="E1065" s="4">
        <f>'Planuojami Pirkimai'!E1065</f>
        <v>0</v>
      </c>
      <c r="F1065" s="4">
        <f>IFERROR(VLOOKUP('Planuojami Pirkimai'!F1065,MeasurementTable,2,FALSE),'Planuojami Pirkimai'!F1065)</f>
        <v>0</v>
      </c>
      <c r="G1065" s="9">
        <f>'Planuojami Pirkimai'!G1065</f>
        <v>0</v>
      </c>
      <c r="H1065" s="4">
        <f>'Planuojami Pirkimai'!H1065</f>
        <v>0</v>
      </c>
      <c r="I1065" s="9">
        <f>'Planuojami Pirkimai'!I1065</f>
        <v>0</v>
      </c>
      <c r="J1065" s="4">
        <f>IFERROR(VLOOKUP('Planuojami Pirkimai'!J1065,QuarterTable,2,FALSE),'Planuojami Pirkimai'!J1065)</f>
        <v>0</v>
      </c>
      <c r="K1065" s="4">
        <f>IFERROR(VLOOKUP('Planuojami Pirkimai'!K1065,QuarterTable,2,FALSE),'Planuojami Pirkimai'!K1065)</f>
        <v>0</v>
      </c>
      <c r="L1065" s="4">
        <f>IFERROR(VLOOKUP('Planuojami Pirkimai'!L1065,YesNoTable,2,FALSE),-1)</f>
        <v>-1</v>
      </c>
      <c r="M1065" s="4">
        <f>IFERROR(VLOOKUP('Planuojami Pirkimai'!M1065,YesNoTable,2,FALSE),-1)</f>
        <v>-1</v>
      </c>
      <c r="N1065" s="4">
        <f>IFERROR(VLOOKUP('Planuojami Pirkimai'!N1065,YesNoTable,2,FALSE),-1)</f>
        <v>-1</v>
      </c>
      <c r="O1065">
        <f>IFERROR(VLOOKUP('Planuojami Pirkimai'!O1065,TitleTable,2,FALSE),'Planuojami Pirkimai'!O1065)</f>
        <v>0</v>
      </c>
      <c r="P1065" s="4">
        <f>('Planuojami Pirkimai'!P1065)</f>
        <v>0</v>
      </c>
      <c r="Q1065" s="4">
        <f>('Planuojami Pirkimai'!Q1065)</f>
        <v>0</v>
      </c>
      <c r="R1065" s="4">
        <f>('Planuojami Pirkimai'!R1065)</f>
        <v>0</v>
      </c>
      <c r="S1065" s="4">
        <f>('Planuojami Pirkimai'!S1065)</f>
        <v>0</v>
      </c>
      <c r="T1065" s="4">
        <f>('Planuojami Pirkimai'!T1065)</f>
        <v>0</v>
      </c>
    </row>
    <row r="1066" spans="1:20" x14ac:dyDescent="0.3">
      <c r="A1066" s="4">
        <f>IFERROR(VLOOKUP('Planuojami Pirkimai'!A1066,PurchaseTypeTable,2,FALSE),-1)</f>
        <v>-1</v>
      </c>
      <c r="B1066" s="4">
        <f>'Planuojami Pirkimai'!B1066</f>
        <v>0</v>
      </c>
      <c r="C1066" s="4">
        <f>IFERROR(VLOOKUP('Planuojami Pirkimai'!C1066,TypeTable,2,FALSE),-1)</f>
        <v>-1</v>
      </c>
      <c r="D1066" s="4">
        <f>'Planuojami Pirkimai'!D1066</f>
        <v>0</v>
      </c>
      <c r="E1066" s="4">
        <f>'Planuojami Pirkimai'!E1066</f>
        <v>0</v>
      </c>
      <c r="F1066" s="4">
        <f>IFERROR(VLOOKUP('Planuojami Pirkimai'!F1066,MeasurementTable,2,FALSE),'Planuojami Pirkimai'!F1066)</f>
        <v>0</v>
      </c>
      <c r="G1066" s="9">
        <f>'Planuojami Pirkimai'!G1066</f>
        <v>0</v>
      </c>
      <c r="H1066" s="4">
        <f>'Planuojami Pirkimai'!H1066</f>
        <v>0</v>
      </c>
      <c r="I1066" s="9">
        <f>'Planuojami Pirkimai'!I1066</f>
        <v>0</v>
      </c>
      <c r="J1066" s="4">
        <f>IFERROR(VLOOKUP('Planuojami Pirkimai'!J1066,QuarterTable,2,FALSE),'Planuojami Pirkimai'!J1066)</f>
        <v>0</v>
      </c>
      <c r="K1066" s="4">
        <f>IFERROR(VLOOKUP('Planuojami Pirkimai'!K1066,QuarterTable,2,FALSE),'Planuojami Pirkimai'!K1066)</f>
        <v>0</v>
      </c>
      <c r="L1066" s="4">
        <f>IFERROR(VLOOKUP('Planuojami Pirkimai'!L1066,YesNoTable,2,FALSE),-1)</f>
        <v>-1</v>
      </c>
      <c r="M1066" s="4">
        <f>IFERROR(VLOOKUP('Planuojami Pirkimai'!M1066,YesNoTable,2,FALSE),-1)</f>
        <v>-1</v>
      </c>
      <c r="N1066" s="4">
        <f>IFERROR(VLOOKUP('Planuojami Pirkimai'!N1066,YesNoTable,2,FALSE),-1)</f>
        <v>-1</v>
      </c>
      <c r="O1066">
        <f>IFERROR(VLOOKUP('Planuojami Pirkimai'!O1066,TitleTable,2,FALSE),'Planuojami Pirkimai'!O1066)</f>
        <v>0</v>
      </c>
      <c r="P1066" s="4">
        <f>('Planuojami Pirkimai'!P1066)</f>
        <v>0</v>
      </c>
      <c r="Q1066" s="4">
        <f>('Planuojami Pirkimai'!Q1066)</f>
        <v>0</v>
      </c>
      <c r="R1066" s="4">
        <f>('Planuojami Pirkimai'!R1066)</f>
        <v>0</v>
      </c>
      <c r="S1066" s="4">
        <f>('Planuojami Pirkimai'!S1066)</f>
        <v>0</v>
      </c>
      <c r="T1066" s="4">
        <f>('Planuojami Pirkimai'!T1066)</f>
        <v>0</v>
      </c>
    </row>
    <row r="1067" spans="1:20" x14ac:dyDescent="0.3">
      <c r="A1067" s="4">
        <f>IFERROR(VLOOKUP('Planuojami Pirkimai'!A1067,PurchaseTypeTable,2,FALSE),-1)</f>
        <v>-1</v>
      </c>
      <c r="B1067" s="4">
        <f>'Planuojami Pirkimai'!B1067</f>
        <v>0</v>
      </c>
      <c r="C1067" s="4">
        <f>IFERROR(VLOOKUP('Planuojami Pirkimai'!C1067,TypeTable,2,FALSE),-1)</f>
        <v>-1</v>
      </c>
      <c r="D1067" s="4">
        <f>'Planuojami Pirkimai'!D1067</f>
        <v>0</v>
      </c>
      <c r="E1067" s="4">
        <f>'Planuojami Pirkimai'!E1067</f>
        <v>0</v>
      </c>
      <c r="F1067" s="4">
        <f>IFERROR(VLOOKUP('Planuojami Pirkimai'!F1067,MeasurementTable,2,FALSE),'Planuojami Pirkimai'!F1067)</f>
        <v>0</v>
      </c>
      <c r="G1067" s="9">
        <f>'Planuojami Pirkimai'!G1067</f>
        <v>0</v>
      </c>
      <c r="H1067" s="4">
        <f>'Planuojami Pirkimai'!H1067</f>
        <v>0</v>
      </c>
      <c r="I1067" s="9">
        <f>'Planuojami Pirkimai'!I1067</f>
        <v>0</v>
      </c>
      <c r="J1067" s="4">
        <f>IFERROR(VLOOKUP('Planuojami Pirkimai'!J1067,QuarterTable,2,FALSE),'Planuojami Pirkimai'!J1067)</f>
        <v>0</v>
      </c>
      <c r="K1067" s="4">
        <f>IFERROR(VLOOKUP('Planuojami Pirkimai'!K1067,QuarterTable,2,FALSE),'Planuojami Pirkimai'!K1067)</f>
        <v>0</v>
      </c>
      <c r="L1067" s="4">
        <f>IFERROR(VLOOKUP('Planuojami Pirkimai'!L1067,YesNoTable,2,FALSE),-1)</f>
        <v>-1</v>
      </c>
      <c r="M1067" s="4">
        <f>IFERROR(VLOOKUP('Planuojami Pirkimai'!M1067,YesNoTable,2,FALSE),-1)</f>
        <v>-1</v>
      </c>
      <c r="N1067" s="4">
        <f>IFERROR(VLOOKUP('Planuojami Pirkimai'!N1067,YesNoTable,2,FALSE),-1)</f>
        <v>-1</v>
      </c>
      <c r="O1067">
        <f>IFERROR(VLOOKUP('Planuojami Pirkimai'!O1067,TitleTable,2,FALSE),'Planuojami Pirkimai'!O1067)</f>
        <v>0</v>
      </c>
      <c r="P1067" s="4">
        <f>('Planuojami Pirkimai'!P1067)</f>
        <v>0</v>
      </c>
      <c r="Q1067" s="4">
        <f>('Planuojami Pirkimai'!Q1067)</f>
        <v>0</v>
      </c>
      <c r="R1067" s="4">
        <f>('Planuojami Pirkimai'!R1067)</f>
        <v>0</v>
      </c>
      <c r="S1067" s="4">
        <f>('Planuojami Pirkimai'!S1067)</f>
        <v>0</v>
      </c>
      <c r="T1067" s="4">
        <f>('Planuojami Pirkimai'!T1067)</f>
        <v>0</v>
      </c>
    </row>
    <row r="1068" spans="1:20" x14ac:dyDescent="0.3">
      <c r="A1068" s="4">
        <f>IFERROR(VLOOKUP('Planuojami Pirkimai'!A1068,PurchaseTypeTable,2,FALSE),-1)</f>
        <v>-1</v>
      </c>
      <c r="B1068" s="4">
        <f>'Planuojami Pirkimai'!B1068</f>
        <v>0</v>
      </c>
      <c r="C1068" s="4">
        <f>IFERROR(VLOOKUP('Planuojami Pirkimai'!C1068,TypeTable,2,FALSE),-1)</f>
        <v>-1</v>
      </c>
      <c r="D1068" s="4">
        <f>'Planuojami Pirkimai'!D1068</f>
        <v>0</v>
      </c>
      <c r="E1068" s="4">
        <f>'Planuojami Pirkimai'!E1068</f>
        <v>0</v>
      </c>
      <c r="F1068" s="4">
        <f>IFERROR(VLOOKUP('Planuojami Pirkimai'!F1068,MeasurementTable,2,FALSE),'Planuojami Pirkimai'!F1068)</f>
        <v>0</v>
      </c>
      <c r="G1068" s="9">
        <f>'Planuojami Pirkimai'!G1068</f>
        <v>0</v>
      </c>
      <c r="H1068" s="4">
        <f>'Planuojami Pirkimai'!H1068</f>
        <v>0</v>
      </c>
      <c r="I1068" s="9">
        <f>'Planuojami Pirkimai'!I1068</f>
        <v>0</v>
      </c>
      <c r="J1068" s="4">
        <f>IFERROR(VLOOKUP('Planuojami Pirkimai'!J1068,QuarterTable,2,FALSE),'Planuojami Pirkimai'!J1068)</f>
        <v>0</v>
      </c>
      <c r="K1068" s="4">
        <f>IFERROR(VLOOKUP('Planuojami Pirkimai'!K1068,QuarterTable,2,FALSE),'Planuojami Pirkimai'!K1068)</f>
        <v>0</v>
      </c>
      <c r="L1068" s="4">
        <f>IFERROR(VLOOKUP('Planuojami Pirkimai'!L1068,YesNoTable,2,FALSE),-1)</f>
        <v>-1</v>
      </c>
      <c r="M1068" s="4">
        <f>IFERROR(VLOOKUP('Planuojami Pirkimai'!M1068,YesNoTable,2,FALSE),-1)</f>
        <v>-1</v>
      </c>
      <c r="N1068" s="4">
        <f>IFERROR(VLOOKUP('Planuojami Pirkimai'!N1068,YesNoTable,2,FALSE),-1)</f>
        <v>-1</v>
      </c>
      <c r="O1068">
        <f>IFERROR(VLOOKUP('Planuojami Pirkimai'!O1068,TitleTable,2,FALSE),'Planuojami Pirkimai'!O1068)</f>
        <v>0</v>
      </c>
      <c r="P1068" s="4">
        <f>('Planuojami Pirkimai'!P1068)</f>
        <v>0</v>
      </c>
      <c r="Q1068" s="4">
        <f>('Planuojami Pirkimai'!Q1068)</f>
        <v>0</v>
      </c>
      <c r="R1068" s="4">
        <f>('Planuojami Pirkimai'!R1068)</f>
        <v>0</v>
      </c>
      <c r="S1068" s="4">
        <f>('Planuojami Pirkimai'!S1068)</f>
        <v>0</v>
      </c>
      <c r="T1068" s="4">
        <f>('Planuojami Pirkimai'!T1068)</f>
        <v>0</v>
      </c>
    </row>
    <row r="1069" spans="1:20" x14ac:dyDescent="0.3">
      <c r="A1069" s="4">
        <f>IFERROR(VLOOKUP('Planuojami Pirkimai'!A1069,PurchaseTypeTable,2,FALSE),-1)</f>
        <v>-1</v>
      </c>
      <c r="B1069" s="4">
        <f>'Planuojami Pirkimai'!B1069</f>
        <v>0</v>
      </c>
      <c r="C1069" s="4">
        <f>IFERROR(VLOOKUP('Planuojami Pirkimai'!C1069,TypeTable,2,FALSE),-1)</f>
        <v>-1</v>
      </c>
      <c r="D1069" s="4">
        <f>'Planuojami Pirkimai'!D1069</f>
        <v>0</v>
      </c>
      <c r="E1069" s="4">
        <f>'Planuojami Pirkimai'!E1069</f>
        <v>0</v>
      </c>
      <c r="F1069" s="4">
        <f>IFERROR(VLOOKUP('Planuojami Pirkimai'!F1069,MeasurementTable,2,FALSE),'Planuojami Pirkimai'!F1069)</f>
        <v>0</v>
      </c>
      <c r="G1069" s="9">
        <f>'Planuojami Pirkimai'!G1069</f>
        <v>0</v>
      </c>
      <c r="H1069" s="4">
        <f>'Planuojami Pirkimai'!H1069</f>
        <v>0</v>
      </c>
      <c r="I1069" s="9">
        <f>'Planuojami Pirkimai'!I1069</f>
        <v>0</v>
      </c>
      <c r="J1069" s="4">
        <f>IFERROR(VLOOKUP('Planuojami Pirkimai'!J1069,QuarterTable,2,FALSE),'Planuojami Pirkimai'!J1069)</f>
        <v>0</v>
      </c>
      <c r="K1069" s="4">
        <f>IFERROR(VLOOKUP('Planuojami Pirkimai'!K1069,QuarterTable,2,FALSE),'Planuojami Pirkimai'!K1069)</f>
        <v>0</v>
      </c>
      <c r="L1069" s="4">
        <f>IFERROR(VLOOKUP('Planuojami Pirkimai'!L1069,YesNoTable,2,FALSE),-1)</f>
        <v>-1</v>
      </c>
      <c r="M1069" s="4">
        <f>IFERROR(VLOOKUP('Planuojami Pirkimai'!M1069,YesNoTable,2,FALSE),-1)</f>
        <v>-1</v>
      </c>
      <c r="N1069" s="4">
        <f>IFERROR(VLOOKUP('Planuojami Pirkimai'!N1069,YesNoTable,2,FALSE),-1)</f>
        <v>-1</v>
      </c>
      <c r="O1069">
        <f>IFERROR(VLOOKUP('Planuojami Pirkimai'!O1069,TitleTable,2,FALSE),'Planuojami Pirkimai'!O1069)</f>
        <v>0</v>
      </c>
      <c r="P1069" s="4">
        <f>('Planuojami Pirkimai'!P1069)</f>
        <v>0</v>
      </c>
      <c r="Q1069" s="4">
        <f>('Planuojami Pirkimai'!Q1069)</f>
        <v>0</v>
      </c>
      <c r="R1069" s="4">
        <f>('Planuojami Pirkimai'!R1069)</f>
        <v>0</v>
      </c>
      <c r="S1069" s="4">
        <f>('Planuojami Pirkimai'!S1069)</f>
        <v>0</v>
      </c>
      <c r="T1069" s="4">
        <f>('Planuojami Pirkimai'!T1069)</f>
        <v>0</v>
      </c>
    </row>
    <row r="1070" spans="1:20" x14ac:dyDescent="0.3">
      <c r="A1070" s="4">
        <f>IFERROR(VLOOKUP('Planuojami Pirkimai'!A1070,PurchaseTypeTable,2,FALSE),-1)</f>
        <v>-1</v>
      </c>
      <c r="B1070" s="4">
        <f>'Planuojami Pirkimai'!B1070</f>
        <v>0</v>
      </c>
      <c r="C1070" s="4">
        <f>IFERROR(VLOOKUP('Planuojami Pirkimai'!C1070,TypeTable,2,FALSE),-1)</f>
        <v>-1</v>
      </c>
      <c r="D1070" s="4">
        <f>'Planuojami Pirkimai'!D1070</f>
        <v>0</v>
      </c>
      <c r="E1070" s="4">
        <f>'Planuojami Pirkimai'!E1070</f>
        <v>0</v>
      </c>
      <c r="F1070" s="4">
        <f>IFERROR(VLOOKUP('Planuojami Pirkimai'!F1070,MeasurementTable,2,FALSE),'Planuojami Pirkimai'!F1070)</f>
        <v>0</v>
      </c>
      <c r="G1070" s="9">
        <f>'Planuojami Pirkimai'!G1070</f>
        <v>0</v>
      </c>
      <c r="H1070" s="4">
        <f>'Planuojami Pirkimai'!H1070</f>
        <v>0</v>
      </c>
      <c r="I1070" s="9">
        <f>'Planuojami Pirkimai'!I1070</f>
        <v>0</v>
      </c>
      <c r="J1070" s="4">
        <f>IFERROR(VLOOKUP('Planuojami Pirkimai'!J1070,QuarterTable,2,FALSE),'Planuojami Pirkimai'!J1070)</f>
        <v>0</v>
      </c>
      <c r="K1070" s="4">
        <f>IFERROR(VLOOKUP('Planuojami Pirkimai'!K1070,QuarterTable,2,FALSE),'Planuojami Pirkimai'!K1070)</f>
        <v>0</v>
      </c>
      <c r="L1070" s="4">
        <f>IFERROR(VLOOKUP('Planuojami Pirkimai'!L1070,YesNoTable,2,FALSE),-1)</f>
        <v>-1</v>
      </c>
      <c r="M1070" s="4">
        <f>IFERROR(VLOOKUP('Planuojami Pirkimai'!M1070,YesNoTable,2,FALSE),-1)</f>
        <v>-1</v>
      </c>
      <c r="N1070" s="4">
        <f>IFERROR(VLOOKUP('Planuojami Pirkimai'!N1070,YesNoTable,2,FALSE),-1)</f>
        <v>-1</v>
      </c>
      <c r="O1070">
        <f>IFERROR(VLOOKUP('Planuojami Pirkimai'!O1070,TitleTable,2,FALSE),'Planuojami Pirkimai'!O1070)</f>
        <v>0</v>
      </c>
      <c r="P1070" s="4">
        <f>('Planuojami Pirkimai'!P1070)</f>
        <v>0</v>
      </c>
      <c r="Q1070" s="4">
        <f>('Planuojami Pirkimai'!Q1070)</f>
        <v>0</v>
      </c>
      <c r="R1070" s="4">
        <f>('Planuojami Pirkimai'!R1070)</f>
        <v>0</v>
      </c>
      <c r="S1070" s="4">
        <f>('Planuojami Pirkimai'!S1070)</f>
        <v>0</v>
      </c>
      <c r="T1070" s="4">
        <f>('Planuojami Pirkimai'!T1070)</f>
        <v>0</v>
      </c>
    </row>
    <row r="1071" spans="1:20" x14ac:dyDescent="0.3">
      <c r="A1071" s="4">
        <f>IFERROR(VLOOKUP('Planuojami Pirkimai'!A1071,PurchaseTypeTable,2,FALSE),-1)</f>
        <v>-1</v>
      </c>
      <c r="B1071" s="4">
        <f>'Planuojami Pirkimai'!B1071</f>
        <v>0</v>
      </c>
      <c r="C1071" s="4">
        <f>IFERROR(VLOOKUP('Planuojami Pirkimai'!C1071,TypeTable,2,FALSE),-1)</f>
        <v>-1</v>
      </c>
      <c r="D1071" s="4">
        <f>'Planuojami Pirkimai'!D1071</f>
        <v>0</v>
      </c>
      <c r="E1071" s="4">
        <f>'Planuojami Pirkimai'!E1071</f>
        <v>0</v>
      </c>
      <c r="F1071" s="4">
        <f>IFERROR(VLOOKUP('Planuojami Pirkimai'!F1071,MeasurementTable,2,FALSE),'Planuojami Pirkimai'!F1071)</f>
        <v>0</v>
      </c>
      <c r="G1071" s="9">
        <f>'Planuojami Pirkimai'!G1071</f>
        <v>0</v>
      </c>
      <c r="H1071" s="4">
        <f>'Planuojami Pirkimai'!H1071</f>
        <v>0</v>
      </c>
      <c r="I1071" s="9">
        <f>'Planuojami Pirkimai'!I1071</f>
        <v>0</v>
      </c>
      <c r="J1071" s="4">
        <f>IFERROR(VLOOKUP('Planuojami Pirkimai'!J1071,QuarterTable,2,FALSE),'Planuojami Pirkimai'!J1071)</f>
        <v>0</v>
      </c>
      <c r="K1071" s="4">
        <f>IFERROR(VLOOKUP('Planuojami Pirkimai'!K1071,QuarterTable,2,FALSE),'Planuojami Pirkimai'!K1071)</f>
        <v>0</v>
      </c>
      <c r="L1071" s="4">
        <f>IFERROR(VLOOKUP('Planuojami Pirkimai'!L1071,YesNoTable,2,FALSE),-1)</f>
        <v>-1</v>
      </c>
      <c r="M1071" s="4">
        <f>IFERROR(VLOOKUP('Planuojami Pirkimai'!M1071,YesNoTable,2,FALSE),-1)</f>
        <v>-1</v>
      </c>
      <c r="N1071" s="4">
        <f>IFERROR(VLOOKUP('Planuojami Pirkimai'!N1071,YesNoTable,2,FALSE),-1)</f>
        <v>-1</v>
      </c>
      <c r="O1071">
        <f>IFERROR(VLOOKUP('Planuojami Pirkimai'!O1071,TitleTable,2,FALSE),'Planuojami Pirkimai'!O1071)</f>
        <v>0</v>
      </c>
      <c r="P1071" s="4">
        <f>('Planuojami Pirkimai'!P1071)</f>
        <v>0</v>
      </c>
      <c r="Q1071" s="4">
        <f>('Planuojami Pirkimai'!Q1071)</f>
        <v>0</v>
      </c>
      <c r="R1071" s="4">
        <f>('Planuojami Pirkimai'!R1071)</f>
        <v>0</v>
      </c>
      <c r="S1071" s="4">
        <f>('Planuojami Pirkimai'!S1071)</f>
        <v>0</v>
      </c>
      <c r="T1071" s="4">
        <f>('Planuojami Pirkimai'!T1071)</f>
        <v>0</v>
      </c>
    </row>
    <row r="1072" spans="1:20" x14ac:dyDescent="0.3">
      <c r="A1072" s="4">
        <f>IFERROR(VLOOKUP('Planuojami Pirkimai'!A1072,PurchaseTypeTable,2,FALSE),-1)</f>
        <v>-1</v>
      </c>
      <c r="B1072" s="4">
        <f>'Planuojami Pirkimai'!B1072</f>
        <v>0</v>
      </c>
      <c r="C1072" s="4">
        <f>IFERROR(VLOOKUP('Planuojami Pirkimai'!C1072,TypeTable,2,FALSE),-1)</f>
        <v>-1</v>
      </c>
      <c r="D1072" s="4">
        <f>'Planuojami Pirkimai'!D1072</f>
        <v>0</v>
      </c>
      <c r="E1072" s="4">
        <f>'Planuojami Pirkimai'!E1072</f>
        <v>0</v>
      </c>
      <c r="F1072" s="4">
        <f>IFERROR(VLOOKUP('Planuojami Pirkimai'!F1072,MeasurementTable,2,FALSE),'Planuojami Pirkimai'!F1072)</f>
        <v>0</v>
      </c>
      <c r="G1072" s="9">
        <f>'Planuojami Pirkimai'!G1072</f>
        <v>0</v>
      </c>
      <c r="H1072" s="4">
        <f>'Planuojami Pirkimai'!H1072</f>
        <v>0</v>
      </c>
      <c r="I1072" s="9">
        <f>'Planuojami Pirkimai'!I1072</f>
        <v>0</v>
      </c>
      <c r="J1072" s="4">
        <f>IFERROR(VLOOKUP('Planuojami Pirkimai'!J1072,QuarterTable,2,FALSE),'Planuojami Pirkimai'!J1072)</f>
        <v>0</v>
      </c>
      <c r="K1072" s="4">
        <f>IFERROR(VLOOKUP('Planuojami Pirkimai'!K1072,QuarterTable,2,FALSE),'Planuojami Pirkimai'!K1072)</f>
        <v>0</v>
      </c>
      <c r="L1072" s="4">
        <f>IFERROR(VLOOKUP('Planuojami Pirkimai'!L1072,YesNoTable,2,FALSE),-1)</f>
        <v>-1</v>
      </c>
      <c r="M1072" s="4">
        <f>IFERROR(VLOOKUP('Planuojami Pirkimai'!M1072,YesNoTable,2,FALSE),-1)</f>
        <v>-1</v>
      </c>
      <c r="N1072" s="4">
        <f>IFERROR(VLOOKUP('Planuojami Pirkimai'!N1072,YesNoTable,2,FALSE),-1)</f>
        <v>-1</v>
      </c>
      <c r="O1072">
        <f>IFERROR(VLOOKUP('Planuojami Pirkimai'!O1072,TitleTable,2,FALSE),'Planuojami Pirkimai'!O1072)</f>
        <v>0</v>
      </c>
      <c r="P1072" s="4">
        <f>('Planuojami Pirkimai'!P1072)</f>
        <v>0</v>
      </c>
      <c r="Q1072" s="4">
        <f>('Planuojami Pirkimai'!Q1072)</f>
        <v>0</v>
      </c>
      <c r="R1072" s="4">
        <f>('Planuojami Pirkimai'!R1072)</f>
        <v>0</v>
      </c>
      <c r="S1072" s="4">
        <f>('Planuojami Pirkimai'!S1072)</f>
        <v>0</v>
      </c>
      <c r="T1072" s="4">
        <f>('Planuojami Pirkimai'!T1072)</f>
        <v>0</v>
      </c>
    </row>
    <row r="1073" spans="1:20" x14ac:dyDescent="0.3">
      <c r="A1073" s="4">
        <f>IFERROR(VLOOKUP('Planuojami Pirkimai'!A1073,PurchaseTypeTable,2,FALSE),-1)</f>
        <v>-1</v>
      </c>
      <c r="B1073" s="4">
        <f>'Planuojami Pirkimai'!B1073</f>
        <v>0</v>
      </c>
      <c r="C1073" s="4">
        <f>IFERROR(VLOOKUP('Planuojami Pirkimai'!C1073,TypeTable,2,FALSE),-1)</f>
        <v>-1</v>
      </c>
      <c r="D1073" s="4">
        <f>'Planuojami Pirkimai'!D1073</f>
        <v>0</v>
      </c>
      <c r="E1073" s="4">
        <f>'Planuojami Pirkimai'!E1073</f>
        <v>0</v>
      </c>
      <c r="F1073" s="4">
        <f>IFERROR(VLOOKUP('Planuojami Pirkimai'!F1073,MeasurementTable,2,FALSE),'Planuojami Pirkimai'!F1073)</f>
        <v>0</v>
      </c>
      <c r="G1073" s="9">
        <f>'Planuojami Pirkimai'!G1073</f>
        <v>0</v>
      </c>
      <c r="H1073" s="4">
        <f>'Planuojami Pirkimai'!H1073</f>
        <v>0</v>
      </c>
      <c r="I1073" s="9">
        <f>'Planuojami Pirkimai'!I1073</f>
        <v>0</v>
      </c>
      <c r="J1073" s="4">
        <f>IFERROR(VLOOKUP('Planuojami Pirkimai'!J1073,QuarterTable,2,FALSE),'Planuojami Pirkimai'!J1073)</f>
        <v>0</v>
      </c>
      <c r="K1073" s="4">
        <f>IFERROR(VLOOKUP('Planuojami Pirkimai'!K1073,QuarterTable,2,FALSE),'Planuojami Pirkimai'!K1073)</f>
        <v>0</v>
      </c>
      <c r="L1073" s="4">
        <f>IFERROR(VLOOKUP('Planuojami Pirkimai'!L1073,YesNoTable,2,FALSE),-1)</f>
        <v>-1</v>
      </c>
      <c r="M1073" s="4">
        <f>IFERROR(VLOOKUP('Planuojami Pirkimai'!M1073,YesNoTable,2,FALSE),-1)</f>
        <v>-1</v>
      </c>
      <c r="N1073" s="4">
        <f>IFERROR(VLOOKUP('Planuojami Pirkimai'!N1073,YesNoTable,2,FALSE),-1)</f>
        <v>-1</v>
      </c>
      <c r="O1073">
        <f>IFERROR(VLOOKUP('Planuojami Pirkimai'!O1073,TitleTable,2,FALSE),'Planuojami Pirkimai'!O1073)</f>
        <v>0</v>
      </c>
      <c r="P1073" s="4">
        <f>('Planuojami Pirkimai'!P1073)</f>
        <v>0</v>
      </c>
      <c r="Q1073" s="4">
        <f>('Planuojami Pirkimai'!Q1073)</f>
        <v>0</v>
      </c>
      <c r="R1073" s="4">
        <f>('Planuojami Pirkimai'!R1073)</f>
        <v>0</v>
      </c>
      <c r="S1073" s="4">
        <f>('Planuojami Pirkimai'!S1073)</f>
        <v>0</v>
      </c>
      <c r="T1073" s="4">
        <f>('Planuojami Pirkimai'!T1073)</f>
        <v>0</v>
      </c>
    </row>
    <row r="1074" spans="1:20" x14ac:dyDescent="0.3">
      <c r="A1074" s="4">
        <f>IFERROR(VLOOKUP('Planuojami Pirkimai'!A1074,PurchaseTypeTable,2,FALSE),-1)</f>
        <v>-1</v>
      </c>
      <c r="B1074" s="4">
        <f>'Planuojami Pirkimai'!B1074</f>
        <v>0</v>
      </c>
      <c r="C1074" s="4">
        <f>IFERROR(VLOOKUP('Planuojami Pirkimai'!C1074,TypeTable,2,FALSE),-1)</f>
        <v>-1</v>
      </c>
      <c r="D1074" s="4">
        <f>'Planuojami Pirkimai'!D1074</f>
        <v>0</v>
      </c>
      <c r="E1074" s="4">
        <f>'Planuojami Pirkimai'!E1074</f>
        <v>0</v>
      </c>
      <c r="F1074" s="4">
        <f>IFERROR(VLOOKUP('Planuojami Pirkimai'!F1074,MeasurementTable,2,FALSE),'Planuojami Pirkimai'!F1074)</f>
        <v>0</v>
      </c>
      <c r="G1074" s="9">
        <f>'Planuojami Pirkimai'!G1074</f>
        <v>0</v>
      </c>
      <c r="H1074" s="4">
        <f>'Planuojami Pirkimai'!H1074</f>
        <v>0</v>
      </c>
      <c r="I1074" s="9">
        <f>'Planuojami Pirkimai'!I1074</f>
        <v>0</v>
      </c>
      <c r="J1074" s="4">
        <f>IFERROR(VLOOKUP('Planuojami Pirkimai'!J1074,QuarterTable,2,FALSE),'Planuojami Pirkimai'!J1074)</f>
        <v>0</v>
      </c>
      <c r="K1074" s="4">
        <f>IFERROR(VLOOKUP('Planuojami Pirkimai'!K1074,QuarterTable,2,FALSE),'Planuojami Pirkimai'!K1074)</f>
        <v>0</v>
      </c>
      <c r="L1074" s="4">
        <f>IFERROR(VLOOKUP('Planuojami Pirkimai'!L1074,YesNoTable,2,FALSE),-1)</f>
        <v>-1</v>
      </c>
      <c r="M1074" s="4">
        <f>IFERROR(VLOOKUP('Planuojami Pirkimai'!M1074,YesNoTable,2,FALSE),-1)</f>
        <v>-1</v>
      </c>
      <c r="N1074" s="4">
        <f>IFERROR(VLOOKUP('Planuojami Pirkimai'!N1074,YesNoTable,2,FALSE),-1)</f>
        <v>-1</v>
      </c>
      <c r="O1074">
        <f>IFERROR(VLOOKUP('Planuojami Pirkimai'!O1074,TitleTable,2,FALSE),'Planuojami Pirkimai'!O1074)</f>
        <v>0</v>
      </c>
      <c r="P1074" s="4">
        <f>('Planuojami Pirkimai'!P1074)</f>
        <v>0</v>
      </c>
      <c r="Q1074" s="4">
        <f>('Planuojami Pirkimai'!Q1074)</f>
        <v>0</v>
      </c>
      <c r="R1074" s="4">
        <f>('Planuojami Pirkimai'!R1074)</f>
        <v>0</v>
      </c>
      <c r="S1074" s="4">
        <f>('Planuojami Pirkimai'!S1074)</f>
        <v>0</v>
      </c>
      <c r="T1074" s="4">
        <f>('Planuojami Pirkimai'!T1074)</f>
        <v>0</v>
      </c>
    </row>
    <row r="1075" spans="1:20" x14ac:dyDescent="0.3">
      <c r="A1075" s="4">
        <f>IFERROR(VLOOKUP('Planuojami Pirkimai'!A1075,PurchaseTypeTable,2,FALSE),-1)</f>
        <v>-1</v>
      </c>
      <c r="B1075" s="4">
        <f>'Planuojami Pirkimai'!B1075</f>
        <v>0</v>
      </c>
      <c r="C1075" s="4">
        <f>IFERROR(VLOOKUP('Planuojami Pirkimai'!C1075,TypeTable,2,FALSE),-1)</f>
        <v>-1</v>
      </c>
      <c r="D1075" s="4">
        <f>'Planuojami Pirkimai'!D1075</f>
        <v>0</v>
      </c>
      <c r="E1075" s="4">
        <f>'Planuojami Pirkimai'!E1075</f>
        <v>0</v>
      </c>
      <c r="F1075" s="4">
        <f>IFERROR(VLOOKUP('Planuojami Pirkimai'!F1075,MeasurementTable,2,FALSE),'Planuojami Pirkimai'!F1075)</f>
        <v>0</v>
      </c>
      <c r="G1075" s="9">
        <f>'Planuojami Pirkimai'!G1075</f>
        <v>0</v>
      </c>
      <c r="H1075" s="4">
        <f>'Planuojami Pirkimai'!H1075</f>
        <v>0</v>
      </c>
      <c r="I1075" s="9">
        <f>'Planuojami Pirkimai'!I1075</f>
        <v>0</v>
      </c>
      <c r="J1075" s="4">
        <f>IFERROR(VLOOKUP('Planuojami Pirkimai'!J1075,QuarterTable,2,FALSE),'Planuojami Pirkimai'!J1075)</f>
        <v>0</v>
      </c>
      <c r="K1075" s="4">
        <f>IFERROR(VLOOKUP('Planuojami Pirkimai'!K1075,QuarterTable,2,FALSE),'Planuojami Pirkimai'!K1075)</f>
        <v>0</v>
      </c>
      <c r="L1075" s="4">
        <f>IFERROR(VLOOKUP('Planuojami Pirkimai'!L1075,YesNoTable,2,FALSE),-1)</f>
        <v>-1</v>
      </c>
      <c r="M1075" s="4">
        <f>IFERROR(VLOOKUP('Planuojami Pirkimai'!M1075,YesNoTable,2,FALSE),-1)</f>
        <v>-1</v>
      </c>
      <c r="N1075" s="4">
        <f>IFERROR(VLOOKUP('Planuojami Pirkimai'!N1075,YesNoTable,2,FALSE),-1)</f>
        <v>-1</v>
      </c>
      <c r="O1075">
        <f>IFERROR(VLOOKUP('Planuojami Pirkimai'!O1075,TitleTable,2,FALSE),'Planuojami Pirkimai'!O1075)</f>
        <v>0</v>
      </c>
      <c r="P1075" s="4">
        <f>('Planuojami Pirkimai'!P1075)</f>
        <v>0</v>
      </c>
      <c r="Q1075" s="4">
        <f>('Planuojami Pirkimai'!Q1075)</f>
        <v>0</v>
      </c>
      <c r="R1075" s="4">
        <f>('Planuojami Pirkimai'!R1075)</f>
        <v>0</v>
      </c>
      <c r="S1075" s="4">
        <f>('Planuojami Pirkimai'!S1075)</f>
        <v>0</v>
      </c>
      <c r="T1075" s="4">
        <f>('Planuojami Pirkimai'!T1075)</f>
        <v>0</v>
      </c>
    </row>
    <row r="1076" spans="1:20" x14ac:dyDescent="0.3">
      <c r="A1076" s="4">
        <f>IFERROR(VLOOKUP('Planuojami Pirkimai'!A1076,PurchaseTypeTable,2,FALSE),-1)</f>
        <v>-1</v>
      </c>
      <c r="B1076" s="4">
        <f>'Planuojami Pirkimai'!B1076</f>
        <v>0</v>
      </c>
      <c r="C1076" s="4">
        <f>IFERROR(VLOOKUP('Planuojami Pirkimai'!C1076,TypeTable,2,FALSE),-1)</f>
        <v>-1</v>
      </c>
      <c r="D1076" s="4">
        <f>'Planuojami Pirkimai'!D1076</f>
        <v>0</v>
      </c>
      <c r="E1076" s="4">
        <f>'Planuojami Pirkimai'!E1076</f>
        <v>0</v>
      </c>
      <c r="F1076" s="4">
        <f>IFERROR(VLOOKUP('Planuojami Pirkimai'!F1076,MeasurementTable,2,FALSE),'Planuojami Pirkimai'!F1076)</f>
        <v>0</v>
      </c>
      <c r="G1076" s="9">
        <f>'Planuojami Pirkimai'!G1076</f>
        <v>0</v>
      </c>
      <c r="H1076" s="4">
        <f>'Planuojami Pirkimai'!H1076</f>
        <v>0</v>
      </c>
      <c r="I1076" s="9">
        <f>'Planuojami Pirkimai'!I1076</f>
        <v>0</v>
      </c>
      <c r="J1076" s="4">
        <f>IFERROR(VLOOKUP('Planuojami Pirkimai'!J1076,QuarterTable,2,FALSE),'Planuojami Pirkimai'!J1076)</f>
        <v>0</v>
      </c>
      <c r="K1076" s="4">
        <f>IFERROR(VLOOKUP('Planuojami Pirkimai'!K1076,QuarterTable,2,FALSE),'Planuojami Pirkimai'!K1076)</f>
        <v>0</v>
      </c>
      <c r="L1076" s="4">
        <f>IFERROR(VLOOKUP('Planuojami Pirkimai'!L1076,YesNoTable,2,FALSE),-1)</f>
        <v>-1</v>
      </c>
      <c r="M1076" s="4">
        <f>IFERROR(VLOOKUP('Planuojami Pirkimai'!M1076,YesNoTable,2,FALSE),-1)</f>
        <v>-1</v>
      </c>
      <c r="N1076" s="4">
        <f>IFERROR(VLOOKUP('Planuojami Pirkimai'!N1076,YesNoTable,2,FALSE),-1)</f>
        <v>-1</v>
      </c>
      <c r="O1076">
        <f>IFERROR(VLOOKUP('Planuojami Pirkimai'!O1076,TitleTable,2,FALSE),'Planuojami Pirkimai'!O1076)</f>
        <v>0</v>
      </c>
      <c r="P1076" s="4">
        <f>('Planuojami Pirkimai'!P1076)</f>
        <v>0</v>
      </c>
      <c r="Q1076" s="4">
        <f>('Planuojami Pirkimai'!Q1076)</f>
        <v>0</v>
      </c>
      <c r="R1076" s="4">
        <f>('Planuojami Pirkimai'!R1076)</f>
        <v>0</v>
      </c>
      <c r="S1076" s="4">
        <f>('Planuojami Pirkimai'!S1076)</f>
        <v>0</v>
      </c>
      <c r="T1076" s="4">
        <f>('Planuojami Pirkimai'!T1076)</f>
        <v>0</v>
      </c>
    </row>
    <row r="1077" spans="1:20" x14ac:dyDescent="0.3">
      <c r="A1077" s="4">
        <f>IFERROR(VLOOKUP('Planuojami Pirkimai'!A1077,PurchaseTypeTable,2,FALSE),-1)</f>
        <v>-1</v>
      </c>
      <c r="B1077" s="4">
        <f>'Planuojami Pirkimai'!B1077</f>
        <v>0</v>
      </c>
      <c r="C1077" s="4">
        <f>IFERROR(VLOOKUP('Planuojami Pirkimai'!C1077,TypeTable,2,FALSE),-1)</f>
        <v>-1</v>
      </c>
      <c r="D1077" s="4">
        <f>'Planuojami Pirkimai'!D1077</f>
        <v>0</v>
      </c>
      <c r="E1077" s="4">
        <f>'Planuojami Pirkimai'!E1077</f>
        <v>0</v>
      </c>
      <c r="F1077" s="4">
        <f>IFERROR(VLOOKUP('Planuojami Pirkimai'!F1077,MeasurementTable,2,FALSE),'Planuojami Pirkimai'!F1077)</f>
        <v>0</v>
      </c>
      <c r="G1077" s="9">
        <f>'Planuojami Pirkimai'!G1077</f>
        <v>0</v>
      </c>
      <c r="H1077" s="4">
        <f>'Planuojami Pirkimai'!H1077</f>
        <v>0</v>
      </c>
      <c r="I1077" s="9">
        <f>'Planuojami Pirkimai'!I1077</f>
        <v>0</v>
      </c>
      <c r="J1077" s="4">
        <f>IFERROR(VLOOKUP('Planuojami Pirkimai'!J1077,QuarterTable,2,FALSE),'Planuojami Pirkimai'!J1077)</f>
        <v>0</v>
      </c>
      <c r="K1077" s="4">
        <f>IFERROR(VLOOKUP('Planuojami Pirkimai'!K1077,QuarterTable,2,FALSE),'Planuojami Pirkimai'!K1077)</f>
        <v>0</v>
      </c>
      <c r="L1077" s="4">
        <f>IFERROR(VLOOKUP('Planuojami Pirkimai'!L1077,YesNoTable,2,FALSE),-1)</f>
        <v>-1</v>
      </c>
      <c r="M1077" s="4">
        <f>IFERROR(VLOOKUP('Planuojami Pirkimai'!M1077,YesNoTable,2,FALSE),-1)</f>
        <v>-1</v>
      </c>
      <c r="N1077" s="4">
        <f>IFERROR(VLOOKUP('Planuojami Pirkimai'!N1077,YesNoTable,2,FALSE),-1)</f>
        <v>-1</v>
      </c>
      <c r="O1077">
        <f>IFERROR(VLOOKUP('Planuojami Pirkimai'!O1077,TitleTable,2,FALSE),'Planuojami Pirkimai'!O1077)</f>
        <v>0</v>
      </c>
      <c r="P1077" s="4">
        <f>('Planuojami Pirkimai'!P1077)</f>
        <v>0</v>
      </c>
      <c r="Q1077" s="4">
        <f>('Planuojami Pirkimai'!Q1077)</f>
        <v>0</v>
      </c>
      <c r="R1077" s="4">
        <f>('Planuojami Pirkimai'!R1077)</f>
        <v>0</v>
      </c>
      <c r="S1077" s="4">
        <f>('Planuojami Pirkimai'!S1077)</f>
        <v>0</v>
      </c>
      <c r="T1077" s="4">
        <f>('Planuojami Pirkimai'!T1077)</f>
        <v>0</v>
      </c>
    </row>
    <row r="1078" spans="1:20" x14ac:dyDescent="0.3">
      <c r="A1078" s="4">
        <f>IFERROR(VLOOKUP('Planuojami Pirkimai'!A1078,PurchaseTypeTable,2,FALSE),-1)</f>
        <v>-1</v>
      </c>
      <c r="B1078" s="4">
        <f>'Planuojami Pirkimai'!B1078</f>
        <v>0</v>
      </c>
      <c r="C1078" s="4">
        <f>IFERROR(VLOOKUP('Planuojami Pirkimai'!C1078,TypeTable,2,FALSE),-1)</f>
        <v>-1</v>
      </c>
      <c r="D1078" s="4">
        <f>'Planuojami Pirkimai'!D1078</f>
        <v>0</v>
      </c>
      <c r="E1078" s="4">
        <f>'Planuojami Pirkimai'!E1078</f>
        <v>0</v>
      </c>
      <c r="F1078" s="4">
        <f>IFERROR(VLOOKUP('Planuojami Pirkimai'!F1078,MeasurementTable,2,FALSE),'Planuojami Pirkimai'!F1078)</f>
        <v>0</v>
      </c>
      <c r="G1078" s="9">
        <f>'Planuojami Pirkimai'!G1078</f>
        <v>0</v>
      </c>
      <c r="H1078" s="4">
        <f>'Planuojami Pirkimai'!H1078</f>
        <v>0</v>
      </c>
      <c r="I1078" s="9">
        <f>'Planuojami Pirkimai'!I1078</f>
        <v>0</v>
      </c>
      <c r="J1078" s="4">
        <f>IFERROR(VLOOKUP('Planuojami Pirkimai'!J1078,QuarterTable,2,FALSE),'Planuojami Pirkimai'!J1078)</f>
        <v>0</v>
      </c>
      <c r="K1078" s="4">
        <f>IFERROR(VLOOKUP('Planuojami Pirkimai'!K1078,QuarterTable,2,FALSE),'Planuojami Pirkimai'!K1078)</f>
        <v>0</v>
      </c>
      <c r="L1078" s="4">
        <f>IFERROR(VLOOKUP('Planuojami Pirkimai'!L1078,YesNoTable,2,FALSE),-1)</f>
        <v>-1</v>
      </c>
      <c r="M1078" s="4">
        <f>IFERROR(VLOOKUP('Planuojami Pirkimai'!M1078,YesNoTable,2,FALSE),-1)</f>
        <v>-1</v>
      </c>
      <c r="N1078" s="4">
        <f>IFERROR(VLOOKUP('Planuojami Pirkimai'!N1078,YesNoTable,2,FALSE),-1)</f>
        <v>-1</v>
      </c>
      <c r="O1078">
        <f>IFERROR(VLOOKUP('Planuojami Pirkimai'!O1078,TitleTable,2,FALSE),'Planuojami Pirkimai'!O1078)</f>
        <v>0</v>
      </c>
      <c r="P1078" s="4">
        <f>('Planuojami Pirkimai'!P1078)</f>
        <v>0</v>
      </c>
      <c r="Q1078" s="4">
        <f>('Planuojami Pirkimai'!Q1078)</f>
        <v>0</v>
      </c>
      <c r="R1078" s="4">
        <f>('Planuojami Pirkimai'!R1078)</f>
        <v>0</v>
      </c>
      <c r="S1078" s="4">
        <f>('Planuojami Pirkimai'!S1078)</f>
        <v>0</v>
      </c>
      <c r="T1078" s="4">
        <f>('Planuojami Pirkimai'!T1078)</f>
        <v>0</v>
      </c>
    </row>
    <row r="1079" spans="1:20" x14ac:dyDescent="0.3">
      <c r="A1079" s="4">
        <f>IFERROR(VLOOKUP('Planuojami Pirkimai'!A1079,PurchaseTypeTable,2,FALSE),-1)</f>
        <v>-1</v>
      </c>
      <c r="B1079" s="4">
        <f>'Planuojami Pirkimai'!B1079</f>
        <v>0</v>
      </c>
      <c r="C1079" s="4">
        <f>IFERROR(VLOOKUP('Planuojami Pirkimai'!C1079,TypeTable,2,FALSE),-1)</f>
        <v>-1</v>
      </c>
      <c r="D1079" s="4">
        <f>'Planuojami Pirkimai'!D1079</f>
        <v>0</v>
      </c>
      <c r="E1079" s="4">
        <f>'Planuojami Pirkimai'!E1079</f>
        <v>0</v>
      </c>
      <c r="F1079" s="4">
        <f>IFERROR(VLOOKUP('Planuojami Pirkimai'!F1079,MeasurementTable,2,FALSE),'Planuojami Pirkimai'!F1079)</f>
        <v>0</v>
      </c>
      <c r="G1079" s="9">
        <f>'Planuojami Pirkimai'!G1079</f>
        <v>0</v>
      </c>
      <c r="H1079" s="4">
        <f>'Planuojami Pirkimai'!H1079</f>
        <v>0</v>
      </c>
      <c r="I1079" s="9">
        <f>'Planuojami Pirkimai'!I1079</f>
        <v>0</v>
      </c>
      <c r="J1079" s="4">
        <f>IFERROR(VLOOKUP('Planuojami Pirkimai'!J1079,QuarterTable,2,FALSE),'Planuojami Pirkimai'!J1079)</f>
        <v>0</v>
      </c>
      <c r="K1079" s="4">
        <f>IFERROR(VLOOKUP('Planuojami Pirkimai'!K1079,QuarterTable,2,FALSE),'Planuojami Pirkimai'!K1079)</f>
        <v>0</v>
      </c>
      <c r="L1079" s="4">
        <f>IFERROR(VLOOKUP('Planuojami Pirkimai'!L1079,YesNoTable,2,FALSE),-1)</f>
        <v>-1</v>
      </c>
      <c r="M1079" s="4">
        <f>IFERROR(VLOOKUP('Planuojami Pirkimai'!M1079,YesNoTable,2,FALSE),-1)</f>
        <v>-1</v>
      </c>
      <c r="N1079" s="4">
        <f>IFERROR(VLOOKUP('Planuojami Pirkimai'!N1079,YesNoTable,2,FALSE),-1)</f>
        <v>-1</v>
      </c>
      <c r="O1079">
        <f>IFERROR(VLOOKUP('Planuojami Pirkimai'!O1079,TitleTable,2,FALSE),'Planuojami Pirkimai'!O1079)</f>
        <v>0</v>
      </c>
      <c r="P1079" s="4">
        <f>('Planuojami Pirkimai'!P1079)</f>
        <v>0</v>
      </c>
      <c r="Q1079" s="4">
        <f>('Planuojami Pirkimai'!Q1079)</f>
        <v>0</v>
      </c>
      <c r="R1079" s="4">
        <f>('Planuojami Pirkimai'!R1079)</f>
        <v>0</v>
      </c>
      <c r="S1079" s="4">
        <f>('Planuojami Pirkimai'!S1079)</f>
        <v>0</v>
      </c>
      <c r="T1079" s="4">
        <f>('Planuojami Pirkimai'!T1079)</f>
        <v>0</v>
      </c>
    </row>
    <row r="1080" spans="1:20" x14ac:dyDescent="0.3">
      <c r="A1080" s="4">
        <f>IFERROR(VLOOKUP('Planuojami Pirkimai'!A1080,PurchaseTypeTable,2,FALSE),-1)</f>
        <v>-1</v>
      </c>
      <c r="B1080" s="4">
        <f>'Planuojami Pirkimai'!B1080</f>
        <v>0</v>
      </c>
      <c r="C1080" s="4">
        <f>IFERROR(VLOOKUP('Planuojami Pirkimai'!C1080,TypeTable,2,FALSE),-1)</f>
        <v>-1</v>
      </c>
      <c r="D1080" s="4">
        <f>'Planuojami Pirkimai'!D1080</f>
        <v>0</v>
      </c>
      <c r="E1080" s="4">
        <f>'Planuojami Pirkimai'!E1080</f>
        <v>0</v>
      </c>
      <c r="F1080" s="4">
        <f>IFERROR(VLOOKUP('Planuojami Pirkimai'!F1080,MeasurementTable,2,FALSE),'Planuojami Pirkimai'!F1080)</f>
        <v>0</v>
      </c>
      <c r="G1080" s="9">
        <f>'Planuojami Pirkimai'!G1080</f>
        <v>0</v>
      </c>
      <c r="H1080" s="4">
        <f>'Planuojami Pirkimai'!H1080</f>
        <v>0</v>
      </c>
      <c r="I1080" s="9">
        <f>'Planuojami Pirkimai'!I1080</f>
        <v>0</v>
      </c>
      <c r="J1080" s="4">
        <f>IFERROR(VLOOKUP('Planuojami Pirkimai'!J1080,QuarterTable,2,FALSE),'Planuojami Pirkimai'!J1080)</f>
        <v>0</v>
      </c>
      <c r="K1080" s="4">
        <f>IFERROR(VLOOKUP('Planuojami Pirkimai'!K1080,QuarterTable,2,FALSE),'Planuojami Pirkimai'!K1080)</f>
        <v>0</v>
      </c>
      <c r="L1080" s="4">
        <f>IFERROR(VLOOKUP('Planuojami Pirkimai'!L1080,YesNoTable,2,FALSE),-1)</f>
        <v>-1</v>
      </c>
      <c r="M1080" s="4">
        <f>IFERROR(VLOOKUP('Planuojami Pirkimai'!M1080,YesNoTable,2,FALSE),-1)</f>
        <v>-1</v>
      </c>
      <c r="N1080" s="4">
        <f>IFERROR(VLOOKUP('Planuojami Pirkimai'!N1080,YesNoTable,2,FALSE),-1)</f>
        <v>-1</v>
      </c>
      <c r="O1080">
        <f>IFERROR(VLOOKUP('Planuojami Pirkimai'!O1080,TitleTable,2,FALSE),'Planuojami Pirkimai'!O1080)</f>
        <v>0</v>
      </c>
      <c r="P1080" s="4">
        <f>('Planuojami Pirkimai'!P1080)</f>
        <v>0</v>
      </c>
      <c r="Q1080" s="4">
        <f>('Planuojami Pirkimai'!Q1080)</f>
        <v>0</v>
      </c>
      <c r="R1080" s="4">
        <f>('Planuojami Pirkimai'!R1080)</f>
        <v>0</v>
      </c>
      <c r="S1080" s="4">
        <f>('Planuojami Pirkimai'!S1080)</f>
        <v>0</v>
      </c>
      <c r="T1080" s="4">
        <f>('Planuojami Pirkimai'!T1080)</f>
        <v>0</v>
      </c>
    </row>
    <row r="1081" spans="1:20" x14ac:dyDescent="0.3">
      <c r="A1081" s="4">
        <f>IFERROR(VLOOKUP('Planuojami Pirkimai'!A1081,PurchaseTypeTable,2,FALSE),-1)</f>
        <v>-1</v>
      </c>
      <c r="B1081" s="4">
        <f>'Planuojami Pirkimai'!B1081</f>
        <v>0</v>
      </c>
      <c r="C1081" s="4">
        <f>IFERROR(VLOOKUP('Planuojami Pirkimai'!C1081,TypeTable,2,FALSE),-1)</f>
        <v>-1</v>
      </c>
      <c r="D1081" s="4">
        <f>'Planuojami Pirkimai'!D1081</f>
        <v>0</v>
      </c>
      <c r="E1081" s="4">
        <f>'Planuojami Pirkimai'!E1081</f>
        <v>0</v>
      </c>
      <c r="F1081" s="4">
        <f>IFERROR(VLOOKUP('Planuojami Pirkimai'!F1081,MeasurementTable,2,FALSE),'Planuojami Pirkimai'!F1081)</f>
        <v>0</v>
      </c>
      <c r="G1081" s="9">
        <f>'Planuojami Pirkimai'!G1081</f>
        <v>0</v>
      </c>
      <c r="H1081" s="4">
        <f>'Planuojami Pirkimai'!H1081</f>
        <v>0</v>
      </c>
      <c r="I1081" s="9">
        <f>'Planuojami Pirkimai'!I1081</f>
        <v>0</v>
      </c>
      <c r="J1081" s="4">
        <f>IFERROR(VLOOKUP('Planuojami Pirkimai'!J1081,QuarterTable,2,FALSE),'Planuojami Pirkimai'!J1081)</f>
        <v>0</v>
      </c>
      <c r="K1081" s="4">
        <f>IFERROR(VLOOKUP('Planuojami Pirkimai'!K1081,QuarterTable,2,FALSE),'Planuojami Pirkimai'!K1081)</f>
        <v>0</v>
      </c>
      <c r="L1081" s="4">
        <f>IFERROR(VLOOKUP('Planuojami Pirkimai'!L1081,YesNoTable,2,FALSE),-1)</f>
        <v>-1</v>
      </c>
      <c r="M1081" s="4">
        <f>IFERROR(VLOOKUP('Planuojami Pirkimai'!M1081,YesNoTable,2,FALSE),-1)</f>
        <v>-1</v>
      </c>
      <c r="N1081" s="4">
        <f>IFERROR(VLOOKUP('Planuojami Pirkimai'!N1081,YesNoTable,2,FALSE),-1)</f>
        <v>-1</v>
      </c>
      <c r="O1081">
        <f>IFERROR(VLOOKUP('Planuojami Pirkimai'!O1081,TitleTable,2,FALSE),'Planuojami Pirkimai'!O1081)</f>
        <v>0</v>
      </c>
      <c r="P1081" s="4">
        <f>('Planuojami Pirkimai'!P1081)</f>
        <v>0</v>
      </c>
      <c r="Q1081" s="4">
        <f>('Planuojami Pirkimai'!Q1081)</f>
        <v>0</v>
      </c>
      <c r="R1081" s="4">
        <f>('Planuojami Pirkimai'!R1081)</f>
        <v>0</v>
      </c>
      <c r="S1081" s="4">
        <f>('Planuojami Pirkimai'!S1081)</f>
        <v>0</v>
      </c>
      <c r="T1081" s="4">
        <f>('Planuojami Pirkimai'!T1081)</f>
        <v>0</v>
      </c>
    </row>
    <row r="1082" spans="1:20" x14ac:dyDescent="0.3">
      <c r="A1082" s="4">
        <f>IFERROR(VLOOKUP('Planuojami Pirkimai'!A1082,PurchaseTypeTable,2,FALSE),-1)</f>
        <v>-1</v>
      </c>
      <c r="B1082" s="4">
        <f>'Planuojami Pirkimai'!B1082</f>
        <v>0</v>
      </c>
      <c r="C1082" s="4">
        <f>IFERROR(VLOOKUP('Planuojami Pirkimai'!C1082,TypeTable,2,FALSE),-1)</f>
        <v>-1</v>
      </c>
      <c r="D1082" s="4">
        <f>'Planuojami Pirkimai'!D1082</f>
        <v>0</v>
      </c>
      <c r="E1082" s="4">
        <f>'Planuojami Pirkimai'!E1082</f>
        <v>0</v>
      </c>
      <c r="F1082" s="4">
        <f>IFERROR(VLOOKUP('Planuojami Pirkimai'!F1082,MeasurementTable,2,FALSE),'Planuojami Pirkimai'!F1082)</f>
        <v>0</v>
      </c>
      <c r="G1082" s="9">
        <f>'Planuojami Pirkimai'!G1082</f>
        <v>0</v>
      </c>
      <c r="H1082" s="4">
        <f>'Planuojami Pirkimai'!H1082</f>
        <v>0</v>
      </c>
      <c r="I1082" s="9">
        <f>'Planuojami Pirkimai'!I1082</f>
        <v>0</v>
      </c>
      <c r="J1082" s="4">
        <f>IFERROR(VLOOKUP('Planuojami Pirkimai'!J1082,QuarterTable,2,FALSE),'Planuojami Pirkimai'!J1082)</f>
        <v>0</v>
      </c>
      <c r="K1082" s="4">
        <f>IFERROR(VLOOKUP('Planuojami Pirkimai'!K1082,QuarterTable,2,FALSE),'Planuojami Pirkimai'!K1082)</f>
        <v>0</v>
      </c>
      <c r="L1082" s="4">
        <f>IFERROR(VLOOKUP('Planuojami Pirkimai'!L1082,YesNoTable,2,FALSE),-1)</f>
        <v>-1</v>
      </c>
      <c r="M1082" s="4">
        <f>IFERROR(VLOOKUP('Planuojami Pirkimai'!M1082,YesNoTable,2,FALSE),-1)</f>
        <v>-1</v>
      </c>
      <c r="N1082" s="4">
        <f>IFERROR(VLOOKUP('Planuojami Pirkimai'!N1082,YesNoTable,2,FALSE),-1)</f>
        <v>-1</v>
      </c>
      <c r="O1082">
        <f>IFERROR(VLOOKUP('Planuojami Pirkimai'!O1082,TitleTable,2,FALSE),'Planuojami Pirkimai'!O1082)</f>
        <v>0</v>
      </c>
      <c r="P1082" s="4">
        <f>('Planuojami Pirkimai'!P1082)</f>
        <v>0</v>
      </c>
      <c r="Q1082" s="4">
        <f>('Planuojami Pirkimai'!Q1082)</f>
        <v>0</v>
      </c>
      <c r="R1082" s="4">
        <f>('Planuojami Pirkimai'!R1082)</f>
        <v>0</v>
      </c>
      <c r="S1082" s="4">
        <f>('Planuojami Pirkimai'!S1082)</f>
        <v>0</v>
      </c>
      <c r="T1082" s="4">
        <f>('Planuojami Pirkimai'!T1082)</f>
        <v>0</v>
      </c>
    </row>
    <row r="1083" spans="1:20" x14ac:dyDescent="0.3">
      <c r="A1083" s="4">
        <f>IFERROR(VLOOKUP('Planuojami Pirkimai'!A1083,PurchaseTypeTable,2,FALSE),-1)</f>
        <v>-1</v>
      </c>
      <c r="B1083" s="4">
        <f>'Planuojami Pirkimai'!B1083</f>
        <v>0</v>
      </c>
      <c r="C1083" s="4">
        <f>IFERROR(VLOOKUP('Planuojami Pirkimai'!C1083,TypeTable,2,FALSE),-1)</f>
        <v>-1</v>
      </c>
      <c r="D1083" s="4">
        <f>'Planuojami Pirkimai'!D1083</f>
        <v>0</v>
      </c>
      <c r="E1083" s="4">
        <f>'Planuojami Pirkimai'!E1083</f>
        <v>0</v>
      </c>
      <c r="F1083" s="4">
        <f>IFERROR(VLOOKUP('Planuojami Pirkimai'!F1083,MeasurementTable,2,FALSE),'Planuojami Pirkimai'!F1083)</f>
        <v>0</v>
      </c>
      <c r="G1083" s="9">
        <f>'Planuojami Pirkimai'!G1083</f>
        <v>0</v>
      </c>
      <c r="H1083" s="4">
        <f>'Planuojami Pirkimai'!H1083</f>
        <v>0</v>
      </c>
      <c r="I1083" s="9">
        <f>'Planuojami Pirkimai'!I1083</f>
        <v>0</v>
      </c>
      <c r="J1083" s="4">
        <f>IFERROR(VLOOKUP('Planuojami Pirkimai'!J1083,QuarterTable,2,FALSE),'Planuojami Pirkimai'!J1083)</f>
        <v>0</v>
      </c>
      <c r="K1083" s="4">
        <f>IFERROR(VLOOKUP('Planuojami Pirkimai'!K1083,QuarterTable,2,FALSE),'Planuojami Pirkimai'!K1083)</f>
        <v>0</v>
      </c>
      <c r="L1083" s="4">
        <f>IFERROR(VLOOKUP('Planuojami Pirkimai'!L1083,YesNoTable,2,FALSE),-1)</f>
        <v>-1</v>
      </c>
      <c r="M1083" s="4">
        <f>IFERROR(VLOOKUP('Planuojami Pirkimai'!M1083,YesNoTable,2,FALSE),-1)</f>
        <v>-1</v>
      </c>
      <c r="N1083" s="4">
        <f>IFERROR(VLOOKUP('Planuojami Pirkimai'!N1083,YesNoTable,2,FALSE),-1)</f>
        <v>-1</v>
      </c>
      <c r="O1083">
        <f>IFERROR(VLOOKUP('Planuojami Pirkimai'!O1083,TitleTable,2,FALSE),'Planuojami Pirkimai'!O1083)</f>
        <v>0</v>
      </c>
      <c r="P1083" s="4">
        <f>('Planuojami Pirkimai'!P1083)</f>
        <v>0</v>
      </c>
      <c r="Q1083" s="4">
        <f>('Planuojami Pirkimai'!Q1083)</f>
        <v>0</v>
      </c>
      <c r="R1083" s="4">
        <f>('Planuojami Pirkimai'!R1083)</f>
        <v>0</v>
      </c>
      <c r="S1083" s="4">
        <f>('Planuojami Pirkimai'!S1083)</f>
        <v>0</v>
      </c>
      <c r="T1083" s="4">
        <f>('Planuojami Pirkimai'!T1083)</f>
        <v>0</v>
      </c>
    </row>
    <row r="1084" spans="1:20" x14ac:dyDescent="0.3">
      <c r="A1084" s="4">
        <f>IFERROR(VLOOKUP('Planuojami Pirkimai'!A1084,PurchaseTypeTable,2,FALSE),-1)</f>
        <v>-1</v>
      </c>
      <c r="B1084" s="4">
        <f>'Planuojami Pirkimai'!B1084</f>
        <v>0</v>
      </c>
      <c r="C1084" s="4">
        <f>IFERROR(VLOOKUP('Planuojami Pirkimai'!C1084,TypeTable,2,FALSE),-1)</f>
        <v>-1</v>
      </c>
      <c r="D1084" s="4">
        <f>'Planuojami Pirkimai'!D1084</f>
        <v>0</v>
      </c>
      <c r="E1084" s="4">
        <f>'Planuojami Pirkimai'!E1084</f>
        <v>0</v>
      </c>
      <c r="F1084" s="4">
        <f>IFERROR(VLOOKUP('Planuojami Pirkimai'!F1084,MeasurementTable,2,FALSE),'Planuojami Pirkimai'!F1084)</f>
        <v>0</v>
      </c>
      <c r="G1084" s="9">
        <f>'Planuojami Pirkimai'!G1084</f>
        <v>0</v>
      </c>
      <c r="H1084" s="4">
        <f>'Planuojami Pirkimai'!H1084</f>
        <v>0</v>
      </c>
      <c r="I1084" s="9">
        <f>'Planuojami Pirkimai'!I1084</f>
        <v>0</v>
      </c>
      <c r="J1084" s="4">
        <f>IFERROR(VLOOKUP('Planuojami Pirkimai'!J1084,QuarterTable,2,FALSE),'Planuojami Pirkimai'!J1084)</f>
        <v>0</v>
      </c>
      <c r="K1084" s="4">
        <f>IFERROR(VLOOKUP('Planuojami Pirkimai'!K1084,QuarterTable,2,FALSE),'Planuojami Pirkimai'!K1084)</f>
        <v>0</v>
      </c>
      <c r="L1084" s="4">
        <f>IFERROR(VLOOKUP('Planuojami Pirkimai'!L1084,YesNoTable,2,FALSE),-1)</f>
        <v>-1</v>
      </c>
      <c r="M1084" s="4">
        <f>IFERROR(VLOOKUP('Planuojami Pirkimai'!M1084,YesNoTable,2,FALSE),-1)</f>
        <v>-1</v>
      </c>
      <c r="N1084" s="4">
        <f>IFERROR(VLOOKUP('Planuojami Pirkimai'!N1084,YesNoTable,2,FALSE),-1)</f>
        <v>-1</v>
      </c>
      <c r="O1084">
        <f>IFERROR(VLOOKUP('Planuojami Pirkimai'!O1084,TitleTable,2,FALSE),'Planuojami Pirkimai'!O1084)</f>
        <v>0</v>
      </c>
      <c r="P1084" s="4">
        <f>('Planuojami Pirkimai'!P1084)</f>
        <v>0</v>
      </c>
      <c r="Q1084" s="4">
        <f>('Planuojami Pirkimai'!Q1084)</f>
        <v>0</v>
      </c>
      <c r="R1084" s="4">
        <f>('Planuojami Pirkimai'!R1084)</f>
        <v>0</v>
      </c>
      <c r="S1084" s="4">
        <f>('Planuojami Pirkimai'!S1084)</f>
        <v>0</v>
      </c>
      <c r="T1084" s="4">
        <f>('Planuojami Pirkimai'!T1084)</f>
        <v>0</v>
      </c>
    </row>
    <row r="1085" spans="1:20" x14ac:dyDescent="0.3">
      <c r="A1085" s="4">
        <f>IFERROR(VLOOKUP('Planuojami Pirkimai'!A1085,PurchaseTypeTable,2,FALSE),-1)</f>
        <v>-1</v>
      </c>
      <c r="B1085" s="4">
        <f>'Planuojami Pirkimai'!B1085</f>
        <v>0</v>
      </c>
      <c r="C1085" s="4">
        <f>IFERROR(VLOOKUP('Planuojami Pirkimai'!C1085,TypeTable,2,FALSE),-1)</f>
        <v>-1</v>
      </c>
      <c r="D1085" s="4">
        <f>'Planuojami Pirkimai'!D1085</f>
        <v>0</v>
      </c>
      <c r="E1085" s="4">
        <f>'Planuojami Pirkimai'!E1085</f>
        <v>0</v>
      </c>
      <c r="F1085" s="4">
        <f>IFERROR(VLOOKUP('Planuojami Pirkimai'!F1085,MeasurementTable,2,FALSE),'Planuojami Pirkimai'!F1085)</f>
        <v>0</v>
      </c>
      <c r="G1085" s="9">
        <f>'Planuojami Pirkimai'!G1085</f>
        <v>0</v>
      </c>
      <c r="H1085" s="4">
        <f>'Planuojami Pirkimai'!H1085</f>
        <v>0</v>
      </c>
      <c r="I1085" s="9">
        <f>'Planuojami Pirkimai'!I1085</f>
        <v>0</v>
      </c>
      <c r="J1085" s="4">
        <f>IFERROR(VLOOKUP('Planuojami Pirkimai'!J1085,QuarterTable,2,FALSE),'Planuojami Pirkimai'!J1085)</f>
        <v>0</v>
      </c>
      <c r="K1085" s="4">
        <f>IFERROR(VLOOKUP('Planuojami Pirkimai'!K1085,QuarterTable,2,FALSE),'Planuojami Pirkimai'!K1085)</f>
        <v>0</v>
      </c>
      <c r="L1085" s="4">
        <f>IFERROR(VLOOKUP('Planuojami Pirkimai'!L1085,YesNoTable,2,FALSE),-1)</f>
        <v>-1</v>
      </c>
      <c r="M1085" s="4">
        <f>IFERROR(VLOOKUP('Planuojami Pirkimai'!M1085,YesNoTable,2,FALSE),-1)</f>
        <v>-1</v>
      </c>
      <c r="N1085" s="4">
        <f>IFERROR(VLOOKUP('Planuojami Pirkimai'!N1085,YesNoTable,2,FALSE),-1)</f>
        <v>-1</v>
      </c>
      <c r="O1085">
        <f>IFERROR(VLOOKUP('Planuojami Pirkimai'!O1085,TitleTable,2,FALSE),'Planuojami Pirkimai'!O1085)</f>
        <v>0</v>
      </c>
      <c r="P1085" s="4">
        <f>('Planuojami Pirkimai'!P1085)</f>
        <v>0</v>
      </c>
      <c r="Q1085" s="4">
        <f>('Planuojami Pirkimai'!Q1085)</f>
        <v>0</v>
      </c>
      <c r="R1085" s="4">
        <f>('Planuojami Pirkimai'!R1085)</f>
        <v>0</v>
      </c>
      <c r="S1085" s="4">
        <f>('Planuojami Pirkimai'!S1085)</f>
        <v>0</v>
      </c>
      <c r="T1085" s="4">
        <f>('Planuojami Pirkimai'!T1085)</f>
        <v>0</v>
      </c>
    </row>
    <row r="1086" spans="1:20" x14ac:dyDescent="0.3">
      <c r="A1086" s="4">
        <f>IFERROR(VLOOKUP('Planuojami Pirkimai'!A1086,PurchaseTypeTable,2,FALSE),-1)</f>
        <v>-1</v>
      </c>
      <c r="B1086" s="4">
        <f>'Planuojami Pirkimai'!B1086</f>
        <v>0</v>
      </c>
      <c r="C1086" s="4">
        <f>IFERROR(VLOOKUP('Planuojami Pirkimai'!C1086,TypeTable,2,FALSE),-1)</f>
        <v>-1</v>
      </c>
      <c r="D1086" s="4">
        <f>'Planuojami Pirkimai'!D1086</f>
        <v>0</v>
      </c>
      <c r="E1086" s="4">
        <f>'Planuojami Pirkimai'!E1086</f>
        <v>0</v>
      </c>
      <c r="F1086" s="4">
        <f>IFERROR(VLOOKUP('Planuojami Pirkimai'!F1086,MeasurementTable,2,FALSE),'Planuojami Pirkimai'!F1086)</f>
        <v>0</v>
      </c>
      <c r="G1086" s="9">
        <f>'Planuojami Pirkimai'!G1086</f>
        <v>0</v>
      </c>
      <c r="H1086" s="4">
        <f>'Planuojami Pirkimai'!H1086</f>
        <v>0</v>
      </c>
      <c r="I1086" s="9">
        <f>'Planuojami Pirkimai'!I1086</f>
        <v>0</v>
      </c>
      <c r="J1086" s="4">
        <f>IFERROR(VLOOKUP('Planuojami Pirkimai'!J1086,QuarterTable,2,FALSE),'Planuojami Pirkimai'!J1086)</f>
        <v>0</v>
      </c>
      <c r="K1086" s="4">
        <f>IFERROR(VLOOKUP('Planuojami Pirkimai'!K1086,QuarterTable,2,FALSE),'Planuojami Pirkimai'!K1086)</f>
        <v>0</v>
      </c>
      <c r="L1086" s="4">
        <f>IFERROR(VLOOKUP('Planuojami Pirkimai'!L1086,YesNoTable,2,FALSE),-1)</f>
        <v>-1</v>
      </c>
      <c r="M1086" s="4">
        <f>IFERROR(VLOOKUP('Planuojami Pirkimai'!M1086,YesNoTable,2,FALSE),-1)</f>
        <v>-1</v>
      </c>
      <c r="N1086" s="4">
        <f>IFERROR(VLOOKUP('Planuojami Pirkimai'!N1086,YesNoTable,2,FALSE),-1)</f>
        <v>-1</v>
      </c>
      <c r="O1086">
        <f>IFERROR(VLOOKUP('Planuojami Pirkimai'!O1086,TitleTable,2,FALSE),'Planuojami Pirkimai'!O1086)</f>
        <v>0</v>
      </c>
      <c r="P1086" s="4">
        <f>('Planuojami Pirkimai'!P1086)</f>
        <v>0</v>
      </c>
      <c r="Q1086" s="4">
        <f>('Planuojami Pirkimai'!Q1086)</f>
        <v>0</v>
      </c>
      <c r="R1086" s="4">
        <f>('Planuojami Pirkimai'!R1086)</f>
        <v>0</v>
      </c>
      <c r="S1086" s="4">
        <f>('Planuojami Pirkimai'!S1086)</f>
        <v>0</v>
      </c>
      <c r="T1086" s="4">
        <f>('Planuojami Pirkimai'!T1086)</f>
        <v>0</v>
      </c>
    </row>
    <row r="1087" spans="1:20" x14ac:dyDescent="0.3">
      <c r="A1087" s="4">
        <f>IFERROR(VLOOKUP('Planuojami Pirkimai'!A1087,PurchaseTypeTable,2,FALSE),-1)</f>
        <v>-1</v>
      </c>
      <c r="B1087" s="4">
        <f>'Planuojami Pirkimai'!B1087</f>
        <v>0</v>
      </c>
      <c r="C1087" s="4">
        <f>IFERROR(VLOOKUP('Planuojami Pirkimai'!C1087,TypeTable,2,FALSE),-1)</f>
        <v>-1</v>
      </c>
      <c r="D1087" s="4">
        <f>'Planuojami Pirkimai'!D1087</f>
        <v>0</v>
      </c>
      <c r="E1087" s="4">
        <f>'Planuojami Pirkimai'!E1087</f>
        <v>0</v>
      </c>
      <c r="F1087" s="4">
        <f>IFERROR(VLOOKUP('Planuojami Pirkimai'!F1087,MeasurementTable,2,FALSE),'Planuojami Pirkimai'!F1087)</f>
        <v>0</v>
      </c>
      <c r="G1087" s="9">
        <f>'Planuojami Pirkimai'!G1087</f>
        <v>0</v>
      </c>
      <c r="H1087" s="4">
        <f>'Planuojami Pirkimai'!H1087</f>
        <v>0</v>
      </c>
      <c r="I1087" s="9">
        <f>'Planuojami Pirkimai'!I1087</f>
        <v>0</v>
      </c>
      <c r="J1087" s="4">
        <f>IFERROR(VLOOKUP('Planuojami Pirkimai'!J1087,QuarterTable,2,FALSE),'Planuojami Pirkimai'!J1087)</f>
        <v>0</v>
      </c>
      <c r="K1087" s="4">
        <f>IFERROR(VLOOKUP('Planuojami Pirkimai'!K1087,QuarterTable,2,FALSE),'Planuojami Pirkimai'!K1087)</f>
        <v>0</v>
      </c>
      <c r="L1087" s="4">
        <f>IFERROR(VLOOKUP('Planuojami Pirkimai'!L1087,YesNoTable,2,FALSE),-1)</f>
        <v>-1</v>
      </c>
      <c r="M1087" s="4">
        <f>IFERROR(VLOOKUP('Planuojami Pirkimai'!M1087,YesNoTable,2,FALSE),-1)</f>
        <v>-1</v>
      </c>
      <c r="N1087" s="4">
        <f>IFERROR(VLOOKUP('Planuojami Pirkimai'!N1087,YesNoTable,2,FALSE),-1)</f>
        <v>-1</v>
      </c>
      <c r="O1087">
        <f>IFERROR(VLOOKUP('Planuojami Pirkimai'!O1087,TitleTable,2,FALSE),'Planuojami Pirkimai'!O1087)</f>
        <v>0</v>
      </c>
      <c r="P1087" s="4">
        <f>('Planuojami Pirkimai'!P1087)</f>
        <v>0</v>
      </c>
      <c r="Q1087" s="4">
        <f>('Planuojami Pirkimai'!Q1087)</f>
        <v>0</v>
      </c>
      <c r="R1087" s="4">
        <f>('Planuojami Pirkimai'!R1087)</f>
        <v>0</v>
      </c>
      <c r="S1087" s="4">
        <f>('Planuojami Pirkimai'!S1087)</f>
        <v>0</v>
      </c>
      <c r="T1087" s="4">
        <f>('Planuojami Pirkimai'!T1087)</f>
        <v>0</v>
      </c>
    </row>
    <row r="1088" spans="1:20" x14ac:dyDescent="0.3">
      <c r="A1088" s="4">
        <f>IFERROR(VLOOKUP('Planuojami Pirkimai'!A1088,PurchaseTypeTable,2,FALSE),-1)</f>
        <v>-1</v>
      </c>
      <c r="B1088" s="4">
        <f>'Planuojami Pirkimai'!B1088</f>
        <v>0</v>
      </c>
      <c r="C1088" s="4">
        <f>IFERROR(VLOOKUP('Planuojami Pirkimai'!C1088,TypeTable,2,FALSE),-1)</f>
        <v>-1</v>
      </c>
      <c r="D1088" s="4">
        <f>'Planuojami Pirkimai'!D1088</f>
        <v>0</v>
      </c>
      <c r="E1088" s="4">
        <f>'Planuojami Pirkimai'!E1088</f>
        <v>0</v>
      </c>
      <c r="F1088" s="4">
        <f>IFERROR(VLOOKUP('Planuojami Pirkimai'!F1088,MeasurementTable,2,FALSE),'Planuojami Pirkimai'!F1088)</f>
        <v>0</v>
      </c>
      <c r="G1088" s="9">
        <f>'Planuojami Pirkimai'!G1088</f>
        <v>0</v>
      </c>
      <c r="H1088" s="4">
        <f>'Planuojami Pirkimai'!H1088</f>
        <v>0</v>
      </c>
      <c r="I1088" s="9">
        <f>'Planuojami Pirkimai'!I1088</f>
        <v>0</v>
      </c>
      <c r="J1088" s="4">
        <f>IFERROR(VLOOKUP('Planuojami Pirkimai'!J1088,QuarterTable,2,FALSE),'Planuojami Pirkimai'!J1088)</f>
        <v>0</v>
      </c>
      <c r="K1088" s="4">
        <f>IFERROR(VLOOKUP('Planuojami Pirkimai'!K1088,QuarterTable,2,FALSE),'Planuojami Pirkimai'!K1088)</f>
        <v>0</v>
      </c>
      <c r="L1088" s="4">
        <f>IFERROR(VLOOKUP('Planuojami Pirkimai'!L1088,YesNoTable,2,FALSE),-1)</f>
        <v>-1</v>
      </c>
      <c r="M1088" s="4">
        <f>IFERROR(VLOOKUP('Planuojami Pirkimai'!M1088,YesNoTable,2,FALSE),-1)</f>
        <v>-1</v>
      </c>
      <c r="N1088" s="4">
        <f>IFERROR(VLOOKUP('Planuojami Pirkimai'!N1088,YesNoTable,2,FALSE),-1)</f>
        <v>-1</v>
      </c>
      <c r="O1088">
        <f>IFERROR(VLOOKUP('Planuojami Pirkimai'!O1088,TitleTable,2,FALSE),'Planuojami Pirkimai'!O1088)</f>
        <v>0</v>
      </c>
      <c r="P1088" s="4">
        <f>('Planuojami Pirkimai'!P1088)</f>
        <v>0</v>
      </c>
      <c r="Q1088" s="4">
        <f>('Planuojami Pirkimai'!Q1088)</f>
        <v>0</v>
      </c>
      <c r="R1088" s="4">
        <f>('Planuojami Pirkimai'!R1088)</f>
        <v>0</v>
      </c>
      <c r="S1088" s="4">
        <f>('Planuojami Pirkimai'!S1088)</f>
        <v>0</v>
      </c>
      <c r="T1088" s="4">
        <f>('Planuojami Pirkimai'!T1088)</f>
        <v>0</v>
      </c>
    </row>
    <row r="1089" spans="1:20" x14ac:dyDescent="0.3">
      <c r="A1089" s="4">
        <f>IFERROR(VLOOKUP('Planuojami Pirkimai'!A1089,PurchaseTypeTable,2,FALSE),-1)</f>
        <v>-1</v>
      </c>
      <c r="B1089" s="4">
        <f>'Planuojami Pirkimai'!B1089</f>
        <v>0</v>
      </c>
      <c r="C1089" s="4">
        <f>IFERROR(VLOOKUP('Planuojami Pirkimai'!C1089,TypeTable,2,FALSE),-1)</f>
        <v>-1</v>
      </c>
      <c r="D1089" s="4">
        <f>'Planuojami Pirkimai'!D1089</f>
        <v>0</v>
      </c>
      <c r="E1089" s="4">
        <f>'Planuojami Pirkimai'!E1089</f>
        <v>0</v>
      </c>
      <c r="F1089" s="4">
        <f>IFERROR(VLOOKUP('Planuojami Pirkimai'!F1089,MeasurementTable,2,FALSE),'Planuojami Pirkimai'!F1089)</f>
        <v>0</v>
      </c>
      <c r="G1089" s="9">
        <f>'Planuojami Pirkimai'!G1089</f>
        <v>0</v>
      </c>
      <c r="H1089" s="4">
        <f>'Planuojami Pirkimai'!H1089</f>
        <v>0</v>
      </c>
      <c r="I1089" s="9">
        <f>'Planuojami Pirkimai'!I1089</f>
        <v>0</v>
      </c>
      <c r="J1089" s="4">
        <f>IFERROR(VLOOKUP('Planuojami Pirkimai'!J1089,QuarterTable,2,FALSE),'Planuojami Pirkimai'!J1089)</f>
        <v>0</v>
      </c>
      <c r="K1089" s="4">
        <f>IFERROR(VLOOKUP('Planuojami Pirkimai'!K1089,QuarterTable,2,FALSE),'Planuojami Pirkimai'!K1089)</f>
        <v>0</v>
      </c>
      <c r="L1089" s="4">
        <f>IFERROR(VLOOKUP('Planuojami Pirkimai'!L1089,YesNoTable,2,FALSE),-1)</f>
        <v>-1</v>
      </c>
      <c r="M1089" s="4">
        <f>IFERROR(VLOOKUP('Planuojami Pirkimai'!M1089,YesNoTable,2,FALSE),-1)</f>
        <v>-1</v>
      </c>
      <c r="N1089" s="4">
        <f>IFERROR(VLOOKUP('Planuojami Pirkimai'!N1089,YesNoTable,2,FALSE),-1)</f>
        <v>-1</v>
      </c>
      <c r="O1089">
        <f>IFERROR(VLOOKUP('Planuojami Pirkimai'!O1089,TitleTable,2,FALSE),'Planuojami Pirkimai'!O1089)</f>
        <v>0</v>
      </c>
      <c r="P1089" s="4">
        <f>('Planuojami Pirkimai'!P1089)</f>
        <v>0</v>
      </c>
      <c r="Q1089" s="4">
        <f>('Planuojami Pirkimai'!Q1089)</f>
        <v>0</v>
      </c>
      <c r="R1089" s="4">
        <f>('Planuojami Pirkimai'!R1089)</f>
        <v>0</v>
      </c>
      <c r="S1089" s="4">
        <f>('Planuojami Pirkimai'!S1089)</f>
        <v>0</v>
      </c>
      <c r="T1089" s="4">
        <f>('Planuojami Pirkimai'!T1089)</f>
        <v>0</v>
      </c>
    </row>
    <row r="1090" spans="1:20" x14ac:dyDescent="0.3">
      <c r="A1090" s="4">
        <f>IFERROR(VLOOKUP('Planuojami Pirkimai'!A1090,PurchaseTypeTable,2,FALSE),-1)</f>
        <v>-1</v>
      </c>
      <c r="B1090" s="4">
        <f>'Planuojami Pirkimai'!B1090</f>
        <v>0</v>
      </c>
      <c r="C1090" s="4">
        <f>IFERROR(VLOOKUP('Planuojami Pirkimai'!C1090,TypeTable,2,FALSE),-1)</f>
        <v>-1</v>
      </c>
      <c r="D1090" s="4">
        <f>'Planuojami Pirkimai'!D1090</f>
        <v>0</v>
      </c>
      <c r="E1090" s="4">
        <f>'Planuojami Pirkimai'!E1090</f>
        <v>0</v>
      </c>
      <c r="F1090" s="4">
        <f>IFERROR(VLOOKUP('Planuojami Pirkimai'!F1090,MeasurementTable,2,FALSE),'Planuojami Pirkimai'!F1090)</f>
        <v>0</v>
      </c>
      <c r="G1090" s="9">
        <f>'Planuojami Pirkimai'!G1090</f>
        <v>0</v>
      </c>
      <c r="H1090" s="4">
        <f>'Planuojami Pirkimai'!H1090</f>
        <v>0</v>
      </c>
      <c r="I1090" s="9">
        <f>'Planuojami Pirkimai'!I1090</f>
        <v>0</v>
      </c>
      <c r="J1090" s="4">
        <f>IFERROR(VLOOKUP('Planuojami Pirkimai'!J1090,QuarterTable,2,FALSE),'Planuojami Pirkimai'!J1090)</f>
        <v>0</v>
      </c>
      <c r="K1090" s="4">
        <f>IFERROR(VLOOKUP('Planuojami Pirkimai'!K1090,QuarterTable,2,FALSE),'Planuojami Pirkimai'!K1090)</f>
        <v>0</v>
      </c>
      <c r="L1090" s="4">
        <f>IFERROR(VLOOKUP('Planuojami Pirkimai'!L1090,YesNoTable,2,FALSE),-1)</f>
        <v>-1</v>
      </c>
      <c r="M1090" s="4">
        <f>IFERROR(VLOOKUP('Planuojami Pirkimai'!M1090,YesNoTable,2,FALSE),-1)</f>
        <v>-1</v>
      </c>
      <c r="N1090" s="4">
        <f>IFERROR(VLOOKUP('Planuojami Pirkimai'!N1090,YesNoTable,2,FALSE),-1)</f>
        <v>-1</v>
      </c>
      <c r="O1090">
        <f>IFERROR(VLOOKUP('Planuojami Pirkimai'!O1090,TitleTable,2,FALSE),'Planuojami Pirkimai'!O1090)</f>
        <v>0</v>
      </c>
      <c r="P1090" s="4">
        <f>('Planuojami Pirkimai'!P1090)</f>
        <v>0</v>
      </c>
      <c r="Q1090" s="4">
        <f>('Planuojami Pirkimai'!Q1090)</f>
        <v>0</v>
      </c>
      <c r="R1090" s="4">
        <f>('Planuojami Pirkimai'!R1090)</f>
        <v>0</v>
      </c>
      <c r="S1090" s="4">
        <f>('Planuojami Pirkimai'!S1090)</f>
        <v>0</v>
      </c>
      <c r="T1090" s="4">
        <f>('Planuojami Pirkimai'!T1090)</f>
        <v>0</v>
      </c>
    </row>
    <row r="1091" spans="1:20" x14ac:dyDescent="0.3">
      <c r="A1091" s="4">
        <f>IFERROR(VLOOKUP('Planuojami Pirkimai'!A1091,PurchaseTypeTable,2,FALSE),-1)</f>
        <v>-1</v>
      </c>
      <c r="B1091" s="4">
        <f>'Planuojami Pirkimai'!B1091</f>
        <v>0</v>
      </c>
      <c r="C1091" s="4">
        <f>IFERROR(VLOOKUP('Planuojami Pirkimai'!C1091,TypeTable,2,FALSE),-1)</f>
        <v>-1</v>
      </c>
      <c r="D1091" s="4">
        <f>'Planuojami Pirkimai'!D1091</f>
        <v>0</v>
      </c>
      <c r="E1091" s="4">
        <f>'Planuojami Pirkimai'!E1091</f>
        <v>0</v>
      </c>
      <c r="F1091" s="4">
        <f>IFERROR(VLOOKUP('Planuojami Pirkimai'!F1091,MeasurementTable,2,FALSE),'Planuojami Pirkimai'!F1091)</f>
        <v>0</v>
      </c>
      <c r="G1091" s="9">
        <f>'Planuojami Pirkimai'!G1091</f>
        <v>0</v>
      </c>
      <c r="H1091" s="4">
        <f>'Planuojami Pirkimai'!H1091</f>
        <v>0</v>
      </c>
      <c r="I1091" s="9">
        <f>'Planuojami Pirkimai'!I1091</f>
        <v>0</v>
      </c>
      <c r="J1091" s="4">
        <f>IFERROR(VLOOKUP('Planuojami Pirkimai'!J1091,QuarterTable,2,FALSE),'Planuojami Pirkimai'!J1091)</f>
        <v>0</v>
      </c>
      <c r="K1091" s="4">
        <f>IFERROR(VLOOKUP('Planuojami Pirkimai'!K1091,QuarterTable,2,FALSE),'Planuojami Pirkimai'!K1091)</f>
        <v>0</v>
      </c>
      <c r="L1091" s="4">
        <f>IFERROR(VLOOKUP('Planuojami Pirkimai'!L1091,YesNoTable,2,FALSE),-1)</f>
        <v>-1</v>
      </c>
      <c r="M1091" s="4">
        <f>IFERROR(VLOOKUP('Planuojami Pirkimai'!M1091,YesNoTable,2,FALSE),-1)</f>
        <v>-1</v>
      </c>
      <c r="N1091" s="4">
        <f>IFERROR(VLOOKUP('Planuojami Pirkimai'!N1091,YesNoTable,2,FALSE),-1)</f>
        <v>-1</v>
      </c>
      <c r="O1091">
        <f>IFERROR(VLOOKUP('Planuojami Pirkimai'!O1091,TitleTable,2,FALSE),'Planuojami Pirkimai'!O1091)</f>
        <v>0</v>
      </c>
      <c r="P1091" s="4">
        <f>('Planuojami Pirkimai'!P1091)</f>
        <v>0</v>
      </c>
      <c r="Q1091" s="4">
        <f>('Planuojami Pirkimai'!Q1091)</f>
        <v>0</v>
      </c>
      <c r="R1091" s="4">
        <f>('Planuojami Pirkimai'!R1091)</f>
        <v>0</v>
      </c>
      <c r="S1091" s="4">
        <f>('Planuojami Pirkimai'!S1091)</f>
        <v>0</v>
      </c>
      <c r="T1091" s="4">
        <f>('Planuojami Pirkimai'!T1091)</f>
        <v>0</v>
      </c>
    </row>
    <row r="1092" spans="1:20" x14ac:dyDescent="0.3">
      <c r="A1092" s="4">
        <f>IFERROR(VLOOKUP('Planuojami Pirkimai'!A1092,PurchaseTypeTable,2,FALSE),-1)</f>
        <v>-1</v>
      </c>
      <c r="B1092" s="4">
        <f>'Planuojami Pirkimai'!B1092</f>
        <v>0</v>
      </c>
      <c r="C1092" s="4">
        <f>IFERROR(VLOOKUP('Planuojami Pirkimai'!C1092,TypeTable,2,FALSE),-1)</f>
        <v>-1</v>
      </c>
      <c r="D1092" s="4">
        <f>'Planuojami Pirkimai'!D1092</f>
        <v>0</v>
      </c>
      <c r="E1092" s="4">
        <f>'Planuojami Pirkimai'!E1092</f>
        <v>0</v>
      </c>
      <c r="F1092" s="4">
        <f>IFERROR(VLOOKUP('Planuojami Pirkimai'!F1092,MeasurementTable,2,FALSE),'Planuojami Pirkimai'!F1092)</f>
        <v>0</v>
      </c>
      <c r="G1092" s="9">
        <f>'Planuojami Pirkimai'!G1092</f>
        <v>0</v>
      </c>
      <c r="H1092" s="4">
        <f>'Planuojami Pirkimai'!H1092</f>
        <v>0</v>
      </c>
      <c r="I1092" s="9">
        <f>'Planuojami Pirkimai'!I1092</f>
        <v>0</v>
      </c>
      <c r="J1092" s="4">
        <f>IFERROR(VLOOKUP('Planuojami Pirkimai'!J1092,QuarterTable,2,FALSE),'Planuojami Pirkimai'!J1092)</f>
        <v>0</v>
      </c>
      <c r="K1092" s="4">
        <f>IFERROR(VLOOKUP('Planuojami Pirkimai'!K1092,QuarterTable,2,FALSE),'Planuojami Pirkimai'!K1092)</f>
        <v>0</v>
      </c>
      <c r="L1092" s="4">
        <f>IFERROR(VLOOKUP('Planuojami Pirkimai'!L1092,YesNoTable,2,FALSE),-1)</f>
        <v>-1</v>
      </c>
      <c r="M1092" s="4">
        <f>IFERROR(VLOOKUP('Planuojami Pirkimai'!M1092,YesNoTable,2,FALSE),-1)</f>
        <v>-1</v>
      </c>
      <c r="N1092" s="4">
        <f>IFERROR(VLOOKUP('Planuojami Pirkimai'!N1092,YesNoTable,2,FALSE),-1)</f>
        <v>-1</v>
      </c>
      <c r="O1092">
        <f>IFERROR(VLOOKUP('Planuojami Pirkimai'!O1092,TitleTable,2,FALSE),'Planuojami Pirkimai'!O1092)</f>
        <v>0</v>
      </c>
      <c r="P1092" s="4">
        <f>('Planuojami Pirkimai'!P1092)</f>
        <v>0</v>
      </c>
      <c r="Q1092" s="4">
        <f>('Planuojami Pirkimai'!Q1092)</f>
        <v>0</v>
      </c>
      <c r="R1092" s="4">
        <f>('Planuojami Pirkimai'!R1092)</f>
        <v>0</v>
      </c>
      <c r="S1092" s="4">
        <f>('Planuojami Pirkimai'!S1092)</f>
        <v>0</v>
      </c>
      <c r="T1092" s="4">
        <f>('Planuojami Pirkimai'!T1092)</f>
        <v>0</v>
      </c>
    </row>
    <row r="1093" spans="1:20" x14ac:dyDescent="0.3">
      <c r="A1093" s="4">
        <f>IFERROR(VLOOKUP('Planuojami Pirkimai'!A1093,PurchaseTypeTable,2,FALSE),-1)</f>
        <v>-1</v>
      </c>
      <c r="B1093" s="4">
        <f>'Planuojami Pirkimai'!B1093</f>
        <v>0</v>
      </c>
      <c r="C1093" s="4">
        <f>IFERROR(VLOOKUP('Planuojami Pirkimai'!C1093,TypeTable,2,FALSE),-1)</f>
        <v>-1</v>
      </c>
      <c r="D1093" s="4">
        <f>'Planuojami Pirkimai'!D1093</f>
        <v>0</v>
      </c>
      <c r="E1093" s="4">
        <f>'Planuojami Pirkimai'!E1093</f>
        <v>0</v>
      </c>
      <c r="F1093" s="4">
        <f>IFERROR(VLOOKUP('Planuojami Pirkimai'!F1093,MeasurementTable,2,FALSE),'Planuojami Pirkimai'!F1093)</f>
        <v>0</v>
      </c>
      <c r="G1093" s="9">
        <f>'Planuojami Pirkimai'!G1093</f>
        <v>0</v>
      </c>
      <c r="H1093" s="4">
        <f>'Planuojami Pirkimai'!H1093</f>
        <v>0</v>
      </c>
      <c r="I1093" s="9">
        <f>'Planuojami Pirkimai'!I1093</f>
        <v>0</v>
      </c>
      <c r="J1093" s="4">
        <f>IFERROR(VLOOKUP('Planuojami Pirkimai'!J1093,QuarterTable,2,FALSE),'Planuojami Pirkimai'!J1093)</f>
        <v>0</v>
      </c>
      <c r="K1093" s="4">
        <f>IFERROR(VLOOKUP('Planuojami Pirkimai'!K1093,QuarterTable,2,FALSE),'Planuojami Pirkimai'!K1093)</f>
        <v>0</v>
      </c>
      <c r="L1093" s="4">
        <f>IFERROR(VLOOKUP('Planuojami Pirkimai'!L1093,YesNoTable,2,FALSE),-1)</f>
        <v>-1</v>
      </c>
      <c r="M1093" s="4">
        <f>IFERROR(VLOOKUP('Planuojami Pirkimai'!M1093,YesNoTable,2,FALSE),-1)</f>
        <v>-1</v>
      </c>
      <c r="N1093" s="4">
        <f>IFERROR(VLOOKUP('Planuojami Pirkimai'!N1093,YesNoTable,2,FALSE),-1)</f>
        <v>-1</v>
      </c>
      <c r="O1093">
        <f>IFERROR(VLOOKUP('Planuojami Pirkimai'!O1093,TitleTable,2,FALSE),'Planuojami Pirkimai'!O1093)</f>
        <v>0</v>
      </c>
      <c r="P1093" s="4">
        <f>('Planuojami Pirkimai'!P1093)</f>
        <v>0</v>
      </c>
      <c r="Q1093" s="4">
        <f>('Planuojami Pirkimai'!Q1093)</f>
        <v>0</v>
      </c>
      <c r="R1093" s="4">
        <f>('Planuojami Pirkimai'!R1093)</f>
        <v>0</v>
      </c>
      <c r="S1093" s="4">
        <f>('Planuojami Pirkimai'!S1093)</f>
        <v>0</v>
      </c>
      <c r="T1093" s="4">
        <f>('Planuojami Pirkimai'!T1093)</f>
        <v>0</v>
      </c>
    </row>
    <row r="1094" spans="1:20" x14ac:dyDescent="0.3">
      <c r="A1094" s="4">
        <f>IFERROR(VLOOKUP('Planuojami Pirkimai'!A1094,PurchaseTypeTable,2,FALSE),-1)</f>
        <v>-1</v>
      </c>
      <c r="B1094" s="4">
        <f>'Planuojami Pirkimai'!B1094</f>
        <v>0</v>
      </c>
      <c r="C1094" s="4">
        <f>IFERROR(VLOOKUP('Planuojami Pirkimai'!C1094,TypeTable,2,FALSE),-1)</f>
        <v>-1</v>
      </c>
      <c r="D1094" s="4">
        <f>'Planuojami Pirkimai'!D1094</f>
        <v>0</v>
      </c>
      <c r="E1094" s="4">
        <f>'Planuojami Pirkimai'!E1094</f>
        <v>0</v>
      </c>
      <c r="F1094" s="4">
        <f>IFERROR(VLOOKUP('Planuojami Pirkimai'!F1094,MeasurementTable,2,FALSE),'Planuojami Pirkimai'!F1094)</f>
        <v>0</v>
      </c>
      <c r="G1094" s="9">
        <f>'Planuojami Pirkimai'!G1094</f>
        <v>0</v>
      </c>
      <c r="H1094" s="4">
        <f>'Planuojami Pirkimai'!H1094</f>
        <v>0</v>
      </c>
      <c r="I1094" s="9">
        <f>'Planuojami Pirkimai'!I1094</f>
        <v>0</v>
      </c>
      <c r="J1094" s="4">
        <f>IFERROR(VLOOKUP('Planuojami Pirkimai'!J1094,QuarterTable,2,FALSE),'Planuojami Pirkimai'!J1094)</f>
        <v>0</v>
      </c>
      <c r="K1094" s="4">
        <f>IFERROR(VLOOKUP('Planuojami Pirkimai'!K1094,QuarterTable,2,FALSE),'Planuojami Pirkimai'!K1094)</f>
        <v>0</v>
      </c>
      <c r="L1094" s="4">
        <f>IFERROR(VLOOKUP('Planuojami Pirkimai'!L1094,YesNoTable,2,FALSE),-1)</f>
        <v>-1</v>
      </c>
      <c r="M1094" s="4">
        <f>IFERROR(VLOOKUP('Planuojami Pirkimai'!M1094,YesNoTable,2,FALSE),-1)</f>
        <v>-1</v>
      </c>
      <c r="N1094" s="4">
        <f>IFERROR(VLOOKUP('Planuojami Pirkimai'!N1094,YesNoTable,2,FALSE),-1)</f>
        <v>-1</v>
      </c>
      <c r="O1094">
        <f>IFERROR(VLOOKUP('Planuojami Pirkimai'!O1094,TitleTable,2,FALSE),'Planuojami Pirkimai'!O1094)</f>
        <v>0</v>
      </c>
      <c r="P1094" s="4">
        <f>('Planuojami Pirkimai'!P1094)</f>
        <v>0</v>
      </c>
      <c r="Q1094" s="4">
        <f>('Planuojami Pirkimai'!Q1094)</f>
        <v>0</v>
      </c>
      <c r="R1094" s="4">
        <f>('Planuojami Pirkimai'!R1094)</f>
        <v>0</v>
      </c>
      <c r="S1094" s="4">
        <f>('Planuojami Pirkimai'!S1094)</f>
        <v>0</v>
      </c>
      <c r="T1094" s="4">
        <f>('Planuojami Pirkimai'!T1094)</f>
        <v>0</v>
      </c>
    </row>
    <row r="1095" spans="1:20" x14ac:dyDescent="0.3">
      <c r="A1095" s="4">
        <f>IFERROR(VLOOKUP('Planuojami Pirkimai'!A1095,PurchaseTypeTable,2,FALSE),-1)</f>
        <v>-1</v>
      </c>
      <c r="B1095" s="4">
        <f>'Planuojami Pirkimai'!B1095</f>
        <v>0</v>
      </c>
      <c r="C1095" s="4">
        <f>IFERROR(VLOOKUP('Planuojami Pirkimai'!C1095,TypeTable,2,FALSE),-1)</f>
        <v>-1</v>
      </c>
      <c r="D1095" s="4">
        <f>'Planuojami Pirkimai'!D1095</f>
        <v>0</v>
      </c>
      <c r="E1095" s="4">
        <f>'Planuojami Pirkimai'!E1095</f>
        <v>0</v>
      </c>
      <c r="F1095" s="4">
        <f>IFERROR(VLOOKUP('Planuojami Pirkimai'!F1095,MeasurementTable,2,FALSE),'Planuojami Pirkimai'!F1095)</f>
        <v>0</v>
      </c>
      <c r="G1095" s="9">
        <f>'Planuojami Pirkimai'!G1095</f>
        <v>0</v>
      </c>
      <c r="H1095" s="4">
        <f>'Planuojami Pirkimai'!H1095</f>
        <v>0</v>
      </c>
      <c r="I1095" s="9">
        <f>'Planuojami Pirkimai'!I1095</f>
        <v>0</v>
      </c>
      <c r="J1095" s="4">
        <f>IFERROR(VLOOKUP('Planuojami Pirkimai'!J1095,QuarterTable,2,FALSE),'Planuojami Pirkimai'!J1095)</f>
        <v>0</v>
      </c>
      <c r="K1095" s="4">
        <f>IFERROR(VLOOKUP('Planuojami Pirkimai'!K1095,QuarterTable,2,FALSE),'Planuojami Pirkimai'!K1095)</f>
        <v>0</v>
      </c>
      <c r="L1095" s="4">
        <f>IFERROR(VLOOKUP('Planuojami Pirkimai'!L1095,YesNoTable,2,FALSE),-1)</f>
        <v>-1</v>
      </c>
      <c r="M1095" s="4">
        <f>IFERROR(VLOOKUP('Planuojami Pirkimai'!M1095,YesNoTable,2,FALSE),-1)</f>
        <v>-1</v>
      </c>
      <c r="N1095" s="4">
        <f>IFERROR(VLOOKUP('Planuojami Pirkimai'!N1095,YesNoTable,2,FALSE),-1)</f>
        <v>-1</v>
      </c>
      <c r="O1095">
        <f>IFERROR(VLOOKUP('Planuojami Pirkimai'!O1095,TitleTable,2,FALSE),'Planuojami Pirkimai'!O1095)</f>
        <v>0</v>
      </c>
      <c r="P1095" s="4">
        <f>('Planuojami Pirkimai'!P1095)</f>
        <v>0</v>
      </c>
      <c r="Q1095" s="4">
        <f>('Planuojami Pirkimai'!Q1095)</f>
        <v>0</v>
      </c>
      <c r="R1095" s="4">
        <f>('Planuojami Pirkimai'!R1095)</f>
        <v>0</v>
      </c>
      <c r="S1095" s="4">
        <f>('Planuojami Pirkimai'!S1095)</f>
        <v>0</v>
      </c>
      <c r="T1095" s="4">
        <f>('Planuojami Pirkimai'!T1095)</f>
        <v>0</v>
      </c>
    </row>
    <row r="1096" spans="1:20" x14ac:dyDescent="0.3">
      <c r="A1096" s="4">
        <f>IFERROR(VLOOKUP('Planuojami Pirkimai'!A1096,PurchaseTypeTable,2,FALSE),-1)</f>
        <v>-1</v>
      </c>
      <c r="B1096" s="4">
        <f>'Planuojami Pirkimai'!B1096</f>
        <v>0</v>
      </c>
      <c r="C1096" s="4">
        <f>IFERROR(VLOOKUP('Planuojami Pirkimai'!C1096,TypeTable,2,FALSE),-1)</f>
        <v>-1</v>
      </c>
      <c r="D1096" s="4">
        <f>'Planuojami Pirkimai'!D1096</f>
        <v>0</v>
      </c>
      <c r="E1096" s="4">
        <f>'Planuojami Pirkimai'!E1096</f>
        <v>0</v>
      </c>
      <c r="F1096" s="4">
        <f>IFERROR(VLOOKUP('Planuojami Pirkimai'!F1096,MeasurementTable,2,FALSE),'Planuojami Pirkimai'!F1096)</f>
        <v>0</v>
      </c>
      <c r="G1096" s="9">
        <f>'Planuojami Pirkimai'!G1096</f>
        <v>0</v>
      </c>
      <c r="H1096" s="4">
        <f>'Planuojami Pirkimai'!H1096</f>
        <v>0</v>
      </c>
      <c r="I1096" s="9">
        <f>'Planuojami Pirkimai'!I1096</f>
        <v>0</v>
      </c>
      <c r="J1096" s="4">
        <f>IFERROR(VLOOKUP('Planuojami Pirkimai'!J1096,QuarterTable,2,FALSE),'Planuojami Pirkimai'!J1096)</f>
        <v>0</v>
      </c>
      <c r="K1096" s="4">
        <f>IFERROR(VLOOKUP('Planuojami Pirkimai'!K1096,QuarterTable,2,FALSE),'Planuojami Pirkimai'!K1096)</f>
        <v>0</v>
      </c>
      <c r="L1096" s="4">
        <f>IFERROR(VLOOKUP('Planuojami Pirkimai'!L1096,YesNoTable,2,FALSE),-1)</f>
        <v>-1</v>
      </c>
      <c r="M1096" s="4">
        <f>IFERROR(VLOOKUP('Planuojami Pirkimai'!M1096,YesNoTable,2,FALSE),-1)</f>
        <v>-1</v>
      </c>
      <c r="N1096" s="4">
        <f>IFERROR(VLOOKUP('Planuojami Pirkimai'!N1096,YesNoTable,2,FALSE),-1)</f>
        <v>-1</v>
      </c>
      <c r="O1096">
        <f>IFERROR(VLOOKUP('Planuojami Pirkimai'!O1096,TitleTable,2,FALSE),'Planuojami Pirkimai'!O1096)</f>
        <v>0</v>
      </c>
      <c r="P1096" s="4">
        <f>('Planuojami Pirkimai'!P1096)</f>
        <v>0</v>
      </c>
      <c r="Q1096" s="4">
        <f>('Planuojami Pirkimai'!Q1096)</f>
        <v>0</v>
      </c>
      <c r="R1096" s="4">
        <f>('Planuojami Pirkimai'!R1096)</f>
        <v>0</v>
      </c>
      <c r="S1096" s="4">
        <f>('Planuojami Pirkimai'!S1096)</f>
        <v>0</v>
      </c>
      <c r="T1096" s="4">
        <f>('Planuojami Pirkimai'!T1096)</f>
        <v>0</v>
      </c>
    </row>
    <row r="1097" spans="1:20" x14ac:dyDescent="0.3">
      <c r="A1097" s="4">
        <f>IFERROR(VLOOKUP('Planuojami Pirkimai'!A1097,PurchaseTypeTable,2,FALSE),-1)</f>
        <v>-1</v>
      </c>
      <c r="B1097" s="4">
        <f>'Planuojami Pirkimai'!B1097</f>
        <v>0</v>
      </c>
      <c r="C1097" s="4">
        <f>IFERROR(VLOOKUP('Planuojami Pirkimai'!C1097,TypeTable,2,FALSE),-1)</f>
        <v>-1</v>
      </c>
      <c r="D1097" s="4">
        <f>'Planuojami Pirkimai'!D1097</f>
        <v>0</v>
      </c>
      <c r="E1097" s="4">
        <f>'Planuojami Pirkimai'!E1097</f>
        <v>0</v>
      </c>
      <c r="F1097" s="4">
        <f>IFERROR(VLOOKUP('Planuojami Pirkimai'!F1097,MeasurementTable,2,FALSE),'Planuojami Pirkimai'!F1097)</f>
        <v>0</v>
      </c>
      <c r="G1097" s="9">
        <f>'Planuojami Pirkimai'!G1097</f>
        <v>0</v>
      </c>
      <c r="H1097" s="4">
        <f>'Planuojami Pirkimai'!H1097</f>
        <v>0</v>
      </c>
      <c r="I1097" s="9">
        <f>'Planuojami Pirkimai'!I1097</f>
        <v>0</v>
      </c>
      <c r="J1097" s="4">
        <f>IFERROR(VLOOKUP('Planuojami Pirkimai'!J1097,QuarterTable,2,FALSE),'Planuojami Pirkimai'!J1097)</f>
        <v>0</v>
      </c>
      <c r="K1097" s="4">
        <f>IFERROR(VLOOKUP('Planuojami Pirkimai'!K1097,QuarterTable,2,FALSE),'Planuojami Pirkimai'!K1097)</f>
        <v>0</v>
      </c>
      <c r="L1097" s="4">
        <f>IFERROR(VLOOKUP('Planuojami Pirkimai'!L1097,YesNoTable,2,FALSE),-1)</f>
        <v>-1</v>
      </c>
      <c r="M1097" s="4">
        <f>IFERROR(VLOOKUP('Planuojami Pirkimai'!M1097,YesNoTable,2,FALSE),-1)</f>
        <v>-1</v>
      </c>
      <c r="N1097" s="4">
        <f>IFERROR(VLOOKUP('Planuojami Pirkimai'!N1097,YesNoTable,2,FALSE),-1)</f>
        <v>-1</v>
      </c>
      <c r="O1097">
        <f>IFERROR(VLOOKUP('Planuojami Pirkimai'!O1097,TitleTable,2,FALSE),'Planuojami Pirkimai'!O1097)</f>
        <v>0</v>
      </c>
      <c r="P1097" s="4">
        <f>('Planuojami Pirkimai'!P1097)</f>
        <v>0</v>
      </c>
      <c r="Q1097" s="4">
        <f>('Planuojami Pirkimai'!Q1097)</f>
        <v>0</v>
      </c>
      <c r="R1097" s="4">
        <f>('Planuojami Pirkimai'!R1097)</f>
        <v>0</v>
      </c>
      <c r="S1097" s="4">
        <f>('Planuojami Pirkimai'!S1097)</f>
        <v>0</v>
      </c>
      <c r="T1097" s="4">
        <f>('Planuojami Pirkimai'!T1097)</f>
        <v>0</v>
      </c>
    </row>
    <row r="1098" spans="1:20" x14ac:dyDescent="0.3">
      <c r="A1098" s="4">
        <f>IFERROR(VLOOKUP('Planuojami Pirkimai'!A1098,PurchaseTypeTable,2,FALSE),-1)</f>
        <v>-1</v>
      </c>
      <c r="B1098" s="4">
        <f>'Planuojami Pirkimai'!B1098</f>
        <v>0</v>
      </c>
      <c r="C1098" s="4">
        <f>IFERROR(VLOOKUP('Planuojami Pirkimai'!C1098,TypeTable,2,FALSE),-1)</f>
        <v>-1</v>
      </c>
      <c r="D1098" s="4">
        <f>'Planuojami Pirkimai'!D1098</f>
        <v>0</v>
      </c>
      <c r="E1098" s="4">
        <f>'Planuojami Pirkimai'!E1098</f>
        <v>0</v>
      </c>
      <c r="F1098" s="4">
        <f>IFERROR(VLOOKUP('Planuojami Pirkimai'!F1098,MeasurementTable,2,FALSE),'Planuojami Pirkimai'!F1098)</f>
        <v>0</v>
      </c>
      <c r="G1098" s="9">
        <f>'Planuojami Pirkimai'!G1098</f>
        <v>0</v>
      </c>
      <c r="H1098" s="4">
        <f>'Planuojami Pirkimai'!H1098</f>
        <v>0</v>
      </c>
      <c r="I1098" s="9">
        <f>'Planuojami Pirkimai'!I1098</f>
        <v>0</v>
      </c>
      <c r="J1098" s="4">
        <f>IFERROR(VLOOKUP('Planuojami Pirkimai'!J1098,QuarterTable,2,FALSE),'Planuojami Pirkimai'!J1098)</f>
        <v>0</v>
      </c>
      <c r="K1098" s="4">
        <f>IFERROR(VLOOKUP('Planuojami Pirkimai'!K1098,QuarterTable,2,FALSE),'Planuojami Pirkimai'!K1098)</f>
        <v>0</v>
      </c>
      <c r="L1098" s="4">
        <f>IFERROR(VLOOKUP('Planuojami Pirkimai'!L1098,YesNoTable,2,FALSE),-1)</f>
        <v>-1</v>
      </c>
      <c r="M1098" s="4">
        <f>IFERROR(VLOOKUP('Planuojami Pirkimai'!M1098,YesNoTable,2,FALSE),-1)</f>
        <v>-1</v>
      </c>
      <c r="N1098" s="4">
        <f>IFERROR(VLOOKUP('Planuojami Pirkimai'!N1098,YesNoTable,2,FALSE),-1)</f>
        <v>-1</v>
      </c>
      <c r="O1098">
        <f>IFERROR(VLOOKUP('Planuojami Pirkimai'!O1098,TitleTable,2,FALSE),'Planuojami Pirkimai'!O1098)</f>
        <v>0</v>
      </c>
      <c r="P1098" s="4">
        <f>('Planuojami Pirkimai'!P1098)</f>
        <v>0</v>
      </c>
      <c r="Q1098" s="4">
        <f>('Planuojami Pirkimai'!Q1098)</f>
        <v>0</v>
      </c>
      <c r="R1098" s="4">
        <f>('Planuojami Pirkimai'!R1098)</f>
        <v>0</v>
      </c>
      <c r="S1098" s="4">
        <f>('Planuojami Pirkimai'!S1098)</f>
        <v>0</v>
      </c>
      <c r="T1098" s="4">
        <f>('Planuojami Pirkimai'!T1098)</f>
        <v>0</v>
      </c>
    </row>
    <row r="1099" spans="1:20" x14ac:dyDescent="0.3">
      <c r="A1099" s="4">
        <f>IFERROR(VLOOKUP('Planuojami Pirkimai'!A1099,PurchaseTypeTable,2,FALSE),-1)</f>
        <v>-1</v>
      </c>
      <c r="B1099" s="4">
        <f>'Planuojami Pirkimai'!B1099</f>
        <v>0</v>
      </c>
      <c r="C1099" s="4">
        <f>IFERROR(VLOOKUP('Planuojami Pirkimai'!C1099,TypeTable,2,FALSE),-1)</f>
        <v>-1</v>
      </c>
      <c r="D1099" s="4">
        <f>'Planuojami Pirkimai'!D1099</f>
        <v>0</v>
      </c>
      <c r="E1099" s="4">
        <f>'Planuojami Pirkimai'!E1099</f>
        <v>0</v>
      </c>
      <c r="F1099" s="4">
        <f>IFERROR(VLOOKUP('Planuojami Pirkimai'!F1099,MeasurementTable,2,FALSE),'Planuojami Pirkimai'!F1099)</f>
        <v>0</v>
      </c>
      <c r="G1099" s="9">
        <f>'Planuojami Pirkimai'!G1099</f>
        <v>0</v>
      </c>
      <c r="H1099" s="4">
        <f>'Planuojami Pirkimai'!H1099</f>
        <v>0</v>
      </c>
      <c r="I1099" s="9">
        <f>'Planuojami Pirkimai'!I1099</f>
        <v>0</v>
      </c>
      <c r="J1099" s="4">
        <f>IFERROR(VLOOKUP('Planuojami Pirkimai'!J1099,QuarterTable,2,FALSE),'Planuojami Pirkimai'!J1099)</f>
        <v>0</v>
      </c>
      <c r="K1099" s="4">
        <f>IFERROR(VLOOKUP('Planuojami Pirkimai'!K1099,QuarterTable,2,FALSE),'Planuojami Pirkimai'!K1099)</f>
        <v>0</v>
      </c>
      <c r="L1099" s="4">
        <f>IFERROR(VLOOKUP('Planuojami Pirkimai'!L1099,YesNoTable,2,FALSE),-1)</f>
        <v>-1</v>
      </c>
      <c r="M1099" s="4">
        <f>IFERROR(VLOOKUP('Planuojami Pirkimai'!M1099,YesNoTable,2,FALSE),-1)</f>
        <v>-1</v>
      </c>
      <c r="N1099" s="4">
        <f>IFERROR(VLOOKUP('Planuojami Pirkimai'!N1099,YesNoTable,2,FALSE),-1)</f>
        <v>-1</v>
      </c>
      <c r="O1099">
        <f>IFERROR(VLOOKUP('Planuojami Pirkimai'!O1099,TitleTable,2,FALSE),'Planuojami Pirkimai'!O1099)</f>
        <v>0</v>
      </c>
      <c r="P1099" s="4">
        <f>('Planuojami Pirkimai'!P1099)</f>
        <v>0</v>
      </c>
      <c r="Q1099" s="4">
        <f>('Planuojami Pirkimai'!Q1099)</f>
        <v>0</v>
      </c>
      <c r="R1099" s="4">
        <f>('Planuojami Pirkimai'!R1099)</f>
        <v>0</v>
      </c>
      <c r="S1099" s="4">
        <f>('Planuojami Pirkimai'!S1099)</f>
        <v>0</v>
      </c>
      <c r="T1099" s="4">
        <f>('Planuojami Pirkimai'!T1099)</f>
        <v>0</v>
      </c>
    </row>
    <row r="1100" spans="1:20" x14ac:dyDescent="0.3">
      <c r="A1100" s="4">
        <f>IFERROR(VLOOKUP('Planuojami Pirkimai'!A1100,PurchaseTypeTable,2,FALSE),-1)</f>
        <v>-1</v>
      </c>
      <c r="B1100" s="4">
        <f>'Planuojami Pirkimai'!B1100</f>
        <v>0</v>
      </c>
      <c r="C1100" s="4">
        <f>IFERROR(VLOOKUP('Planuojami Pirkimai'!C1100,TypeTable,2,FALSE),-1)</f>
        <v>-1</v>
      </c>
      <c r="D1100" s="4">
        <f>'Planuojami Pirkimai'!D1100</f>
        <v>0</v>
      </c>
      <c r="E1100" s="4">
        <f>'Planuojami Pirkimai'!E1100</f>
        <v>0</v>
      </c>
      <c r="F1100" s="4">
        <f>IFERROR(VLOOKUP('Planuojami Pirkimai'!F1100,MeasurementTable,2,FALSE),'Planuojami Pirkimai'!F1100)</f>
        <v>0</v>
      </c>
      <c r="G1100" s="9">
        <f>'Planuojami Pirkimai'!G1100</f>
        <v>0</v>
      </c>
      <c r="H1100" s="4">
        <f>'Planuojami Pirkimai'!H1100</f>
        <v>0</v>
      </c>
      <c r="I1100" s="9">
        <f>'Planuojami Pirkimai'!I1100</f>
        <v>0</v>
      </c>
      <c r="J1100" s="4">
        <f>IFERROR(VLOOKUP('Planuojami Pirkimai'!J1100,QuarterTable,2,FALSE),'Planuojami Pirkimai'!J1100)</f>
        <v>0</v>
      </c>
      <c r="K1100" s="4">
        <f>IFERROR(VLOOKUP('Planuojami Pirkimai'!K1100,QuarterTable,2,FALSE),'Planuojami Pirkimai'!K1100)</f>
        <v>0</v>
      </c>
      <c r="L1100" s="4">
        <f>IFERROR(VLOOKUP('Planuojami Pirkimai'!L1100,YesNoTable,2,FALSE),-1)</f>
        <v>-1</v>
      </c>
      <c r="M1100" s="4">
        <f>IFERROR(VLOOKUP('Planuojami Pirkimai'!M1100,YesNoTable,2,FALSE),-1)</f>
        <v>-1</v>
      </c>
      <c r="N1100" s="4">
        <f>IFERROR(VLOOKUP('Planuojami Pirkimai'!N1100,YesNoTable,2,FALSE),-1)</f>
        <v>-1</v>
      </c>
      <c r="O1100">
        <f>IFERROR(VLOOKUP('Planuojami Pirkimai'!O1100,TitleTable,2,FALSE),'Planuojami Pirkimai'!O1100)</f>
        <v>0</v>
      </c>
      <c r="P1100" s="4">
        <f>('Planuojami Pirkimai'!P1100)</f>
        <v>0</v>
      </c>
      <c r="Q1100" s="4">
        <f>('Planuojami Pirkimai'!Q1100)</f>
        <v>0</v>
      </c>
      <c r="R1100" s="4">
        <f>('Planuojami Pirkimai'!R1100)</f>
        <v>0</v>
      </c>
      <c r="S1100" s="4">
        <f>('Planuojami Pirkimai'!S1100)</f>
        <v>0</v>
      </c>
      <c r="T1100" s="4">
        <f>('Planuojami Pirkimai'!T1100)</f>
        <v>0</v>
      </c>
    </row>
    <row r="1101" spans="1:20" x14ac:dyDescent="0.3">
      <c r="A1101" s="4">
        <f>IFERROR(VLOOKUP('Planuojami Pirkimai'!A1101,PurchaseTypeTable,2,FALSE),-1)</f>
        <v>-1</v>
      </c>
      <c r="B1101" s="4">
        <f>'Planuojami Pirkimai'!B1101</f>
        <v>0</v>
      </c>
      <c r="C1101" s="4">
        <f>IFERROR(VLOOKUP('Planuojami Pirkimai'!C1101,TypeTable,2,FALSE),-1)</f>
        <v>-1</v>
      </c>
      <c r="D1101" s="4">
        <f>'Planuojami Pirkimai'!D1101</f>
        <v>0</v>
      </c>
      <c r="E1101" s="4">
        <f>'Planuojami Pirkimai'!E1101</f>
        <v>0</v>
      </c>
      <c r="F1101" s="4">
        <f>IFERROR(VLOOKUP('Planuojami Pirkimai'!F1101,MeasurementTable,2,FALSE),'Planuojami Pirkimai'!F1101)</f>
        <v>0</v>
      </c>
      <c r="G1101" s="9">
        <f>'Planuojami Pirkimai'!G1101</f>
        <v>0</v>
      </c>
      <c r="H1101" s="4">
        <f>'Planuojami Pirkimai'!H1101</f>
        <v>0</v>
      </c>
      <c r="I1101" s="9">
        <f>'Planuojami Pirkimai'!I1101</f>
        <v>0</v>
      </c>
      <c r="J1101" s="4">
        <f>IFERROR(VLOOKUP('Planuojami Pirkimai'!J1101,QuarterTable,2,FALSE),'Planuojami Pirkimai'!J1101)</f>
        <v>0</v>
      </c>
      <c r="K1101" s="4">
        <f>IFERROR(VLOOKUP('Planuojami Pirkimai'!K1101,QuarterTable,2,FALSE),'Planuojami Pirkimai'!K1101)</f>
        <v>0</v>
      </c>
      <c r="L1101" s="4">
        <f>IFERROR(VLOOKUP('Planuojami Pirkimai'!L1101,YesNoTable,2,FALSE),-1)</f>
        <v>-1</v>
      </c>
      <c r="M1101" s="4">
        <f>IFERROR(VLOOKUP('Planuojami Pirkimai'!M1101,YesNoTable,2,FALSE),-1)</f>
        <v>-1</v>
      </c>
      <c r="N1101" s="4">
        <f>IFERROR(VLOOKUP('Planuojami Pirkimai'!N1101,YesNoTable,2,FALSE),-1)</f>
        <v>-1</v>
      </c>
      <c r="O1101">
        <f>IFERROR(VLOOKUP('Planuojami Pirkimai'!O1101,TitleTable,2,FALSE),'Planuojami Pirkimai'!O1101)</f>
        <v>0</v>
      </c>
      <c r="P1101" s="4">
        <f>('Planuojami Pirkimai'!P1101)</f>
        <v>0</v>
      </c>
      <c r="Q1101" s="4">
        <f>('Planuojami Pirkimai'!Q1101)</f>
        <v>0</v>
      </c>
      <c r="R1101" s="4">
        <f>('Planuojami Pirkimai'!R1101)</f>
        <v>0</v>
      </c>
      <c r="S1101" s="4">
        <f>('Planuojami Pirkimai'!S1101)</f>
        <v>0</v>
      </c>
      <c r="T1101" s="4">
        <f>('Planuojami Pirkimai'!T1101)</f>
        <v>0</v>
      </c>
    </row>
    <row r="1102" spans="1:20" x14ac:dyDescent="0.3">
      <c r="A1102" s="4">
        <f>IFERROR(VLOOKUP('Planuojami Pirkimai'!A1102,PurchaseTypeTable,2,FALSE),-1)</f>
        <v>-1</v>
      </c>
      <c r="B1102" s="4">
        <f>'Planuojami Pirkimai'!B1102</f>
        <v>0</v>
      </c>
      <c r="C1102" s="4">
        <f>IFERROR(VLOOKUP('Planuojami Pirkimai'!C1102,TypeTable,2,FALSE),-1)</f>
        <v>-1</v>
      </c>
      <c r="D1102" s="4">
        <f>'Planuojami Pirkimai'!D1102</f>
        <v>0</v>
      </c>
      <c r="E1102" s="4">
        <f>'Planuojami Pirkimai'!E1102</f>
        <v>0</v>
      </c>
      <c r="F1102" s="4">
        <f>IFERROR(VLOOKUP('Planuojami Pirkimai'!F1102,MeasurementTable,2,FALSE),'Planuojami Pirkimai'!F1102)</f>
        <v>0</v>
      </c>
      <c r="G1102" s="9">
        <f>'Planuojami Pirkimai'!G1102</f>
        <v>0</v>
      </c>
      <c r="H1102" s="4">
        <f>'Planuojami Pirkimai'!H1102</f>
        <v>0</v>
      </c>
      <c r="I1102" s="9">
        <f>'Planuojami Pirkimai'!I1102</f>
        <v>0</v>
      </c>
      <c r="J1102" s="4">
        <f>IFERROR(VLOOKUP('Planuojami Pirkimai'!J1102,QuarterTable,2,FALSE),'Planuojami Pirkimai'!J1102)</f>
        <v>0</v>
      </c>
      <c r="K1102" s="4">
        <f>IFERROR(VLOOKUP('Planuojami Pirkimai'!K1102,QuarterTable,2,FALSE),'Planuojami Pirkimai'!K1102)</f>
        <v>0</v>
      </c>
      <c r="L1102" s="4">
        <f>IFERROR(VLOOKUP('Planuojami Pirkimai'!L1102,YesNoTable,2,FALSE),-1)</f>
        <v>-1</v>
      </c>
      <c r="M1102" s="4">
        <f>IFERROR(VLOOKUP('Planuojami Pirkimai'!M1102,YesNoTable,2,FALSE),-1)</f>
        <v>-1</v>
      </c>
      <c r="N1102" s="4">
        <f>IFERROR(VLOOKUP('Planuojami Pirkimai'!N1102,YesNoTable,2,FALSE),-1)</f>
        <v>-1</v>
      </c>
      <c r="O1102">
        <f>IFERROR(VLOOKUP('Planuojami Pirkimai'!O1102,TitleTable,2,FALSE),'Planuojami Pirkimai'!O1102)</f>
        <v>0</v>
      </c>
      <c r="P1102" s="4">
        <f>('Planuojami Pirkimai'!P1102)</f>
        <v>0</v>
      </c>
      <c r="Q1102" s="4">
        <f>('Planuojami Pirkimai'!Q1102)</f>
        <v>0</v>
      </c>
      <c r="R1102" s="4">
        <f>('Planuojami Pirkimai'!R1102)</f>
        <v>0</v>
      </c>
      <c r="S1102" s="4">
        <f>('Planuojami Pirkimai'!S1102)</f>
        <v>0</v>
      </c>
      <c r="T1102" s="4">
        <f>('Planuojami Pirkimai'!T1102)</f>
        <v>0</v>
      </c>
    </row>
    <row r="1103" spans="1:20" x14ac:dyDescent="0.3">
      <c r="A1103" s="4">
        <f>IFERROR(VLOOKUP('Planuojami Pirkimai'!A1103,PurchaseTypeTable,2,FALSE),-1)</f>
        <v>-1</v>
      </c>
      <c r="B1103" s="4">
        <f>'Planuojami Pirkimai'!B1103</f>
        <v>0</v>
      </c>
      <c r="C1103" s="4">
        <f>IFERROR(VLOOKUP('Planuojami Pirkimai'!C1103,TypeTable,2,FALSE),-1)</f>
        <v>-1</v>
      </c>
      <c r="D1103" s="4">
        <f>'Planuojami Pirkimai'!D1103</f>
        <v>0</v>
      </c>
      <c r="E1103" s="4">
        <f>'Planuojami Pirkimai'!E1103</f>
        <v>0</v>
      </c>
      <c r="F1103" s="4">
        <f>IFERROR(VLOOKUP('Planuojami Pirkimai'!F1103,MeasurementTable,2,FALSE),'Planuojami Pirkimai'!F1103)</f>
        <v>0</v>
      </c>
      <c r="G1103" s="9">
        <f>'Planuojami Pirkimai'!G1103</f>
        <v>0</v>
      </c>
      <c r="H1103" s="4">
        <f>'Planuojami Pirkimai'!H1103</f>
        <v>0</v>
      </c>
      <c r="I1103" s="9">
        <f>'Planuojami Pirkimai'!I1103</f>
        <v>0</v>
      </c>
      <c r="J1103" s="4">
        <f>IFERROR(VLOOKUP('Planuojami Pirkimai'!J1103,QuarterTable,2,FALSE),'Planuojami Pirkimai'!J1103)</f>
        <v>0</v>
      </c>
      <c r="K1103" s="4">
        <f>IFERROR(VLOOKUP('Planuojami Pirkimai'!K1103,QuarterTable,2,FALSE),'Planuojami Pirkimai'!K1103)</f>
        <v>0</v>
      </c>
      <c r="L1103" s="4">
        <f>IFERROR(VLOOKUP('Planuojami Pirkimai'!L1103,YesNoTable,2,FALSE),-1)</f>
        <v>-1</v>
      </c>
      <c r="M1103" s="4">
        <f>IFERROR(VLOOKUP('Planuojami Pirkimai'!M1103,YesNoTable,2,FALSE),-1)</f>
        <v>-1</v>
      </c>
      <c r="N1103" s="4">
        <f>IFERROR(VLOOKUP('Planuojami Pirkimai'!N1103,YesNoTable,2,FALSE),-1)</f>
        <v>-1</v>
      </c>
      <c r="O1103">
        <f>IFERROR(VLOOKUP('Planuojami Pirkimai'!O1103,TitleTable,2,FALSE),'Planuojami Pirkimai'!O1103)</f>
        <v>0</v>
      </c>
      <c r="P1103" s="4">
        <f>('Planuojami Pirkimai'!P1103)</f>
        <v>0</v>
      </c>
      <c r="Q1103" s="4">
        <f>('Planuojami Pirkimai'!Q1103)</f>
        <v>0</v>
      </c>
      <c r="R1103" s="4">
        <f>('Planuojami Pirkimai'!R1103)</f>
        <v>0</v>
      </c>
      <c r="S1103" s="4">
        <f>('Planuojami Pirkimai'!S1103)</f>
        <v>0</v>
      </c>
      <c r="T1103" s="4">
        <f>('Planuojami Pirkimai'!T1103)</f>
        <v>0</v>
      </c>
    </row>
    <row r="1104" spans="1:20" x14ac:dyDescent="0.3">
      <c r="A1104" s="4">
        <f>IFERROR(VLOOKUP('Planuojami Pirkimai'!A1104,PurchaseTypeTable,2,FALSE),-1)</f>
        <v>-1</v>
      </c>
      <c r="B1104" s="4">
        <f>'Planuojami Pirkimai'!B1104</f>
        <v>0</v>
      </c>
      <c r="C1104" s="4">
        <f>IFERROR(VLOOKUP('Planuojami Pirkimai'!C1104,TypeTable,2,FALSE),-1)</f>
        <v>-1</v>
      </c>
      <c r="D1104" s="4">
        <f>'Planuojami Pirkimai'!D1104</f>
        <v>0</v>
      </c>
      <c r="E1104" s="4">
        <f>'Planuojami Pirkimai'!E1104</f>
        <v>0</v>
      </c>
      <c r="F1104" s="4">
        <f>IFERROR(VLOOKUP('Planuojami Pirkimai'!F1104,MeasurementTable,2,FALSE),'Planuojami Pirkimai'!F1104)</f>
        <v>0</v>
      </c>
      <c r="G1104" s="9">
        <f>'Planuojami Pirkimai'!G1104</f>
        <v>0</v>
      </c>
      <c r="H1104" s="4">
        <f>'Planuojami Pirkimai'!H1104</f>
        <v>0</v>
      </c>
      <c r="I1104" s="9">
        <f>'Planuojami Pirkimai'!I1104</f>
        <v>0</v>
      </c>
      <c r="J1104" s="4">
        <f>IFERROR(VLOOKUP('Planuojami Pirkimai'!J1104,QuarterTable,2,FALSE),'Planuojami Pirkimai'!J1104)</f>
        <v>0</v>
      </c>
      <c r="K1104" s="4">
        <f>IFERROR(VLOOKUP('Planuojami Pirkimai'!K1104,QuarterTable,2,FALSE),'Planuojami Pirkimai'!K1104)</f>
        <v>0</v>
      </c>
      <c r="L1104" s="4">
        <f>IFERROR(VLOOKUP('Planuojami Pirkimai'!L1104,YesNoTable,2,FALSE),-1)</f>
        <v>-1</v>
      </c>
      <c r="M1104" s="4">
        <f>IFERROR(VLOOKUP('Planuojami Pirkimai'!M1104,YesNoTable,2,FALSE),-1)</f>
        <v>-1</v>
      </c>
      <c r="N1104" s="4">
        <f>IFERROR(VLOOKUP('Planuojami Pirkimai'!N1104,YesNoTable,2,FALSE),-1)</f>
        <v>-1</v>
      </c>
      <c r="O1104">
        <f>IFERROR(VLOOKUP('Planuojami Pirkimai'!O1104,TitleTable,2,FALSE),'Planuojami Pirkimai'!O1104)</f>
        <v>0</v>
      </c>
      <c r="P1104" s="4">
        <f>('Planuojami Pirkimai'!P1104)</f>
        <v>0</v>
      </c>
      <c r="Q1104" s="4">
        <f>('Planuojami Pirkimai'!Q1104)</f>
        <v>0</v>
      </c>
      <c r="R1104" s="4">
        <f>('Planuojami Pirkimai'!R1104)</f>
        <v>0</v>
      </c>
      <c r="S1104" s="4">
        <f>('Planuojami Pirkimai'!S1104)</f>
        <v>0</v>
      </c>
      <c r="T1104" s="4">
        <f>('Planuojami Pirkimai'!T1104)</f>
        <v>0</v>
      </c>
    </row>
    <row r="1105" spans="1:20" x14ac:dyDescent="0.3">
      <c r="A1105" s="4">
        <f>IFERROR(VLOOKUP('Planuojami Pirkimai'!A1105,PurchaseTypeTable,2,FALSE),-1)</f>
        <v>-1</v>
      </c>
      <c r="B1105" s="4">
        <f>'Planuojami Pirkimai'!B1105</f>
        <v>0</v>
      </c>
      <c r="C1105" s="4">
        <f>IFERROR(VLOOKUP('Planuojami Pirkimai'!C1105,TypeTable,2,FALSE),-1)</f>
        <v>-1</v>
      </c>
      <c r="D1105" s="4">
        <f>'Planuojami Pirkimai'!D1105</f>
        <v>0</v>
      </c>
      <c r="E1105" s="4">
        <f>'Planuojami Pirkimai'!E1105</f>
        <v>0</v>
      </c>
      <c r="F1105" s="4">
        <f>IFERROR(VLOOKUP('Planuojami Pirkimai'!F1105,MeasurementTable,2,FALSE),'Planuojami Pirkimai'!F1105)</f>
        <v>0</v>
      </c>
      <c r="G1105" s="9">
        <f>'Planuojami Pirkimai'!G1105</f>
        <v>0</v>
      </c>
      <c r="H1105" s="4">
        <f>'Planuojami Pirkimai'!H1105</f>
        <v>0</v>
      </c>
      <c r="I1105" s="9">
        <f>'Planuojami Pirkimai'!I1105</f>
        <v>0</v>
      </c>
      <c r="J1105" s="4">
        <f>IFERROR(VLOOKUP('Planuojami Pirkimai'!J1105,QuarterTable,2,FALSE),'Planuojami Pirkimai'!J1105)</f>
        <v>0</v>
      </c>
      <c r="K1105" s="4">
        <f>IFERROR(VLOOKUP('Planuojami Pirkimai'!K1105,QuarterTable,2,FALSE),'Planuojami Pirkimai'!K1105)</f>
        <v>0</v>
      </c>
      <c r="L1105" s="4">
        <f>IFERROR(VLOOKUP('Planuojami Pirkimai'!L1105,YesNoTable,2,FALSE),-1)</f>
        <v>-1</v>
      </c>
      <c r="M1105" s="4">
        <f>IFERROR(VLOOKUP('Planuojami Pirkimai'!M1105,YesNoTable,2,FALSE),-1)</f>
        <v>-1</v>
      </c>
      <c r="N1105" s="4">
        <f>IFERROR(VLOOKUP('Planuojami Pirkimai'!N1105,YesNoTable,2,FALSE),-1)</f>
        <v>-1</v>
      </c>
      <c r="O1105">
        <f>IFERROR(VLOOKUP('Planuojami Pirkimai'!O1105,TitleTable,2,FALSE),'Planuojami Pirkimai'!O1105)</f>
        <v>0</v>
      </c>
      <c r="P1105" s="4">
        <f>('Planuojami Pirkimai'!P1105)</f>
        <v>0</v>
      </c>
      <c r="Q1105" s="4">
        <f>('Planuojami Pirkimai'!Q1105)</f>
        <v>0</v>
      </c>
      <c r="R1105" s="4">
        <f>('Planuojami Pirkimai'!R1105)</f>
        <v>0</v>
      </c>
      <c r="S1105" s="4">
        <f>('Planuojami Pirkimai'!S1105)</f>
        <v>0</v>
      </c>
      <c r="T1105" s="4">
        <f>('Planuojami Pirkimai'!T1105)</f>
        <v>0</v>
      </c>
    </row>
    <row r="1106" spans="1:20" x14ac:dyDescent="0.3">
      <c r="A1106" s="4">
        <f>IFERROR(VLOOKUP('Planuojami Pirkimai'!A1106,PurchaseTypeTable,2,FALSE),-1)</f>
        <v>-1</v>
      </c>
      <c r="B1106" s="4">
        <f>'Planuojami Pirkimai'!B1106</f>
        <v>0</v>
      </c>
      <c r="C1106" s="4">
        <f>IFERROR(VLOOKUP('Planuojami Pirkimai'!C1106,TypeTable,2,FALSE),-1)</f>
        <v>-1</v>
      </c>
      <c r="D1106" s="4">
        <f>'Planuojami Pirkimai'!D1106</f>
        <v>0</v>
      </c>
      <c r="E1106" s="4">
        <f>'Planuojami Pirkimai'!E1106</f>
        <v>0</v>
      </c>
      <c r="F1106" s="4">
        <f>IFERROR(VLOOKUP('Planuojami Pirkimai'!F1106,MeasurementTable,2,FALSE),'Planuojami Pirkimai'!F1106)</f>
        <v>0</v>
      </c>
      <c r="G1106" s="9">
        <f>'Planuojami Pirkimai'!G1106</f>
        <v>0</v>
      </c>
      <c r="H1106" s="4">
        <f>'Planuojami Pirkimai'!H1106</f>
        <v>0</v>
      </c>
      <c r="I1106" s="9">
        <f>'Planuojami Pirkimai'!I1106</f>
        <v>0</v>
      </c>
      <c r="J1106" s="4">
        <f>IFERROR(VLOOKUP('Planuojami Pirkimai'!J1106,QuarterTable,2,FALSE),'Planuojami Pirkimai'!J1106)</f>
        <v>0</v>
      </c>
      <c r="K1106" s="4">
        <f>IFERROR(VLOOKUP('Planuojami Pirkimai'!K1106,QuarterTable,2,FALSE),'Planuojami Pirkimai'!K1106)</f>
        <v>0</v>
      </c>
      <c r="L1106" s="4">
        <f>IFERROR(VLOOKUP('Planuojami Pirkimai'!L1106,YesNoTable,2,FALSE),-1)</f>
        <v>-1</v>
      </c>
      <c r="M1106" s="4">
        <f>IFERROR(VLOOKUP('Planuojami Pirkimai'!M1106,YesNoTable,2,FALSE),-1)</f>
        <v>-1</v>
      </c>
      <c r="N1106" s="4">
        <f>IFERROR(VLOOKUP('Planuojami Pirkimai'!N1106,YesNoTable,2,FALSE),-1)</f>
        <v>-1</v>
      </c>
      <c r="O1106">
        <f>IFERROR(VLOOKUP('Planuojami Pirkimai'!O1106,TitleTable,2,FALSE),'Planuojami Pirkimai'!O1106)</f>
        <v>0</v>
      </c>
      <c r="P1106" s="4">
        <f>('Planuojami Pirkimai'!P1106)</f>
        <v>0</v>
      </c>
      <c r="Q1106" s="4">
        <f>('Planuojami Pirkimai'!Q1106)</f>
        <v>0</v>
      </c>
      <c r="R1106" s="4">
        <f>('Planuojami Pirkimai'!R1106)</f>
        <v>0</v>
      </c>
      <c r="S1106" s="4">
        <f>('Planuojami Pirkimai'!S1106)</f>
        <v>0</v>
      </c>
      <c r="T1106" s="4">
        <f>('Planuojami Pirkimai'!T1106)</f>
        <v>0</v>
      </c>
    </row>
    <row r="1107" spans="1:20" x14ac:dyDescent="0.3">
      <c r="A1107" s="4">
        <f>IFERROR(VLOOKUP('Planuojami Pirkimai'!A1107,PurchaseTypeTable,2,FALSE),-1)</f>
        <v>-1</v>
      </c>
      <c r="B1107" s="4">
        <f>'Planuojami Pirkimai'!B1107</f>
        <v>0</v>
      </c>
      <c r="C1107" s="4">
        <f>IFERROR(VLOOKUP('Planuojami Pirkimai'!C1107,TypeTable,2,FALSE),-1)</f>
        <v>-1</v>
      </c>
      <c r="D1107" s="4">
        <f>'Planuojami Pirkimai'!D1107</f>
        <v>0</v>
      </c>
      <c r="E1107" s="4">
        <f>'Planuojami Pirkimai'!E1107</f>
        <v>0</v>
      </c>
      <c r="F1107" s="4">
        <f>IFERROR(VLOOKUP('Planuojami Pirkimai'!F1107,MeasurementTable,2,FALSE),'Planuojami Pirkimai'!F1107)</f>
        <v>0</v>
      </c>
      <c r="G1107" s="9">
        <f>'Planuojami Pirkimai'!G1107</f>
        <v>0</v>
      </c>
      <c r="H1107" s="4">
        <f>'Planuojami Pirkimai'!H1107</f>
        <v>0</v>
      </c>
      <c r="I1107" s="9">
        <f>'Planuojami Pirkimai'!I1107</f>
        <v>0</v>
      </c>
      <c r="J1107" s="4">
        <f>IFERROR(VLOOKUP('Planuojami Pirkimai'!J1107,QuarterTable,2,FALSE),'Planuojami Pirkimai'!J1107)</f>
        <v>0</v>
      </c>
      <c r="K1107" s="4">
        <f>IFERROR(VLOOKUP('Planuojami Pirkimai'!K1107,QuarterTable,2,FALSE),'Planuojami Pirkimai'!K1107)</f>
        <v>0</v>
      </c>
      <c r="L1107" s="4">
        <f>IFERROR(VLOOKUP('Planuojami Pirkimai'!L1107,YesNoTable,2,FALSE),-1)</f>
        <v>-1</v>
      </c>
      <c r="M1107" s="4">
        <f>IFERROR(VLOOKUP('Planuojami Pirkimai'!M1107,YesNoTable,2,FALSE),-1)</f>
        <v>-1</v>
      </c>
      <c r="N1107" s="4">
        <f>IFERROR(VLOOKUP('Planuojami Pirkimai'!N1107,YesNoTable,2,FALSE),-1)</f>
        <v>-1</v>
      </c>
      <c r="O1107">
        <f>IFERROR(VLOOKUP('Planuojami Pirkimai'!O1107,TitleTable,2,FALSE),'Planuojami Pirkimai'!O1107)</f>
        <v>0</v>
      </c>
      <c r="P1107" s="4">
        <f>('Planuojami Pirkimai'!P1107)</f>
        <v>0</v>
      </c>
      <c r="Q1107" s="4">
        <f>('Planuojami Pirkimai'!Q1107)</f>
        <v>0</v>
      </c>
      <c r="R1107" s="4">
        <f>('Planuojami Pirkimai'!R1107)</f>
        <v>0</v>
      </c>
      <c r="S1107" s="4">
        <f>('Planuojami Pirkimai'!S1107)</f>
        <v>0</v>
      </c>
      <c r="T1107" s="4">
        <f>('Planuojami Pirkimai'!T1107)</f>
        <v>0</v>
      </c>
    </row>
    <row r="1108" spans="1:20" x14ac:dyDescent="0.3">
      <c r="A1108" s="4">
        <f>IFERROR(VLOOKUP('Planuojami Pirkimai'!A1108,PurchaseTypeTable,2,FALSE),-1)</f>
        <v>-1</v>
      </c>
      <c r="B1108" s="4">
        <f>'Planuojami Pirkimai'!B1108</f>
        <v>0</v>
      </c>
      <c r="C1108" s="4">
        <f>IFERROR(VLOOKUP('Planuojami Pirkimai'!C1108,TypeTable,2,FALSE),-1)</f>
        <v>-1</v>
      </c>
      <c r="D1108" s="4">
        <f>'Planuojami Pirkimai'!D1108</f>
        <v>0</v>
      </c>
      <c r="E1108" s="4">
        <f>'Planuojami Pirkimai'!E1108</f>
        <v>0</v>
      </c>
      <c r="F1108" s="4">
        <f>IFERROR(VLOOKUP('Planuojami Pirkimai'!F1108,MeasurementTable,2,FALSE),'Planuojami Pirkimai'!F1108)</f>
        <v>0</v>
      </c>
      <c r="G1108" s="9">
        <f>'Planuojami Pirkimai'!G1108</f>
        <v>0</v>
      </c>
      <c r="H1108" s="4">
        <f>'Planuojami Pirkimai'!H1108</f>
        <v>0</v>
      </c>
      <c r="I1108" s="9">
        <f>'Planuojami Pirkimai'!I1108</f>
        <v>0</v>
      </c>
      <c r="J1108" s="4">
        <f>IFERROR(VLOOKUP('Planuojami Pirkimai'!J1108,QuarterTable,2,FALSE),'Planuojami Pirkimai'!J1108)</f>
        <v>0</v>
      </c>
      <c r="K1108" s="4">
        <f>IFERROR(VLOOKUP('Planuojami Pirkimai'!K1108,QuarterTable,2,FALSE),'Planuojami Pirkimai'!K1108)</f>
        <v>0</v>
      </c>
      <c r="L1108" s="4">
        <f>IFERROR(VLOOKUP('Planuojami Pirkimai'!L1108,YesNoTable,2,FALSE),-1)</f>
        <v>-1</v>
      </c>
      <c r="M1108" s="4">
        <f>IFERROR(VLOOKUP('Planuojami Pirkimai'!M1108,YesNoTable,2,FALSE),-1)</f>
        <v>-1</v>
      </c>
      <c r="N1108" s="4">
        <f>IFERROR(VLOOKUP('Planuojami Pirkimai'!N1108,YesNoTable,2,FALSE),-1)</f>
        <v>-1</v>
      </c>
      <c r="O1108">
        <f>IFERROR(VLOOKUP('Planuojami Pirkimai'!O1108,TitleTable,2,FALSE),'Planuojami Pirkimai'!O1108)</f>
        <v>0</v>
      </c>
      <c r="P1108" s="4">
        <f>('Planuojami Pirkimai'!P1108)</f>
        <v>0</v>
      </c>
      <c r="Q1108" s="4">
        <f>('Planuojami Pirkimai'!Q1108)</f>
        <v>0</v>
      </c>
      <c r="R1108" s="4">
        <f>('Planuojami Pirkimai'!R1108)</f>
        <v>0</v>
      </c>
      <c r="S1108" s="4">
        <f>('Planuojami Pirkimai'!S1108)</f>
        <v>0</v>
      </c>
      <c r="T1108" s="4">
        <f>('Planuojami Pirkimai'!T1108)</f>
        <v>0</v>
      </c>
    </row>
    <row r="1109" spans="1:20" x14ac:dyDescent="0.3">
      <c r="A1109" s="4">
        <f>IFERROR(VLOOKUP('Planuojami Pirkimai'!A1109,PurchaseTypeTable,2,FALSE),-1)</f>
        <v>-1</v>
      </c>
      <c r="B1109" s="4">
        <f>'Planuojami Pirkimai'!B1109</f>
        <v>0</v>
      </c>
      <c r="C1109" s="4">
        <f>IFERROR(VLOOKUP('Planuojami Pirkimai'!C1109,TypeTable,2,FALSE),-1)</f>
        <v>-1</v>
      </c>
      <c r="D1109" s="4">
        <f>'Planuojami Pirkimai'!D1109</f>
        <v>0</v>
      </c>
      <c r="E1109" s="4">
        <f>'Planuojami Pirkimai'!E1109</f>
        <v>0</v>
      </c>
      <c r="F1109" s="4">
        <f>IFERROR(VLOOKUP('Planuojami Pirkimai'!F1109,MeasurementTable,2,FALSE),'Planuojami Pirkimai'!F1109)</f>
        <v>0</v>
      </c>
      <c r="G1109" s="9">
        <f>'Planuojami Pirkimai'!G1109</f>
        <v>0</v>
      </c>
      <c r="H1109" s="4">
        <f>'Planuojami Pirkimai'!H1109</f>
        <v>0</v>
      </c>
      <c r="I1109" s="9">
        <f>'Planuojami Pirkimai'!I1109</f>
        <v>0</v>
      </c>
      <c r="J1109" s="4">
        <f>IFERROR(VLOOKUP('Planuojami Pirkimai'!J1109,QuarterTable,2,FALSE),'Planuojami Pirkimai'!J1109)</f>
        <v>0</v>
      </c>
      <c r="K1109" s="4">
        <f>IFERROR(VLOOKUP('Planuojami Pirkimai'!K1109,QuarterTable,2,FALSE),'Planuojami Pirkimai'!K1109)</f>
        <v>0</v>
      </c>
      <c r="L1109" s="4">
        <f>IFERROR(VLOOKUP('Planuojami Pirkimai'!L1109,YesNoTable,2,FALSE),-1)</f>
        <v>-1</v>
      </c>
      <c r="M1109" s="4">
        <f>IFERROR(VLOOKUP('Planuojami Pirkimai'!M1109,YesNoTable,2,FALSE),-1)</f>
        <v>-1</v>
      </c>
      <c r="N1109" s="4">
        <f>IFERROR(VLOOKUP('Planuojami Pirkimai'!N1109,YesNoTable,2,FALSE),-1)</f>
        <v>-1</v>
      </c>
      <c r="O1109">
        <f>IFERROR(VLOOKUP('Planuojami Pirkimai'!O1109,TitleTable,2,FALSE),'Planuojami Pirkimai'!O1109)</f>
        <v>0</v>
      </c>
      <c r="P1109" s="4">
        <f>('Planuojami Pirkimai'!P1109)</f>
        <v>0</v>
      </c>
      <c r="Q1109" s="4">
        <f>('Planuojami Pirkimai'!Q1109)</f>
        <v>0</v>
      </c>
      <c r="R1109" s="4">
        <f>('Planuojami Pirkimai'!R1109)</f>
        <v>0</v>
      </c>
      <c r="S1109" s="4">
        <f>('Planuojami Pirkimai'!S1109)</f>
        <v>0</v>
      </c>
      <c r="T1109" s="4">
        <f>('Planuojami Pirkimai'!T1109)</f>
        <v>0</v>
      </c>
    </row>
    <row r="1110" spans="1:20" x14ac:dyDescent="0.3">
      <c r="A1110" s="4">
        <f>IFERROR(VLOOKUP('Planuojami Pirkimai'!A1110,PurchaseTypeTable,2,FALSE),-1)</f>
        <v>-1</v>
      </c>
      <c r="B1110" s="4">
        <f>'Planuojami Pirkimai'!B1110</f>
        <v>0</v>
      </c>
      <c r="C1110" s="4">
        <f>IFERROR(VLOOKUP('Planuojami Pirkimai'!C1110,TypeTable,2,FALSE),-1)</f>
        <v>-1</v>
      </c>
      <c r="D1110" s="4">
        <f>'Planuojami Pirkimai'!D1110</f>
        <v>0</v>
      </c>
      <c r="E1110" s="4">
        <f>'Planuojami Pirkimai'!E1110</f>
        <v>0</v>
      </c>
      <c r="F1110" s="4">
        <f>IFERROR(VLOOKUP('Planuojami Pirkimai'!F1110,MeasurementTable,2,FALSE),'Planuojami Pirkimai'!F1110)</f>
        <v>0</v>
      </c>
      <c r="G1110" s="9">
        <f>'Planuojami Pirkimai'!G1110</f>
        <v>0</v>
      </c>
      <c r="H1110" s="4">
        <f>'Planuojami Pirkimai'!H1110</f>
        <v>0</v>
      </c>
      <c r="I1110" s="9">
        <f>'Planuojami Pirkimai'!I1110</f>
        <v>0</v>
      </c>
      <c r="J1110" s="4">
        <f>IFERROR(VLOOKUP('Planuojami Pirkimai'!J1110,QuarterTable,2,FALSE),'Planuojami Pirkimai'!J1110)</f>
        <v>0</v>
      </c>
      <c r="K1110" s="4">
        <f>IFERROR(VLOOKUP('Planuojami Pirkimai'!K1110,QuarterTable,2,FALSE),'Planuojami Pirkimai'!K1110)</f>
        <v>0</v>
      </c>
      <c r="L1110" s="4">
        <f>IFERROR(VLOOKUP('Planuojami Pirkimai'!L1110,YesNoTable,2,FALSE),-1)</f>
        <v>-1</v>
      </c>
      <c r="M1110" s="4">
        <f>IFERROR(VLOOKUP('Planuojami Pirkimai'!M1110,YesNoTable,2,FALSE),-1)</f>
        <v>-1</v>
      </c>
      <c r="N1110" s="4">
        <f>IFERROR(VLOOKUP('Planuojami Pirkimai'!N1110,YesNoTable,2,FALSE),-1)</f>
        <v>-1</v>
      </c>
      <c r="O1110">
        <f>IFERROR(VLOOKUP('Planuojami Pirkimai'!O1110,TitleTable,2,FALSE),'Planuojami Pirkimai'!O1110)</f>
        <v>0</v>
      </c>
      <c r="P1110" s="4">
        <f>('Planuojami Pirkimai'!P1110)</f>
        <v>0</v>
      </c>
      <c r="Q1110" s="4">
        <f>('Planuojami Pirkimai'!Q1110)</f>
        <v>0</v>
      </c>
      <c r="R1110" s="4">
        <f>('Planuojami Pirkimai'!R1110)</f>
        <v>0</v>
      </c>
      <c r="S1110" s="4">
        <f>('Planuojami Pirkimai'!S1110)</f>
        <v>0</v>
      </c>
      <c r="T1110" s="4">
        <f>('Planuojami Pirkimai'!T1110)</f>
        <v>0</v>
      </c>
    </row>
    <row r="1111" spans="1:20" x14ac:dyDescent="0.3">
      <c r="A1111" s="4">
        <f>IFERROR(VLOOKUP('Planuojami Pirkimai'!A1111,PurchaseTypeTable,2,FALSE),-1)</f>
        <v>-1</v>
      </c>
      <c r="B1111" s="4">
        <f>'Planuojami Pirkimai'!B1111</f>
        <v>0</v>
      </c>
      <c r="C1111" s="4">
        <f>IFERROR(VLOOKUP('Planuojami Pirkimai'!C1111,TypeTable,2,FALSE),-1)</f>
        <v>-1</v>
      </c>
      <c r="D1111" s="4">
        <f>'Planuojami Pirkimai'!D1111</f>
        <v>0</v>
      </c>
      <c r="E1111" s="4">
        <f>'Planuojami Pirkimai'!E1111</f>
        <v>0</v>
      </c>
      <c r="F1111" s="4">
        <f>IFERROR(VLOOKUP('Planuojami Pirkimai'!F1111,MeasurementTable,2,FALSE),'Planuojami Pirkimai'!F1111)</f>
        <v>0</v>
      </c>
      <c r="G1111" s="9">
        <f>'Planuojami Pirkimai'!G1111</f>
        <v>0</v>
      </c>
      <c r="H1111" s="4">
        <f>'Planuojami Pirkimai'!H1111</f>
        <v>0</v>
      </c>
      <c r="I1111" s="9">
        <f>'Planuojami Pirkimai'!I1111</f>
        <v>0</v>
      </c>
      <c r="J1111" s="4">
        <f>IFERROR(VLOOKUP('Planuojami Pirkimai'!J1111,QuarterTable,2,FALSE),'Planuojami Pirkimai'!J1111)</f>
        <v>0</v>
      </c>
      <c r="K1111" s="4">
        <f>IFERROR(VLOOKUP('Planuojami Pirkimai'!K1111,QuarterTable,2,FALSE),'Planuojami Pirkimai'!K1111)</f>
        <v>0</v>
      </c>
      <c r="L1111" s="4">
        <f>IFERROR(VLOOKUP('Planuojami Pirkimai'!L1111,YesNoTable,2,FALSE),-1)</f>
        <v>-1</v>
      </c>
      <c r="M1111" s="4">
        <f>IFERROR(VLOOKUP('Planuojami Pirkimai'!M1111,YesNoTable,2,FALSE),-1)</f>
        <v>-1</v>
      </c>
      <c r="N1111" s="4">
        <f>IFERROR(VLOOKUP('Planuojami Pirkimai'!N1111,YesNoTable,2,FALSE),-1)</f>
        <v>-1</v>
      </c>
      <c r="O1111">
        <f>IFERROR(VLOOKUP('Planuojami Pirkimai'!O1111,TitleTable,2,FALSE),'Planuojami Pirkimai'!O1111)</f>
        <v>0</v>
      </c>
      <c r="P1111" s="4">
        <f>('Planuojami Pirkimai'!P1111)</f>
        <v>0</v>
      </c>
      <c r="Q1111" s="4">
        <f>('Planuojami Pirkimai'!Q1111)</f>
        <v>0</v>
      </c>
      <c r="R1111" s="4">
        <f>('Planuojami Pirkimai'!R1111)</f>
        <v>0</v>
      </c>
      <c r="S1111" s="4">
        <f>('Planuojami Pirkimai'!S1111)</f>
        <v>0</v>
      </c>
      <c r="T1111" s="4">
        <f>('Planuojami Pirkimai'!T1111)</f>
        <v>0</v>
      </c>
    </row>
    <row r="1112" spans="1:20" x14ac:dyDescent="0.3">
      <c r="A1112" s="4">
        <f>IFERROR(VLOOKUP('Planuojami Pirkimai'!A1112,PurchaseTypeTable,2,FALSE),-1)</f>
        <v>-1</v>
      </c>
      <c r="B1112" s="4">
        <f>'Planuojami Pirkimai'!B1112</f>
        <v>0</v>
      </c>
      <c r="C1112" s="4">
        <f>IFERROR(VLOOKUP('Planuojami Pirkimai'!C1112,TypeTable,2,FALSE),-1)</f>
        <v>-1</v>
      </c>
      <c r="D1112" s="4">
        <f>'Planuojami Pirkimai'!D1112</f>
        <v>0</v>
      </c>
      <c r="E1112" s="4">
        <f>'Planuojami Pirkimai'!E1112</f>
        <v>0</v>
      </c>
      <c r="F1112" s="4">
        <f>IFERROR(VLOOKUP('Planuojami Pirkimai'!F1112,MeasurementTable,2,FALSE),'Planuojami Pirkimai'!F1112)</f>
        <v>0</v>
      </c>
      <c r="G1112" s="9">
        <f>'Planuojami Pirkimai'!G1112</f>
        <v>0</v>
      </c>
      <c r="H1112" s="4">
        <f>'Planuojami Pirkimai'!H1112</f>
        <v>0</v>
      </c>
      <c r="I1112" s="9">
        <f>'Planuojami Pirkimai'!I1112</f>
        <v>0</v>
      </c>
      <c r="J1112" s="4">
        <f>IFERROR(VLOOKUP('Planuojami Pirkimai'!J1112,QuarterTable,2,FALSE),'Planuojami Pirkimai'!J1112)</f>
        <v>0</v>
      </c>
      <c r="K1112" s="4">
        <f>IFERROR(VLOOKUP('Planuojami Pirkimai'!K1112,QuarterTable,2,FALSE),'Planuojami Pirkimai'!K1112)</f>
        <v>0</v>
      </c>
      <c r="L1112" s="4">
        <f>IFERROR(VLOOKUP('Planuojami Pirkimai'!L1112,YesNoTable,2,FALSE),-1)</f>
        <v>-1</v>
      </c>
      <c r="M1112" s="4">
        <f>IFERROR(VLOOKUP('Planuojami Pirkimai'!M1112,YesNoTable,2,FALSE),-1)</f>
        <v>-1</v>
      </c>
      <c r="N1112" s="4">
        <f>IFERROR(VLOOKUP('Planuojami Pirkimai'!N1112,YesNoTable,2,FALSE),-1)</f>
        <v>-1</v>
      </c>
      <c r="O1112">
        <f>IFERROR(VLOOKUP('Planuojami Pirkimai'!O1112,TitleTable,2,FALSE),'Planuojami Pirkimai'!O1112)</f>
        <v>0</v>
      </c>
      <c r="P1112" s="4">
        <f>('Planuojami Pirkimai'!P1112)</f>
        <v>0</v>
      </c>
      <c r="Q1112" s="4">
        <f>('Planuojami Pirkimai'!Q1112)</f>
        <v>0</v>
      </c>
      <c r="R1112" s="4">
        <f>('Planuojami Pirkimai'!R1112)</f>
        <v>0</v>
      </c>
      <c r="S1112" s="4">
        <f>('Planuojami Pirkimai'!S1112)</f>
        <v>0</v>
      </c>
      <c r="T1112" s="4">
        <f>('Planuojami Pirkimai'!T1112)</f>
        <v>0</v>
      </c>
    </row>
    <row r="1113" spans="1:20" x14ac:dyDescent="0.3">
      <c r="A1113" s="4">
        <f>IFERROR(VLOOKUP('Planuojami Pirkimai'!A1113,PurchaseTypeTable,2,FALSE),-1)</f>
        <v>-1</v>
      </c>
      <c r="B1113" s="4">
        <f>'Planuojami Pirkimai'!B1113</f>
        <v>0</v>
      </c>
      <c r="C1113" s="4">
        <f>IFERROR(VLOOKUP('Planuojami Pirkimai'!C1113,TypeTable,2,FALSE),-1)</f>
        <v>-1</v>
      </c>
      <c r="D1113" s="4">
        <f>'Planuojami Pirkimai'!D1113</f>
        <v>0</v>
      </c>
      <c r="E1113" s="4">
        <f>'Planuojami Pirkimai'!E1113</f>
        <v>0</v>
      </c>
      <c r="F1113" s="4">
        <f>IFERROR(VLOOKUP('Planuojami Pirkimai'!F1113,MeasurementTable,2,FALSE),'Planuojami Pirkimai'!F1113)</f>
        <v>0</v>
      </c>
      <c r="G1113" s="9">
        <f>'Planuojami Pirkimai'!G1113</f>
        <v>0</v>
      </c>
      <c r="H1113" s="4">
        <f>'Planuojami Pirkimai'!H1113</f>
        <v>0</v>
      </c>
      <c r="I1113" s="9">
        <f>'Planuojami Pirkimai'!I1113</f>
        <v>0</v>
      </c>
      <c r="J1113" s="4">
        <f>IFERROR(VLOOKUP('Planuojami Pirkimai'!J1113,QuarterTable,2,FALSE),'Planuojami Pirkimai'!J1113)</f>
        <v>0</v>
      </c>
      <c r="K1113" s="4">
        <f>IFERROR(VLOOKUP('Planuojami Pirkimai'!K1113,QuarterTable,2,FALSE),'Planuojami Pirkimai'!K1113)</f>
        <v>0</v>
      </c>
      <c r="L1113" s="4">
        <f>IFERROR(VLOOKUP('Planuojami Pirkimai'!L1113,YesNoTable,2,FALSE),-1)</f>
        <v>-1</v>
      </c>
      <c r="M1113" s="4">
        <f>IFERROR(VLOOKUP('Planuojami Pirkimai'!M1113,YesNoTable,2,FALSE),-1)</f>
        <v>-1</v>
      </c>
      <c r="N1113" s="4">
        <f>IFERROR(VLOOKUP('Planuojami Pirkimai'!N1113,YesNoTable,2,FALSE),-1)</f>
        <v>-1</v>
      </c>
      <c r="O1113">
        <f>IFERROR(VLOOKUP('Planuojami Pirkimai'!O1113,TitleTable,2,FALSE),'Planuojami Pirkimai'!O1113)</f>
        <v>0</v>
      </c>
      <c r="P1113" s="4">
        <f>('Planuojami Pirkimai'!P1113)</f>
        <v>0</v>
      </c>
      <c r="Q1113" s="4">
        <f>('Planuojami Pirkimai'!Q1113)</f>
        <v>0</v>
      </c>
      <c r="R1113" s="4">
        <f>('Planuojami Pirkimai'!R1113)</f>
        <v>0</v>
      </c>
      <c r="S1113" s="4">
        <f>('Planuojami Pirkimai'!S1113)</f>
        <v>0</v>
      </c>
      <c r="T1113" s="4">
        <f>('Planuojami Pirkimai'!T1113)</f>
        <v>0</v>
      </c>
    </row>
    <row r="1114" spans="1:20" x14ac:dyDescent="0.3">
      <c r="A1114" s="4">
        <f>IFERROR(VLOOKUP('Planuojami Pirkimai'!A1114,PurchaseTypeTable,2,FALSE),-1)</f>
        <v>-1</v>
      </c>
      <c r="B1114" s="4">
        <f>'Planuojami Pirkimai'!B1114</f>
        <v>0</v>
      </c>
      <c r="C1114" s="4">
        <f>IFERROR(VLOOKUP('Planuojami Pirkimai'!C1114,TypeTable,2,FALSE),-1)</f>
        <v>-1</v>
      </c>
      <c r="D1114" s="4">
        <f>'Planuojami Pirkimai'!D1114</f>
        <v>0</v>
      </c>
      <c r="E1114" s="4">
        <f>'Planuojami Pirkimai'!E1114</f>
        <v>0</v>
      </c>
      <c r="F1114" s="4">
        <f>IFERROR(VLOOKUP('Planuojami Pirkimai'!F1114,MeasurementTable,2,FALSE),'Planuojami Pirkimai'!F1114)</f>
        <v>0</v>
      </c>
      <c r="G1114" s="9">
        <f>'Planuojami Pirkimai'!G1114</f>
        <v>0</v>
      </c>
      <c r="H1114" s="4">
        <f>'Planuojami Pirkimai'!H1114</f>
        <v>0</v>
      </c>
      <c r="I1114" s="9">
        <f>'Planuojami Pirkimai'!I1114</f>
        <v>0</v>
      </c>
      <c r="J1114" s="4">
        <f>IFERROR(VLOOKUP('Planuojami Pirkimai'!J1114,QuarterTable,2,FALSE),'Planuojami Pirkimai'!J1114)</f>
        <v>0</v>
      </c>
      <c r="K1114" s="4">
        <f>IFERROR(VLOOKUP('Planuojami Pirkimai'!K1114,QuarterTable,2,FALSE),'Planuojami Pirkimai'!K1114)</f>
        <v>0</v>
      </c>
      <c r="L1114" s="4">
        <f>IFERROR(VLOOKUP('Planuojami Pirkimai'!L1114,YesNoTable,2,FALSE),-1)</f>
        <v>-1</v>
      </c>
      <c r="M1114" s="4">
        <f>IFERROR(VLOOKUP('Planuojami Pirkimai'!M1114,YesNoTable,2,FALSE),-1)</f>
        <v>-1</v>
      </c>
      <c r="N1114" s="4">
        <f>IFERROR(VLOOKUP('Planuojami Pirkimai'!N1114,YesNoTable,2,FALSE),-1)</f>
        <v>-1</v>
      </c>
      <c r="O1114">
        <f>IFERROR(VLOOKUP('Planuojami Pirkimai'!O1114,TitleTable,2,FALSE),'Planuojami Pirkimai'!O1114)</f>
        <v>0</v>
      </c>
      <c r="P1114" s="4">
        <f>('Planuojami Pirkimai'!P1114)</f>
        <v>0</v>
      </c>
      <c r="Q1114" s="4">
        <f>('Planuojami Pirkimai'!Q1114)</f>
        <v>0</v>
      </c>
      <c r="R1114" s="4">
        <f>('Planuojami Pirkimai'!R1114)</f>
        <v>0</v>
      </c>
      <c r="S1114" s="4">
        <f>('Planuojami Pirkimai'!S1114)</f>
        <v>0</v>
      </c>
      <c r="T1114" s="4">
        <f>('Planuojami Pirkimai'!T1114)</f>
        <v>0</v>
      </c>
    </row>
    <row r="1115" spans="1:20" x14ac:dyDescent="0.3">
      <c r="A1115" s="4">
        <f>IFERROR(VLOOKUP('Planuojami Pirkimai'!A1115,PurchaseTypeTable,2,FALSE),-1)</f>
        <v>-1</v>
      </c>
      <c r="B1115" s="4">
        <f>'Planuojami Pirkimai'!B1115</f>
        <v>0</v>
      </c>
      <c r="C1115" s="4">
        <f>IFERROR(VLOOKUP('Planuojami Pirkimai'!C1115,TypeTable,2,FALSE),-1)</f>
        <v>-1</v>
      </c>
      <c r="D1115" s="4">
        <f>'Planuojami Pirkimai'!D1115</f>
        <v>0</v>
      </c>
      <c r="E1115" s="4">
        <f>'Planuojami Pirkimai'!E1115</f>
        <v>0</v>
      </c>
      <c r="F1115" s="4">
        <f>IFERROR(VLOOKUP('Planuojami Pirkimai'!F1115,MeasurementTable,2,FALSE),'Planuojami Pirkimai'!F1115)</f>
        <v>0</v>
      </c>
      <c r="G1115" s="9">
        <f>'Planuojami Pirkimai'!G1115</f>
        <v>0</v>
      </c>
      <c r="H1115" s="4">
        <f>'Planuojami Pirkimai'!H1115</f>
        <v>0</v>
      </c>
      <c r="I1115" s="9">
        <f>'Planuojami Pirkimai'!I1115</f>
        <v>0</v>
      </c>
      <c r="J1115" s="4">
        <f>IFERROR(VLOOKUP('Planuojami Pirkimai'!J1115,QuarterTable,2,FALSE),'Planuojami Pirkimai'!J1115)</f>
        <v>0</v>
      </c>
      <c r="K1115" s="4">
        <f>IFERROR(VLOOKUP('Planuojami Pirkimai'!K1115,QuarterTable,2,FALSE),'Planuojami Pirkimai'!K1115)</f>
        <v>0</v>
      </c>
      <c r="L1115" s="4">
        <f>IFERROR(VLOOKUP('Planuojami Pirkimai'!L1115,YesNoTable,2,FALSE),-1)</f>
        <v>-1</v>
      </c>
      <c r="M1115" s="4">
        <f>IFERROR(VLOOKUP('Planuojami Pirkimai'!M1115,YesNoTable,2,FALSE),-1)</f>
        <v>-1</v>
      </c>
      <c r="N1115" s="4">
        <f>IFERROR(VLOOKUP('Planuojami Pirkimai'!N1115,YesNoTable,2,FALSE),-1)</f>
        <v>-1</v>
      </c>
      <c r="O1115">
        <f>IFERROR(VLOOKUP('Planuojami Pirkimai'!O1115,TitleTable,2,FALSE),'Planuojami Pirkimai'!O1115)</f>
        <v>0</v>
      </c>
      <c r="P1115" s="4">
        <f>('Planuojami Pirkimai'!P1115)</f>
        <v>0</v>
      </c>
      <c r="Q1115" s="4">
        <f>('Planuojami Pirkimai'!Q1115)</f>
        <v>0</v>
      </c>
      <c r="R1115" s="4">
        <f>('Planuojami Pirkimai'!R1115)</f>
        <v>0</v>
      </c>
      <c r="S1115" s="4">
        <f>('Planuojami Pirkimai'!S1115)</f>
        <v>0</v>
      </c>
      <c r="T1115" s="4">
        <f>('Planuojami Pirkimai'!T1115)</f>
        <v>0</v>
      </c>
    </row>
    <row r="1116" spans="1:20" x14ac:dyDescent="0.3">
      <c r="A1116" s="4">
        <f>IFERROR(VLOOKUP('Planuojami Pirkimai'!A1116,PurchaseTypeTable,2,FALSE),-1)</f>
        <v>-1</v>
      </c>
      <c r="B1116" s="4">
        <f>'Planuojami Pirkimai'!B1116</f>
        <v>0</v>
      </c>
      <c r="C1116" s="4">
        <f>IFERROR(VLOOKUP('Planuojami Pirkimai'!C1116,TypeTable,2,FALSE),-1)</f>
        <v>-1</v>
      </c>
      <c r="D1116" s="4">
        <f>'Planuojami Pirkimai'!D1116</f>
        <v>0</v>
      </c>
      <c r="E1116" s="4">
        <f>'Planuojami Pirkimai'!E1116</f>
        <v>0</v>
      </c>
      <c r="F1116" s="4">
        <f>IFERROR(VLOOKUP('Planuojami Pirkimai'!F1116,MeasurementTable,2,FALSE),'Planuojami Pirkimai'!F1116)</f>
        <v>0</v>
      </c>
      <c r="G1116" s="9">
        <f>'Planuojami Pirkimai'!G1116</f>
        <v>0</v>
      </c>
      <c r="H1116" s="4">
        <f>'Planuojami Pirkimai'!H1116</f>
        <v>0</v>
      </c>
      <c r="I1116" s="9">
        <f>'Planuojami Pirkimai'!I1116</f>
        <v>0</v>
      </c>
      <c r="J1116" s="4">
        <f>IFERROR(VLOOKUP('Planuojami Pirkimai'!J1116,QuarterTable,2,FALSE),'Planuojami Pirkimai'!J1116)</f>
        <v>0</v>
      </c>
      <c r="K1116" s="4">
        <f>IFERROR(VLOOKUP('Planuojami Pirkimai'!K1116,QuarterTable,2,FALSE),'Planuojami Pirkimai'!K1116)</f>
        <v>0</v>
      </c>
      <c r="L1116" s="4">
        <f>IFERROR(VLOOKUP('Planuojami Pirkimai'!L1116,YesNoTable,2,FALSE),-1)</f>
        <v>-1</v>
      </c>
      <c r="M1116" s="4">
        <f>IFERROR(VLOOKUP('Planuojami Pirkimai'!M1116,YesNoTable,2,FALSE),-1)</f>
        <v>-1</v>
      </c>
      <c r="N1116" s="4">
        <f>IFERROR(VLOOKUP('Planuojami Pirkimai'!N1116,YesNoTable,2,FALSE),-1)</f>
        <v>-1</v>
      </c>
      <c r="O1116">
        <f>IFERROR(VLOOKUP('Planuojami Pirkimai'!O1116,TitleTable,2,FALSE),'Planuojami Pirkimai'!O1116)</f>
        <v>0</v>
      </c>
      <c r="P1116" s="4">
        <f>('Planuojami Pirkimai'!P1116)</f>
        <v>0</v>
      </c>
      <c r="Q1116" s="4">
        <f>('Planuojami Pirkimai'!Q1116)</f>
        <v>0</v>
      </c>
      <c r="R1116" s="4">
        <f>('Planuojami Pirkimai'!R1116)</f>
        <v>0</v>
      </c>
      <c r="S1116" s="4">
        <f>('Planuojami Pirkimai'!S1116)</f>
        <v>0</v>
      </c>
      <c r="T1116" s="4">
        <f>('Planuojami Pirkimai'!T1116)</f>
        <v>0</v>
      </c>
    </row>
    <row r="1117" spans="1:20" x14ac:dyDescent="0.3">
      <c r="A1117" s="4">
        <f>IFERROR(VLOOKUP('Planuojami Pirkimai'!A1117,PurchaseTypeTable,2,FALSE),-1)</f>
        <v>-1</v>
      </c>
      <c r="B1117" s="4">
        <f>'Planuojami Pirkimai'!B1117</f>
        <v>0</v>
      </c>
      <c r="C1117" s="4">
        <f>IFERROR(VLOOKUP('Planuojami Pirkimai'!C1117,TypeTable,2,FALSE),-1)</f>
        <v>-1</v>
      </c>
      <c r="D1117" s="4">
        <f>'Planuojami Pirkimai'!D1117</f>
        <v>0</v>
      </c>
      <c r="E1117" s="4">
        <f>'Planuojami Pirkimai'!E1117</f>
        <v>0</v>
      </c>
      <c r="F1117" s="4">
        <f>IFERROR(VLOOKUP('Planuojami Pirkimai'!F1117,MeasurementTable,2,FALSE),'Planuojami Pirkimai'!F1117)</f>
        <v>0</v>
      </c>
      <c r="G1117" s="9">
        <f>'Planuojami Pirkimai'!G1117</f>
        <v>0</v>
      </c>
      <c r="H1117" s="4">
        <f>'Planuojami Pirkimai'!H1117</f>
        <v>0</v>
      </c>
      <c r="I1117" s="9">
        <f>'Planuojami Pirkimai'!I1117</f>
        <v>0</v>
      </c>
      <c r="J1117" s="4">
        <f>IFERROR(VLOOKUP('Planuojami Pirkimai'!J1117,QuarterTable,2,FALSE),'Planuojami Pirkimai'!J1117)</f>
        <v>0</v>
      </c>
      <c r="K1117" s="4">
        <f>IFERROR(VLOOKUP('Planuojami Pirkimai'!K1117,QuarterTable,2,FALSE),'Planuojami Pirkimai'!K1117)</f>
        <v>0</v>
      </c>
      <c r="L1117" s="4">
        <f>IFERROR(VLOOKUP('Planuojami Pirkimai'!L1117,YesNoTable,2,FALSE),-1)</f>
        <v>-1</v>
      </c>
      <c r="M1117" s="4">
        <f>IFERROR(VLOOKUP('Planuojami Pirkimai'!M1117,YesNoTable,2,FALSE),-1)</f>
        <v>-1</v>
      </c>
      <c r="N1117" s="4">
        <f>IFERROR(VLOOKUP('Planuojami Pirkimai'!N1117,YesNoTable,2,FALSE),-1)</f>
        <v>-1</v>
      </c>
      <c r="O1117">
        <f>IFERROR(VLOOKUP('Planuojami Pirkimai'!O1117,TitleTable,2,FALSE),'Planuojami Pirkimai'!O1117)</f>
        <v>0</v>
      </c>
      <c r="P1117" s="4">
        <f>('Planuojami Pirkimai'!P1117)</f>
        <v>0</v>
      </c>
      <c r="Q1117" s="4">
        <f>('Planuojami Pirkimai'!Q1117)</f>
        <v>0</v>
      </c>
      <c r="R1117" s="4">
        <f>('Planuojami Pirkimai'!R1117)</f>
        <v>0</v>
      </c>
      <c r="S1117" s="4">
        <f>('Planuojami Pirkimai'!S1117)</f>
        <v>0</v>
      </c>
      <c r="T1117" s="4">
        <f>('Planuojami Pirkimai'!T1117)</f>
        <v>0</v>
      </c>
    </row>
    <row r="1118" spans="1:20" x14ac:dyDescent="0.3">
      <c r="A1118" s="4">
        <f>IFERROR(VLOOKUP('Planuojami Pirkimai'!A1118,PurchaseTypeTable,2,FALSE),-1)</f>
        <v>-1</v>
      </c>
      <c r="B1118" s="4">
        <f>'Planuojami Pirkimai'!B1118</f>
        <v>0</v>
      </c>
      <c r="C1118" s="4">
        <f>IFERROR(VLOOKUP('Planuojami Pirkimai'!C1118,TypeTable,2,FALSE),-1)</f>
        <v>-1</v>
      </c>
      <c r="D1118" s="4">
        <f>'Planuojami Pirkimai'!D1118</f>
        <v>0</v>
      </c>
      <c r="E1118" s="4">
        <f>'Planuojami Pirkimai'!E1118</f>
        <v>0</v>
      </c>
      <c r="F1118" s="4">
        <f>IFERROR(VLOOKUP('Planuojami Pirkimai'!F1118,MeasurementTable,2,FALSE),'Planuojami Pirkimai'!F1118)</f>
        <v>0</v>
      </c>
      <c r="G1118" s="9">
        <f>'Planuojami Pirkimai'!G1118</f>
        <v>0</v>
      </c>
      <c r="H1118" s="4">
        <f>'Planuojami Pirkimai'!H1118</f>
        <v>0</v>
      </c>
      <c r="I1118" s="9">
        <f>'Planuojami Pirkimai'!I1118</f>
        <v>0</v>
      </c>
      <c r="J1118" s="4">
        <f>IFERROR(VLOOKUP('Planuojami Pirkimai'!J1118,QuarterTable,2,FALSE),'Planuojami Pirkimai'!J1118)</f>
        <v>0</v>
      </c>
      <c r="K1118" s="4">
        <f>IFERROR(VLOOKUP('Planuojami Pirkimai'!K1118,QuarterTable,2,FALSE),'Planuojami Pirkimai'!K1118)</f>
        <v>0</v>
      </c>
      <c r="L1118" s="4">
        <f>IFERROR(VLOOKUP('Planuojami Pirkimai'!L1118,YesNoTable,2,FALSE),-1)</f>
        <v>-1</v>
      </c>
      <c r="M1118" s="4">
        <f>IFERROR(VLOOKUP('Planuojami Pirkimai'!M1118,YesNoTable,2,FALSE),-1)</f>
        <v>-1</v>
      </c>
      <c r="N1118" s="4">
        <f>IFERROR(VLOOKUP('Planuojami Pirkimai'!N1118,YesNoTable,2,FALSE),-1)</f>
        <v>-1</v>
      </c>
      <c r="O1118">
        <f>IFERROR(VLOOKUP('Planuojami Pirkimai'!O1118,TitleTable,2,FALSE),'Planuojami Pirkimai'!O1118)</f>
        <v>0</v>
      </c>
      <c r="P1118" s="4">
        <f>('Planuojami Pirkimai'!P1118)</f>
        <v>0</v>
      </c>
      <c r="Q1118" s="4">
        <f>('Planuojami Pirkimai'!Q1118)</f>
        <v>0</v>
      </c>
      <c r="R1118" s="4">
        <f>('Planuojami Pirkimai'!R1118)</f>
        <v>0</v>
      </c>
      <c r="S1118" s="4">
        <f>('Planuojami Pirkimai'!S1118)</f>
        <v>0</v>
      </c>
      <c r="T1118" s="4">
        <f>('Planuojami Pirkimai'!T1118)</f>
        <v>0</v>
      </c>
    </row>
    <row r="1119" spans="1:20" x14ac:dyDescent="0.3">
      <c r="A1119" s="4">
        <f>IFERROR(VLOOKUP('Planuojami Pirkimai'!A1119,PurchaseTypeTable,2,FALSE),-1)</f>
        <v>-1</v>
      </c>
      <c r="B1119" s="4">
        <f>'Planuojami Pirkimai'!B1119</f>
        <v>0</v>
      </c>
      <c r="C1119" s="4">
        <f>IFERROR(VLOOKUP('Planuojami Pirkimai'!C1119,TypeTable,2,FALSE),-1)</f>
        <v>-1</v>
      </c>
      <c r="D1119" s="4">
        <f>'Planuojami Pirkimai'!D1119</f>
        <v>0</v>
      </c>
      <c r="E1119" s="4">
        <f>'Planuojami Pirkimai'!E1119</f>
        <v>0</v>
      </c>
      <c r="F1119" s="4">
        <f>IFERROR(VLOOKUP('Planuojami Pirkimai'!F1119,MeasurementTable,2,FALSE),'Planuojami Pirkimai'!F1119)</f>
        <v>0</v>
      </c>
      <c r="G1119" s="9">
        <f>'Planuojami Pirkimai'!G1119</f>
        <v>0</v>
      </c>
      <c r="H1119" s="4">
        <f>'Planuojami Pirkimai'!H1119</f>
        <v>0</v>
      </c>
      <c r="I1119" s="9">
        <f>'Planuojami Pirkimai'!I1119</f>
        <v>0</v>
      </c>
      <c r="J1119" s="4">
        <f>IFERROR(VLOOKUP('Planuojami Pirkimai'!J1119,QuarterTable,2,FALSE),'Planuojami Pirkimai'!J1119)</f>
        <v>0</v>
      </c>
      <c r="K1119" s="4">
        <f>IFERROR(VLOOKUP('Planuojami Pirkimai'!K1119,QuarterTable,2,FALSE),'Planuojami Pirkimai'!K1119)</f>
        <v>0</v>
      </c>
      <c r="L1119" s="4">
        <f>IFERROR(VLOOKUP('Planuojami Pirkimai'!L1119,YesNoTable,2,FALSE),-1)</f>
        <v>-1</v>
      </c>
      <c r="M1119" s="4">
        <f>IFERROR(VLOOKUP('Planuojami Pirkimai'!M1119,YesNoTable,2,FALSE),-1)</f>
        <v>-1</v>
      </c>
      <c r="N1119" s="4">
        <f>IFERROR(VLOOKUP('Planuojami Pirkimai'!N1119,YesNoTable,2,FALSE),-1)</f>
        <v>-1</v>
      </c>
      <c r="O1119">
        <f>IFERROR(VLOOKUP('Planuojami Pirkimai'!O1119,TitleTable,2,FALSE),'Planuojami Pirkimai'!O1119)</f>
        <v>0</v>
      </c>
      <c r="P1119" s="4">
        <f>('Planuojami Pirkimai'!P1119)</f>
        <v>0</v>
      </c>
      <c r="Q1119" s="4">
        <f>('Planuojami Pirkimai'!Q1119)</f>
        <v>0</v>
      </c>
      <c r="R1119" s="4">
        <f>('Planuojami Pirkimai'!R1119)</f>
        <v>0</v>
      </c>
      <c r="S1119" s="4">
        <f>('Planuojami Pirkimai'!S1119)</f>
        <v>0</v>
      </c>
      <c r="T1119" s="4">
        <f>('Planuojami Pirkimai'!T1119)</f>
        <v>0</v>
      </c>
    </row>
    <row r="1120" spans="1:20" x14ac:dyDescent="0.3">
      <c r="A1120" s="4">
        <f>IFERROR(VLOOKUP('Planuojami Pirkimai'!A1120,PurchaseTypeTable,2,FALSE),-1)</f>
        <v>-1</v>
      </c>
      <c r="B1120" s="4">
        <f>'Planuojami Pirkimai'!B1120</f>
        <v>0</v>
      </c>
      <c r="C1120" s="4">
        <f>IFERROR(VLOOKUP('Planuojami Pirkimai'!C1120,TypeTable,2,FALSE),-1)</f>
        <v>-1</v>
      </c>
      <c r="D1120" s="4">
        <f>'Planuojami Pirkimai'!D1120</f>
        <v>0</v>
      </c>
      <c r="E1120" s="4">
        <f>'Planuojami Pirkimai'!E1120</f>
        <v>0</v>
      </c>
      <c r="F1120" s="4">
        <f>IFERROR(VLOOKUP('Planuojami Pirkimai'!F1120,MeasurementTable,2,FALSE),'Planuojami Pirkimai'!F1120)</f>
        <v>0</v>
      </c>
      <c r="G1120" s="9">
        <f>'Planuojami Pirkimai'!G1120</f>
        <v>0</v>
      </c>
      <c r="H1120" s="4">
        <f>'Planuojami Pirkimai'!H1120</f>
        <v>0</v>
      </c>
      <c r="I1120" s="9">
        <f>'Planuojami Pirkimai'!I1120</f>
        <v>0</v>
      </c>
      <c r="J1120" s="4">
        <f>IFERROR(VLOOKUP('Planuojami Pirkimai'!J1120,QuarterTable,2,FALSE),'Planuojami Pirkimai'!J1120)</f>
        <v>0</v>
      </c>
      <c r="K1120" s="4">
        <f>IFERROR(VLOOKUP('Planuojami Pirkimai'!K1120,QuarterTable,2,FALSE),'Planuojami Pirkimai'!K1120)</f>
        <v>0</v>
      </c>
      <c r="L1120" s="4">
        <f>IFERROR(VLOOKUP('Planuojami Pirkimai'!L1120,YesNoTable,2,FALSE),-1)</f>
        <v>-1</v>
      </c>
      <c r="M1120" s="4">
        <f>IFERROR(VLOOKUP('Planuojami Pirkimai'!M1120,YesNoTable,2,FALSE),-1)</f>
        <v>-1</v>
      </c>
      <c r="N1120" s="4">
        <f>IFERROR(VLOOKUP('Planuojami Pirkimai'!N1120,YesNoTable,2,FALSE),-1)</f>
        <v>-1</v>
      </c>
      <c r="O1120">
        <f>IFERROR(VLOOKUP('Planuojami Pirkimai'!O1120,TitleTable,2,FALSE),'Planuojami Pirkimai'!O1120)</f>
        <v>0</v>
      </c>
      <c r="P1120" s="4">
        <f>('Planuojami Pirkimai'!P1120)</f>
        <v>0</v>
      </c>
      <c r="Q1120" s="4">
        <f>('Planuojami Pirkimai'!Q1120)</f>
        <v>0</v>
      </c>
      <c r="R1120" s="4">
        <f>('Planuojami Pirkimai'!R1120)</f>
        <v>0</v>
      </c>
      <c r="S1120" s="4">
        <f>('Planuojami Pirkimai'!S1120)</f>
        <v>0</v>
      </c>
      <c r="T1120" s="4">
        <f>('Planuojami Pirkimai'!T1120)</f>
        <v>0</v>
      </c>
    </row>
    <row r="1121" spans="1:20" x14ac:dyDescent="0.3">
      <c r="A1121" s="4">
        <f>IFERROR(VLOOKUP('Planuojami Pirkimai'!A1121,PurchaseTypeTable,2,FALSE),-1)</f>
        <v>-1</v>
      </c>
      <c r="B1121" s="4">
        <f>'Planuojami Pirkimai'!B1121</f>
        <v>0</v>
      </c>
      <c r="C1121" s="4">
        <f>IFERROR(VLOOKUP('Planuojami Pirkimai'!C1121,TypeTable,2,FALSE),-1)</f>
        <v>-1</v>
      </c>
      <c r="D1121" s="4">
        <f>'Planuojami Pirkimai'!D1121</f>
        <v>0</v>
      </c>
      <c r="E1121" s="4">
        <f>'Planuojami Pirkimai'!E1121</f>
        <v>0</v>
      </c>
      <c r="F1121" s="4">
        <f>IFERROR(VLOOKUP('Planuojami Pirkimai'!F1121,MeasurementTable,2,FALSE),'Planuojami Pirkimai'!F1121)</f>
        <v>0</v>
      </c>
      <c r="G1121" s="9">
        <f>'Planuojami Pirkimai'!G1121</f>
        <v>0</v>
      </c>
      <c r="H1121" s="4">
        <f>'Planuojami Pirkimai'!H1121</f>
        <v>0</v>
      </c>
      <c r="I1121" s="9">
        <f>'Planuojami Pirkimai'!I1121</f>
        <v>0</v>
      </c>
      <c r="J1121" s="4">
        <f>IFERROR(VLOOKUP('Planuojami Pirkimai'!J1121,QuarterTable,2,FALSE),'Planuojami Pirkimai'!J1121)</f>
        <v>0</v>
      </c>
      <c r="K1121" s="4">
        <f>IFERROR(VLOOKUP('Planuojami Pirkimai'!K1121,QuarterTable,2,FALSE),'Planuojami Pirkimai'!K1121)</f>
        <v>0</v>
      </c>
      <c r="L1121" s="4">
        <f>IFERROR(VLOOKUP('Planuojami Pirkimai'!L1121,YesNoTable,2,FALSE),-1)</f>
        <v>-1</v>
      </c>
      <c r="M1121" s="4">
        <f>IFERROR(VLOOKUP('Planuojami Pirkimai'!M1121,YesNoTable,2,FALSE),-1)</f>
        <v>-1</v>
      </c>
      <c r="N1121" s="4">
        <f>IFERROR(VLOOKUP('Planuojami Pirkimai'!N1121,YesNoTable,2,FALSE),-1)</f>
        <v>-1</v>
      </c>
      <c r="O1121">
        <f>IFERROR(VLOOKUP('Planuojami Pirkimai'!O1121,TitleTable,2,FALSE),'Planuojami Pirkimai'!O1121)</f>
        <v>0</v>
      </c>
      <c r="P1121" s="4">
        <f>('Planuojami Pirkimai'!P1121)</f>
        <v>0</v>
      </c>
      <c r="Q1121" s="4">
        <f>('Planuojami Pirkimai'!Q1121)</f>
        <v>0</v>
      </c>
      <c r="R1121" s="4">
        <f>('Planuojami Pirkimai'!R1121)</f>
        <v>0</v>
      </c>
      <c r="S1121" s="4">
        <f>('Planuojami Pirkimai'!S1121)</f>
        <v>0</v>
      </c>
      <c r="T1121" s="4">
        <f>('Planuojami Pirkimai'!T1121)</f>
        <v>0</v>
      </c>
    </row>
    <row r="1122" spans="1:20" x14ac:dyDescent="0.3">
      <c r="A1122" s="4">
        <f>IFERROR(VLOOKUP('Planuojami Pirkimai'!A1122,PurchaseTypeTable,2,FALSE),-1)</f>
        <v>-1</v>
      </c>
      <c r="B1122" s="4">
        <f>'Planuojami Pirkimai'!B1122</f>
        <v>0</v>
      </c>
      <c r="C1122" s="4">
        <f>IFERROR(VLOOKUP('Planuojami Pirkimai'!C1122,TypeTable,2,FALSE),-1)</f>
        <v>-1</v>
      </c>
      <c r="D1122" s="4">
        <f>'Planuojami Pirkimai'!D1122</f>
        <v>0</v>
      </c>
      <c r="E1122" s="4">
        <f>'Planuojami Pirkimai'!E1122</f>
        <v>0</v>
      </c>
      <c r="F1122" s="4">
        <f>IFERROR(VLOOKUP('Planuojami Pirkimai'!F1122,MeasurementTable,2,FALSE),'Planuojami Pirkimai'!F1122)</f>
        <v>0</v>
      </c>
      <c r="G1122" s="9">
        <f>'Planuojami Pirkimai'!G1122</f>
        <v>0</v>
      </c>
      <c r="H1122" s="4">
        <f>'Planuojami Pirkimai'!H1122</f>
        <v>0</v>
      </c>
      <c r="I1122" s="9">
        <f>'Planuojami Pirkimai'!I1122</f>
        <v>0</v>
      </c>
      <c r="J1122" s="4">
        <f>IFERROR(VLOOKUP('Planuojami Pirkimai'!J1122,QuarterTable,2,FALSE),'Planuojami Pirkimai'!J1122)</f>
        <v>0</v>
      </c>
      <c r="K1122" s="4">
        <f>IFERROR(VLOOKUP('Planuojami Pirkimai'!K1122,QuarterTable,2,FALSE),'Planuojami Pirkimai'!K1122)</f>
        <v>0</v>
      </c>
      <c r="L1122" s="4">
        <f>IFERROR(VLOOKUP('Planuojami Pirkimai'!L1122,YesNoTable,2,FALSE),-1)</f>
        <v>-1</v>
      </c>
      <c r="M1122" s="4">
        <f>IFERROR(VLOOKUP('Planuojami Pirkimai'!M1122,YesNoTable,2,FALSE),-1)</f>
        <v>-1</v>
      </c>
      <c r="N1122" s="4">
        <f>IFERROR(VLOOKUP('Planuojami Pirkimai'!N1122,YesNoTable,2,FALSE),-1)</f>
        <v>-1</v>
      </c>
      <c r="O1122">
        <f>IFERROR(VLOOKUP('Planuojami Pirkimai'!O1122,TitleTable,2,FALSE),'Planuojami Pirkimai'!O1122)</f>
        <v>0</v>
      </c>
      <c r="P1122" s="4">
        <f>('Planuojami Pirkimai'!P1122)</f>
        <v>0</v>
      </c>
      <c r="Q1122" s="4">
        <f>('Planuojami Pirkimai'!Q1122)</f>
        <v>0</v>
      </c>
      <c r="R1122" s="4">
        <f>('Planuojami Pirkimai'!R1122)</f>
        <v>0</v>
      </c>
      <c r="S1122" s="4">
        <f>('Planuojami Pirkimai'!S1122)</f>
        <v>0</v>
      </c>
      <c r="T1122" s="4">
        <f>('Planuojami Pirkimai'!T1122)</f>
        <v>0</v>
      </c>
    </row>
    <row r="1123" spans="1:20" x14ac:dyDescent="0.3">
      <c r="A1123" s="4">
        <f>IFERROR(VLOOKUP('Planuojami Pirkimai'!A1123,PurchaseTypeTable,2,FALSE),-1)</f>
        <v>-1</v>
      </c>
      <c r="B1123" s="4">
        <f>'Planuojami Pirkimai'!B1123</f>
        <v>0</v>
      </c>
      <c r="C1123" s="4">
        <f>IFERROR(VLOOKUP('Planuojami Pirkimai'!C1123,TypeTable,2,FALSE),-1)</f>
        <v>-1</v>
      </c>
      <c r="D1123" s="4">
        <f>'Planuojami Pirkimai'!D1123</f>
        <v>0</v>
      </c>
      <c r="E1123" s="4">
        <f>'Planuojami Pirkimai'!E1123</f>
        <v>0</v>
      </c>
      <c r="F1123" s="4">
        <f>IFERROR(VLOOKUP('Planuojami Pirkimai'!F1123,MeasurementTable,2,FALSE),'Planuojami Pirkimai'!F1123)</f>
        <v>0</v>
      </c>
      <c r="G1123" s="9">
        <f>'Planuojami Pirkimai'!G1123</f>
        <v>0</v>
      </c>
      <c r="H1123" s="4">
        <f>'Planuojami Pirkimai'!H1123</f>
        <v>0</v>
      </c>
      <c r="I1123" s="9">
        <f>'Planuojami Pirkimai'!I1123</f>
        <v>0</v>
      </c>
      <c r="J1123" s="4">
        <f>IFERROR(VLOOKUP('Planuojami Pirkimai'!J1123,QuarterTable,2,FALSE),'Planuojami Pirkimai'!J1123)</f>
        <v>0</v>
      </c>
      <c r="K1123" s="4">
        <f>IFERROR(VLOOKUP('Planuojami Pirkimai'!K1123,QuarterTable,2,FALSE),'Planuojami Pirkimai'!K1123)</f>
        <v>0</v>
      </c>
      <c r="L1123" s="4">
        <f>IFERROR(VLOOKUP('Planuojami Pirkimai'!L1123,YesNoTable,2,FALSE),-1)</f>
        <v>-1</v>
      </c>
      <c r="M1123" s="4">
        <f>IFERROR(VLOOKUP('Planuojami Pirkimai'!M1123,YesNoTable,2,FALSE),-1)</f>
        <v>-1</v>
      </c>
      <c r="N1123" s="4">
        <f>IFERROR(VLOOKUP('Planuojami Pirkimai'!N1123,YesNoTable,2,FALSE),-1)</f>
        <v>-1</v>
      </c>
      <c r="O1123">
        <f>IFERROR(VLOOKUP('Planuojami Pirkimai'!O1123,TitleTable,2,FALSE),'Planuojami Pirkimai'!O1123)</f>
        <v>0</v>
      </c>
      <c r="P1123" s="4">
        <f>('Planuojami Pirkimai'!P1123)</f>
        <v>0</v>
      </c>
      <c r="Q1123" s="4">
        <f>('Planuojami Pirkimai'!Q1123)</f>
        <v>0</v>
      </c>
      <c r="R1123" s="4">
        <f>('Planuojami Pirkimai'!R1123)</f>
        <v>0</v>
      </c>
      <c r="S1123" s="4">
        <f>('Planuojami Pirkimai'!S1123)</f>
        <v>0</v>
      </c>
      <c r="T1123" s="4">
        <f>('Planuojami Pirkimai'!T1123)</f>
        <v>0</v>
      </c>
    </row>
    <row r="1124" spans="1:20" x14ac:dyDescent="0.3">
      <c r="A1124" s="4">
        <f>IFERROR(VLOOKUP('Planuojami Pirkimai'!A1124,PurchaseTypeTable,2,FALSE),-1)</f>
        <v>-1</v>
      </c>
      <c r="B1124" s="4">
        <f>'Planuojami Pirkimai'!B1124</f>
        <v>0</v>
      </c>
      <c r="C1124" s="4">
        <f>IFERROR(VLOOKUP('Planuojami Pirkimai'!C1124,TypeTable,2,FALSE),-1)</f>
        <v>-1</v>
      </c>
      <c r="D1124" s="4">
        <f>'Planuojami Pirkimai'!D1124</f>
        <v>0</v>
      </c>
      <c r="E1124" s="4">
        <f>'Planuojami Pirkimai'!E1124</f>
        <v>0</v>
      </c>
      <c r="F1124" s="4">
        <f>IFERROR(VLOOKUP('Planuojami Pirkimai'!F1124,MeasurementTable,2,FALSE),'Planuojami Pirkimai'!F1124)</f>
        <v>0</v>
      </c>
      <c r="G1124" s="9">
        <f>'Planuojami Pirkimai'!G1124</f>
        <v>0</v>
      </c>
      <c r="H1124" s="4">
        <f>'Planuojami Pirkimai'!H1124</f>
        <v>0</v>
      </c>
      <c r="I1124" s="9">
        <f>'Planuojami Pirkimai'!I1124</f>
        <v>0</v>
      </c>
      <c r="J1124" s="4">
        <f>IFERROR(VLOOKUP('Planuojami Pirkimai'!J1124,QuarterTable,2,FALSE),'Planuojami Pirkimai'!J1124)</f>
        <v>0</v>
      </c>
      <c r="K1124" s="4">
        <f>IFERROR(VLOOKUP('Planuojami Pirkimai'!K1124,QuarterTable,2,FALSE),'Planuojami Pirkimai'!K1124)</f>
        <v>0</v>
      </c>
      <c r="L1124" s="4">
        <f>IFERROR(VLOOKUP('Planuojami Pirkimai'!L1124,YesNoTable,2,FALSE),-1)</f>
        <v>-1</v>
      </c>
      <c r="M1124" s="4">
        <f>IFERROR(VLOOKUP('Planuojami Pirkimai'!M1124,YesNoTable,2,FALSE),-1)</f>
        <v>-1</v>
      </c>
      <c r="N1124" s="4">
        <f>IFERROR(VLOOKUP('Planuojami Pirkimai'!N1124,YesNoTable,2,FALSE),-1)</f>
        <v>-1</v>
      </c>
      <c r="O1124">
        <f>IFERROR(VLOOKUP('Planuojami Pirkimai'!O1124,TitleTable,2,FALSE),'Planuojami Pirkimai'!O1124)</f>
        <v>0</v>
      </c>
      <c r="P1124" s="4">
        <f>('Planuojami Pirkimai'!P1124)</f>
        <v>0</v>
      </c>
      <c r="Q1124" s="4">
        <f>('Planuojami Pirkimai'!Q1124)</f>
        <v>0</v>
      </c>
      <c r="R1124" s="4">
        <f>('Planuojami Pirkimai'!R1124)</f>
        <v>0</v>
      </c>
      <c r="S1124" s="4">
        <f>('Planuojami Pirkimai'!S1124)</f>
        <v>0</v>
      </c>
      <c r="T1124" s="4">
        <f>('Planuojami Pirkimai'!T1124)</f>
        <v>0</v>
      </c>
    </row>
    <row r="1125" spans="1:20" x14ac:dyDescent="0.3">
      <c r="A1125" s="4">
        <f>IFERROR(VLOOKUP('Planuojami Pirkimai'!A1125,PurchaseTypeTable,2,FALSE),-1)</f>
        <v>-1</v>
      </c>
      <c r="B1125" s="4">
        <f>'Planuojami Pirkimai'!B1125</f>
        <v>0</v>
      </c>
      <c r="C1125" s="4">
        <f>IFERROR(VLOOKUP('Planuojami Pirkimai'!C1125,TypeTable,2,FALSE),-1)</f>
        <v>-1</v>
      </c>
      <c r="D1125" s="4">
        <f>'Planuojami Pirkimai'!D1125</f>
        <v>0</v>
      </c>
      <c r="E1125" s="4">
        <f>'Planuojami Pirkimai'!E1125</f>
        <v>0</v>
      </c>
      <c r="F1125" s="4">
        <f>IFERROR(VLOOKUP('Planuojami Pirkimai'!F1125,MeasurementTable,2,FALSE),'Planuojami Pirkimai'!F1125)</f>
        <v>0</v>
      </c>
      <c r="G1125" s="9">
        <f>'Planuojami Pirkimai'!G1125</f>
        <v>0</v>
      </c>
      <c r="H1125" s="4">
        <f>'Planuojami Pirkimai'!H1125</f>
        <v>0</v>
      </c>
      <c r="I1125" s="9">
        <f>'Planuojami Pirkimai'!I1125</f>
        <v>0</v>
      </c>
      <c r="J1125" s="4">
        <f>IFERROR(VLOOKUP('Planuojami Pirkimai'!J1125,QuarterTable,2,FALSE),'Planuojami Pirkimai'!J1125)</f>
        <v>0</v>
      </c>
      <c r="K1125" s="4">
        <f>IFERROR(VLOOKUP('Planuojami Pirkimai'!K1125,QuarterTable,2,FALSE),'Planuojami Pirkimai'!K1125)</f>
        <v>0</v>
      </c>
      <c r="L1125" s="4">
        <f>IFERROR(VLOOKUP('Planuojami Pirkimai'!L1125,YesNoTable,2,FALSE),-1)</f>
        <v>-1</v>
      </c>
      <c r="M1125" s="4">
        <f>IFERROR(VLOOKUP('Planuojami Pirkimai'!M1125,YesNoTable,2,FALSE),-1)</f>
        <v>-1</v>
      </c>
      <c r="N1125" s="4">
        <f>IFERROR(VLOOKUP('Planuojami Pirkimai'!N1125,YesNoTable,2,FALSE),-1)</f>
        <v>-1</v>
      </c>
      <c r="O1125">
        <f>IFERROR(VLOOKUP('Planuojami Pirkimai'!O1125,TitleTable,2,FALSE),'Planuojami Pirkimai'!O1125)</f>
        <v>0</v>
      </c>
      <c r="P1125" s="4">
        <f>('Planuojami Pirkimai'!P1125)</f>
        <v>0</v>
      </c>
      <c r="Q1125" s="4">
        <f>('Planuojami Pirkimai'!Q1125)</f>
        <v>0</v>
      </c>
      <c r="R1125" s="4">
        <f>('Planuojami Pirkimai'!R1125)</f>
        <v>0</v>
      </c>
      <c r="S1125" s="4">
        <f>('Planuojami Pirkimai'!S1125)</f>
        <v>0</v>
      </c>
      <c r="T1125" s="4">
        <f>('Planuojami Pirkimai'!T1125)</f>
        <v>0</v>
      </c>
    </row>
    <row r="1126" spans="1:20" x14ac:dyDescent="0.3">
      <c r="A1126" s="4">
        <f>IFERROR(VLOOKUP('Planuojami Pirkimai'!A1126,PurchaseTypeTable,2,FALSE),-1)</f>
        <v>-1</v>
      </c>
      <c r="B1126" s="4">
        <f>'Planuojami Pirkimai'!B1126</f>
        <v>0</v>
      </c>
      <c r="C1126" s="4">
        <f>IFERROR(VLOOKUP('Planuojami Pirkimai'!C1126,TypeTable,2,FALSE),-1)</f>
        <v>-1</v>
      </c>
      <c r="D1126" s="4">
        <f>'Planuojami Pirkimai'!D1126</f>
        <v>0</v>
      </c>
      <c r="E1126" s="4">
        <f>'Planuojami Pirkimai'!E1126</f>
        <v>0</v>
      </c>
      <c r="F1126" s="4">
        <f>IFERROR(VLOOKUP('Planuojami Pirkimai'!F1126,MeasurementTable,2,FALSE),'Planuojami Pirkimai'!F1126)</f>
        <v>0</v>
      </c>
      <c r="G1126" s="9">
        <f>'Planuojami Pirkimai'!G1126</f>
        <v>0</v>
      </c>
      <c r="H1126" s="4">
        <f>'Planuojami Pirkimai'!H1126</f>
        <v>0</v>
      </c>
      <c r="I1126" s="9">
        <f>'Planuojami Pirkimai'!I1126</f>
        <v>0</v>
      </c>
      <c r="J1126" s="4">
        <f>IFERROR(VLOOKUP('Planuojami Pirkimai'!J1126,QuarterTable,2,FALSE),'Planuojami Pirkimai'!J1126)</f>
        <v>0</v>
      </c>
      <c r="K1126" s="4">
        <f>IFERROR(VLOOKUP('Planuojami Pirkimai'!K1126,QuarterTable,2,FALSE),'Planuojami Pirkimai'!K1126)</f>
        <v>0</v>
      </c>
      <c r="L1126" s="4">
        <f>IFERROR(VLOOKUP('Planuojami Pirkimai'!L1126,YesNoTable,2,FALSE),-1)</f>
        <v>-1</v>
      </c>
      <c r="M1126" s="4">
        <f>IFERROR(VLOOKUP('Planuojami Pirkimai'!M1126,YesNoTable,2,FALSE),-1)</f>
        <v>-1</v>
      </c>
      <c r="N1126" s="4">
        <f>IFERROR(VLOOKUP('Planuojami Pirkimai'!N1126,YesNoTable,2,FALSE),-1)</f>
        <v>-1</v>
      </c>
      <c r="O1126">
        <f>IFERROR(VLOOKUP('Planuojami Pirkimai'!O1126,TitleTable,2,FALSE),'Planuojami Pirkimai'!O1126)</f>
        <v>0</v>
      </c>
      <c r="P1126" s="4">
        <f>('Planuojami Pirkimai'!P1126)</f>
        <v>0</v>
      </c>
      <c r="Q1126" s="4">
        <f>('Planuojami Pirkimai'!Q1126)</f>
        <v>0</v>
      </c>
      <c r="R1126" s="4">
        <f>('Planuojami Pirkimai'!R1126)</f>
        <v>0</v>
      </c>
      <c r="S1126" s="4">
        <f>('Planuojami Pirkimai'!S1126)</f>
        <v>0</v>
      </c>
      <c r="T1126" s="4">
        <f>('Planuojami Pirkimai'!T1126)</f>
        <v>0</v>
      </c>
    </row>
    <row r="1127" spans="1:20" x14ac:dyDescent="0.3">
      <c r="A1127" s="4">
        <f>IFERROR(VLOOKUP('Planuojami Pirkimai'!A1127,PurchaseTypeTable,2,FALSE),-1)</f>
        <v>-1</v>
      </c>
      <c r="B1127" s="4">
        <f>'Planuojami Pirkimai'!B1127</f>
        <v>0</v>
      </c>
      <c r="C1127" s="4">
        <f>IFERROR(VLOOKUP('Planuojami Pirkimai'!C1127,TypeTable,2,FALSE),-1)</f>
        <v>-1</v>
      </c>
      <c r="D1127" s="4">
        <f>'Planuojami Pirkimai'!D1127</f>
        <v>0</v>
      </c>
      <c r="E1127" s="4">
        <f>'Planuojami Pirkimai'!E1127</f>
        <v>0</v>
      </c>
      <c r="F1127" s="4">
        <f>IFERROR(VLOOKUP('Planuojami Pirkimai'!F1127,MeasurementTable,2,FALSE),'Planuojami Pirkimai'!F1127)</f>
        <v>0</v>
      </c>
      <c r="G1127" s="9">
        <f>'Planuojami Pirkimai'!G1127</f>
        <v>0</v>
      </c>
      <c r="H1127" s="4">
        <f>'Planuojami Pirkimai'!H1127</f>
        <v>0</v>
      </c>
      <c r="I1127" s="9">
        <f>'Planuojami Pirkimai'!I1127</f>
        <v>0</v>
      </c>
      <c r="J1127" s="4">
        <f>IFERROR(VLOOKUP('Planuojami Pirkimai'!J1127,QuarterTable,2,FALSE),'Planuojami Pirkimai'!J1127)</f>
        <v>0</v>
      </c>
      <c r="K1127" s="4">
        <f>IFERROR(VLOOKUP('Planuojami Pirkimai'!K1127,QuarterTable,2,FALSE),'Planuojami Pirkimai'!K1127)</f>
        <v>0</v>
      </c>
      <c r="L1127" s="4">
        <f>IFERROR(VLOOKUP('Planuojami Pirkimai'!L1127,YesNoTable,2,FALSE),-1)</f>
        <v>-1</v>
      </c>
      <c r="M1127" s="4">
        <f>IFERROR(VLOOKUP('Planuojami Pirkimai'!M1127,YesNoTable,2,FALSE),-1)</f>
        <v>-1</v>
      </c>
      <c r="N1127" s="4">
        <f>IFERROR(VLOOKUP('Planuojami Pirkimai'!N1127,YesNoTable,2,FALSE),-1)</f>
        <v>-1</v>
      </c>
      <c r="O1127">
        <f>IFERROR(VLOOKUP('Planuojami Pirkimai'!O1127,TitleTable,2,FALSE),'Planuojami Pirkimai'!O1127)</f>
        <v>0</v>
      </c>
      <c r="P1127" s="4">
        <f>('Planuojami Pirkimai'!P1127)</f>
        <v>0</v>
      </c>
      <c r="Q1127" s="4">
        <f>('Planuojami Pirkimai'!Q1127)</f>
        <v>0</v>
      </c>
      <c r="R1127" s="4">
        <f>('Planuojami Pirkimai'!R1127)</f>
        <v>0</v>
      </c>
      <c r="S1127" s="4">
        <f>('Planuojami Pirkimai'!S1127)</f>
        <v>0</v>
      </c>
      <c r="T1127" s="4">
        <f>('Planuojami Pirkimai'!T1127)</f>
        <v>0</v>
      </c>
    </row>
    <row r="1128" spans="1:20" x14ac:dyDescent="0.3">
      <c r="A1128" s="4">
        <f>IFERROR(VLOOKUP('Planuojami Pirkimai'!A1128,PurchaseTypeTable,2,FALSE),-1)</f>
        <v>-1</v>
      </c>
      <c r="B1128" s="4">
        <f>'Planuojami Pirkimai'!B1128</f>
        <v>0</v>
      </c>
      <c r="C1128" s="4">
        <f>IFERROR(VLOOKUP('Planuojami Pirkimai'!C1128,TypeTable,2,FALSE),-1)</f>
        <v>-1</v>
      </c>
      <c r="D1128" s="4">
        <f>'Planuojami Pirkimai'!D1128</f>
        <v>0</v>
      </c>
      <c r="E1128" s="4">
        <f>'Planuojami Pirkimai'!E1128</f>
        <v>0</v>
      </c>
      <c r="F1128" s="4">
        <f>IFERROR(VLOOKUP('Planuojami Pirkimai'!F1128,MeasurementTable,2,FALSE),'Planuojami Pirkimai'!F1128)</f>
        <v>0</v>
      </c>
      <c r="G1128" s="9">
        <f>'Planuojami Pirkimai'!G1128</f>
        <v>0</v>
      </c>
      <c r="H1128" s="4">
        <f>'Planuojami Pirkimai'!H1128</f>
        <v>0</v>
      </c>
      <c r="I1128" s="9">
        <f>'Planuojami Pirkimai'!I1128</f>
        <v>0</v>
      </c>
      <c r="J1128" s="4">
        <f>IFERROR(VLOOKUP('Planuojami Pirkimai'!J1128,QuarterTable,2,FALSE),'Planuojami Pirkimai'!J1128)</f>
        <v>0</v>
      </c>
      <c r="K1128" s="4">
        <f>IFERROR(VLOOKUP('Planuojami Pirkimai'!K1128,QuarterTable,2,FALSE),'Planuojami Pirkimai'!K1128)</f>
        <v>0</v>
      </c>
      <c r="L1128" s="4">
        <f>IFERROR(VLOOKUP('Planuojami Pirkimai'!L1128,YesNoTable,2,FALSE),-1)</f>
        <v>-1</v>
      </c>
      <c r="M1128" s="4">
        <f>IFERROR(VLOOKUP('Planuojami Pirkimai'!M1128,YesNoTable,2,FALSE),-1)</f>
        <v>-1</v>
      </c>
      <c r="N1128" s="4">
        <f>IFERROR(VLOOKUP('Planuojami Pirkimai'!N1128,YesNoTable,2,FALSE),-1)</f>
        <v>-1</v>
      </c>
      <c r="O1128">
        <f>IFERROR(VLOOKUP('Planuojami Pirkimai'!O1128,TitleTable,2,FALSE),'Planuojami Pirkimai'!O1128)</f>
        <v>0</v>
      </c>
      <c r="P1128" s="4">
        <f>('Planuojami Pirkimai'!P1128)</f>
        <v>0</v>
      </c>
      <c r="Q1128" s="4">
        <f>('Planuojami Pirkimai'!Q1128)</f>
        <v>0</v>
      </c>
      <c r="R1128" s="4">
        <f>('Planuojami Pirkimai'!R1128)</f>
        <v>0</v>
      </c>
      <c r="S1128" s="4">
        <f>('Planuojami Pirkimai'!S1128)</f>
        <v>0</v>
      </c>
      <c r="T1128" s="4">
        <f>('Planuojami Pirkimai'!T1128)</f>
        <v>0</v>
      </c>
    </row>
    <row r="1129" spans="1:20" x14ac:dyDescent="0.3">
      <c r="A1129" s="4">
        <f>IFERROR(VLOOKUP('Planuojami Pirkimai'!A1129,PurchaseTypeTable,2,FALSE),-1)</f>
        <v>-1</v>
      </c>
      <c r="B1129" s="4">
        <f>'Planuojami Pirkimai'!B1129</f>
        <v>0</v>
      </c>
      <c r="C1129" s="4">
        <f>IFERROR(VLOOKUP('Planuojami Pirkimai'!C1129,TypeTable,2,FALSE),-1)</f>
        <v>-1</v>
      </c>
      <c r="D1129" s="4">
        <f>'Planuojami Pirkimai'!D1129</f>
        <v>0</v>
      </c>
      <c r="E1129" s="4">
        <f>'Planuojami Pirkimai'!E1129</f>
        <v>0</v>
      </c>
      <c r="F1129" s="4">
        <f>IFERROR(VLOOKUP('Planuojami Pirkimai'!F1129,MeasurementTable,2,FALSE),'Planuojami Pirkimai'!F1129)</f>
        <v>0</v>
      </c>
      <c r="G1129" s="9">
        <f>'Planuojami Pirkimai'!G1129</f>
        <v>0</v>
      </c>
      <c r="H1129" s="4">
        <f>'Planuojami Pirkimai'!H1129</f>
        <v>0</v>
      </c>
      <c r="I1129" s="9">
        <f>'Planuojami Pirkimai'!I1129</f>
        <v>0</v>
      </c>
      <c r="J1129" s="4">
        <f>IFERROR(VLOOKUP('Planuojami Pirkimai'!J1129,QuarterTable,2,FALSE),'Planuojami Pirkimai'!J1129)</f>
        <v>0</v>
      </c>
      <c r="K1129" s="4">
        <f>IFERROR(VLOOKUP('Planuojami Pirkimai'!K1129,QuarterTable,2,FALSE),'Planuojami Pirkimai'!K1129)</f>
        <v>0</v>
      </c>
      <c r="L1129" s="4">
        <f>IFERROR(VLOOKUP('Planuojami Pirkimai'!L1129,YesNoTable,2,FALSE),-1)</f>
        <v>-1</v>
      </c>
      <c r="M1129" s="4">
        <f>IFERROR(VLOOKUP('Planuojami Pirkimai'!M1129,YesNoTable,2,FALSE),-1)</f>
        <v>-1</v>
      </c>
      <c r="N1129" s="4">
        <f>IFERROR(VLOOKUP('Planuojami Pirkimai'!N1129,YesNoTable,2,FALSE),-1)</f>
        <v>-1</v>
      </c>
      <c r="O1129">
        <f>IFERROR(VLOOKUP('Planuojami Pirkimai'!O1129,TitleTable,2,FALSE),'Planuojami Pirkimai'!O1129)</f>
        <v>0</v>
      </c>
      <c r="P1129" s="4">
        <f>('Planuojami Pirkimai'!P1129)</f>
        <v>0</v>
      </c>
      <c r="Q1129" s="4">
        <f>('Planuojami Pirkimai'!Q1129)</f>
        <v>0</v>
      </c>
      <c r="R1129" s="4">
        <f>('Planuojami Pirkimai'!R1129)</f>
        <v>0</v>
      </c>
      <c r="S1129" s="4">
        <f>('Planuojami Pirkimai'!S1129)</f>
        <v>0</v>
      </c>
      <c r="T1129" s="4">
        <f>('Planuojami Pirkimai'!T1129)</f>
        <v>0</v>
      </c>
    </row>
    <row r="1130" spans="1:20" x14ac:dyDescent="0.3">
      <c r="A1130" s="4">
        <f>IFERROR(VLOOKUP('Planuojami Pirkimai'!A1130,PurchaseTypeTable,2,FALSE),-1)</f>
        <v>-1</v>
      </c>
      <c r="B1130" s="4">
        <f>'Planuojami Pirkimai'!B1130</f>
        <v>0</v>
      </c>
      <c r="C1130" s="4">
        <f>IFERROR(VLOOKUP('Planuojami Pirkimai'!C1130,TypeTable,2,FALSE),-1)</f>
        <v>-1</v>
      </c>
      <c r="D1130" s="4">
        <f>'Planuojami Pirkimai'!D1130</f>
        <v>0</v>
      </c>
      <c r="E1130" s="4">
        <f>'Planuojami Pirkimai'!E1130</f>
        <v>0</v>
      </c>
      <c r="F1130" s="4">
        <f>IFERROR(VLOOKUP('Planuojami Pirkimai'!F1130,MeasurementTable,2,FALSE),'Planuojami Pirkimai'!F1130)</f>
        <v>0</v>
      </c>
      <c r="G1130" s="9">
        <f>'Planuojami Pirkimai'!G1130</f>
        <v>0</v>
      </c>
      <c r="H1130" s="4">
        <f>'Planuojami Pirkimai'!H1130</f>
        <v>0</v>
      </c>
      <c r="I1130" s="9">
        <f>'Planuojami Pirkimai'!I1130</f>
        <v>0</v>
      </c>
      <c r="J1130" s="4">
        <f>IFERROR(VLOOKUP('Planuojami Pirkimai'!J1130,QuarterTable,2,FALSE),'Planuojami Pirkimai'!J1130)</f>
        <v>0</v>
      </c>
      <c r="K1130" s="4">
        <f>IFERROR(VLOOKUP('Planuojami Pirkimai'!K1130,QuarterTable,2,FALSE),'Planuojami Pirkimai'!K1130)</f>
        <v>0</v>
      </c>
      <c r="L1130" s="4">
        <f>IFERROR(VLOOKUP('Planuojami Pirkimai'!L1130,YesNoTable,2,FALSE),-1)</f>
        <v>-1</v>
      </c>
      <c r="M1130" s="4">
        <f>IFERROR(VLOOKUP('Planuojami Pirkimai'!M1130,YesNoTable,2,FALSE),-1)</f>
        <v>-1</v>
      </c>
      <c r="N1130" s="4">
        <f>IFERROR(VLOOKUP('Planuojami Pirkimai'!N1130,YesNoTable,2,FALSE),-1)</f>
        <v>-1</v>
      </c>
      <c r="O1130">
        <f>IFERROR(VLOOKUP('Planuojami Pirkimai'!O1130,TitleTable,2,FALSE),'Planuojami Pirkimai'!O1130)</f>
        <v>0</v>
      </c>
      <c r="P1130" s="4">
        <f>('Planuojami Pirkimai'!P1130)</f>
        <v>0</v>
      </c>
      <c r="Q1130" s="4">
        <f>('Planuojami Pirkimai'!Q1130)</f>
        <v>0</v>
      </c>
      <c r="R1130" s="4">
        <f>('Planuojami Pirkimai'!R1130)</f>
        <v>0</v>
      </c>
      <c r="S1130" s="4">
        <f>('Planuojami Pirkimai'!S1130)</f>
        <v>0</v>
      </c>
      <c r="T1130" s="4">
        <f>('Planuojami Pirkimai'!T1130)</f>
        <v>0</v>
      </c>
    </row>
    <row r="1131" spans="1:20" x14ac:dyDescent="0.3">
      <c r="A1131" s="4">
        <f>IFERROR(VLOOKUP('Planuojami Pirkimai'!A1131,PurchaseTypeTable,2,FALSE),-1)</f>
        <v>-1</v>
      </c>
      <c r="B1131" s="4">
        <f>'Planuojami Pirkimai'!B1131</f>
        <v>0</v>
      </c>
      <c r="C1131" s="4">
        <f>IFERROR(VLOOKUP('Planuojami Pirkimai'!C1131,TypeTable,2,FALSE),-1)</f>
        <v>-1</v>
      </c>
      <c r="D1131" s="4">
        <f>'Planuojami Pirkimai'!D1131</f>
        <v>0</v>
      </c>
      <c r="E1131" s="4">
        <f>'Planuojami Pirkimai'!E1131</f>
        <v>0</v>
      </c>
      <c r="F1131" s="4">
        <f>IFERROR(VLOOKUP('Planuojami Pirkimai'!F1131,MeasurementTable,2,FALSE),'Planuojami Pirkimai'!F1131)</f>
        <v>0</v>
      </c>
      <c r="G1131" s="9">
        <f>'Planuojami Pirkimai'!G1131</f>
        <v>0</v>
      </c>
      <c r="H1131" s="4">
        <f>'Planuojami Pirkimai'!H1131</f>
        <v>0</v>
      </c>
      <c r="I1131" s="9">
        <f>'Planuojami Pirkimai'!I1131</f>
        <v>0</v>
      </c>
      <c r="J1131" s="4">
        <f>IFERROR(VLOOKUP('Planuojami Pirkimai'!J1131,QuarterTable,2,FALSE),'Planuojami Pirkimai'!J1131)</f>
        <v>0</v>
      </c>
      <c r="K1131" s="4">
        <f>IFERROR(VLOOKUP('Planuojami Pirkimai'!K1131,QuarterTable,2,FALSE),'Planuojami Pirkimai'!K1131)</f>
        <v>0</v>
      </c>
      <c r="L1131" s="4">
        <f>IFERROR(VLOOKUP('Planuojami Pirkimai'!L1131,YesNoTable,2,FALSE),-1)</f>
        <v>-1</v>
      </c>
      <c r="M1131" s="4">
        <f>IFERROR(VLOOKUP('Planuojami Pirkimai'!M1131,YesNoTable,2,FALSE),-1)</f>
        <v>-1</v>
      </c>
      <c r="N1131" s="4">
        <f>IFERROR(VLOOKUP('Planuojami Pirkimai'!N1131,YesNoTable,2,FALSE),-1)</f>
        <v>-1</v>
      </c>
      <c r="O1131">
        <f>IFERROR(VLOOKUP('Planuojami Pirkimai'!O1131,TitleTable,2,FALSE),'Planuojami Pirkimai'!O1131)</f>
        <v>0</v>
      </c>
      <c r="P1131" s="4">
        <f>('Planuojami Pirkimai'!P1131)</f>
        <v>0</v>
      </c>
      <c r="Q1131" s="4">
        <f>('Planuojami Pirkimai'!Q1131)</f>
        <v>0</v>
      </c>
      <c r="R1131" s="4">
        <f>('Planuojami Pirkimai'!R1131)</f>
        <v>0</v>
      </c>
      <c r="S1131" s="4">
        <f>('Planuojami Pirkimai'!S1131)</f>
        <v>0</v>
      </c>
      <c r="T1131" s="4">
        <f>('Planuojami Pirkimai'!T1131)</f>
        <v>0</v>
      </c>
    </row>
    <row r="1132" spans="1:20" x14ac:dyDescent="0.3">
      <c r="A1132" s="4">
        <f>IFERROR(VLOOKUP('Planuojami Pirkimai'!A1132,PurchaseTypeTable,2,FALSE),-1)</f>
        <v>-1</v>
      </c>
      <c r="B1132" s="4">
        <f>'Planuojami Pirkimai'!B1132</f>
        <v>0</v>
      </c>
      <c r="C1132" s="4">
        <f>IFERROR(VLOOKUP('Planuojami Pirkimai'!C1132,TypeTable,2,FALSE),-1)</f>
        <v>-1</v>
      </c>
      <c r="D1132" s="4">
        <f>'Planuojami Pirkimai'!D1132</f>
        <v>0</v>
      </c>
      <c r="E1132" s="4">
        <f>'Planuojami Pirkimai'!E1132</f>
        <v>0</v>
      </c>
      <c r="F1132" s="4">
        <f>IFERROR(VLOOKUP('Planuojami Pirkimai'!F1132,MeasurementTable,2,FALSE),'Planuojami Pirkimai'!F1132)</f>
        <v>0</v>
      </c>
      <c r="G1132" s="9">
        <f>'Planuojami Pirkimai'!G1132</f>
        <v>0</v>
      </c>
      <c r="H1132" s="4">
        <f>'Planuojami Pirkimai'!H1132</f>
        <v>0</v>
      </c>
      <c r="I1132" s="9">
        <f>'Planuojami Pirkimai'!I1132</f>
        <v>0</v>
      </c>
      <c r="J1132" s="4">
        <f>IFERROR(VLOOKUP('Planuojami Pirkimai'!J1132,QuarterTable,2,FALSE),'Planuojami Pirkimai'!J1132)</f>
        <v>0</v>
      </c>
      <c r="K1132" s="4">
        <f>IFERROR(VLOOKUP('Planuojami Pirkimai'!K1132,QuarterTable,2,FALSE),'Planuojami Pirkimai'!K1132)</f>
        <v>0</v>
      </c>
      <c r="L1132" s="4">
        <f>IFERROR(VLOOKUP('Planuojami Pirkimai'!L1132,YesNoTable,2,FALSE),-1)</f>
        <v>-1</v>
      </c>
      <c r="M1132" s="4">
        <f>IFERROR(VLOOKUP('Planuojami Pirkimai'!M1132,YesNoTable,2,FALSE),-1)</f>
        <v>-1</v>
      </c>
      <c r="N1132" s="4">
        <f>IFERROR(VLOOKUP('Planuojami Pirkimai'!N1132,YesNoTable,2,FALSE),-1)</f>
        <v>-1</v>
      </c>
      <c r="O1132">
        <f>IFERROR(VLOOKUP('Planuojami Pirkimai'!O1132,TitleTable,2,FALSE),'Planuojami Pirkimai'!O1132)</f>
        <v>0</v>
      </c>
      <c r="P1132" s="4">
        <f>('Planuojami Pirkimai'!P1132)</f>
        <v>0</v>
      </c>
      <c r="Q1132" s="4">
        <f>('Planuojami Pirkimai'!Q1132)</f>
        <v>0</v>
      </c>
      <c r="R1132" s="4">
        <f>('Planuojami Pirkimai'!R1132)</f>
        <v>0</v>
      </c>
      <c r="S1132" s="4">
        <f>('Planuojami Pirkimai'!S1132)</f>
        <v>0</v>
      </c>
      <c r="T1132" s="4">
        <f>('Planuojami Pirkimai'!T1132)</f>
        <v>0</v>
      </c>
    </row>
    <row r="1133" spans="1:20" x14ac:dyDescent="0.3">
      <c r="A1133" s="4">
        <f>IFERROR(VLOOKUP('Planuojami Pirkimai'!A1133,PurchaseTypeTable,2,FALSE),-1)</f>
        <v>-1</v>
      </c>
      <c r="B1133" s="4">
        <f>'Planuojami Pirkimai'!B1133</f>
        <v>0</v>
      </c>
      <c r="C1133" s="4">
        <f>IFERROR(VLOOKUP('Planuojami Pirkimai'!C1133,TypeTable,2,FALSE),-1)</f>
        <v>-1</v>
      </c>
      <c r="D1133" s="4">
        <f>'Planuojami Pirkimai'!D1133</f>
        <v>0</v>
      </c>
      <c r="E1133" s="4">
        <f>'Planuojami Pirkimai'!E1133</f>
        <v>0</v>
      </c>
      <c r="F1133" s="4">
        <f>IFERROR(VLOOKUP('Planuojami Pirkimai'!F1133,MeasurementTable,2,FALSE),'Planuojami Pirkimai'!F1133)</f>
        <v>0</v>
      </c>
      <c r="G1133" s="9">
        <f>'Planuojami Pirkimai'!G1133</f>
        <v>0</v>
      </c>
      <c r="H1133" s="4">
        <f>'Planuojami Pirkimai'!H1133</f>
        <v>0</v>
      </c>
      <c r="I1133" s="9">
        <f>'Planuojami Pirkimai'!I1133</f>
        <v>0</v>
      </c>
      <c r="J1133" s="4">
        <f>IFERROR(VLOOKUP('Planuojami Pirkimai'!J1133,QuarterTable,2,FALSE),'Planuojami Pirkimai'!J1133)</f>
        <v>0</v>
      </c>
      <c r="K1133" s="4">
        <f>IFERROR(VLOOKUP('Planuojami Pirkimai'!K1133,QuarterTable,2,FALSE),'Planuojami Pirkimai'!K1133)</f>
        <v>0</v>
      </c>
      <c r="L1133" s="4">
        <f>IFERROR(VLOOKUP('Planuojami Pirkimai'!L1133,YesNoTable,2,FALSE),-1)</f>
        <v>-1</v>
      </c>
      <c r="M1133" s="4">
        <f>IFERROR(VLOOKUP('Planuojami Pirkimai'!M1133,YesNoTable,2,FALSE),-1)</f>
        <v>-1</v>
      </c>
      <c r="N1133" s="4">
        <f>IFERROR(VLOOKUP('Planuojami Pirkimai'!N1133,YesNoTable,2,FALSE),-1)</f>
        <v>-1</v>
      </c>
      <c r="O1133">
        <f>IFERROR(VLOOKUP('Planuojami Pirkimai'!O1133,TitleTable,2,FALSE),'Planuojami Pirkimai'!O1133)</f>
        <v>0</v>
      </c>
      <c r="P1133" s="4">
        <f>('Planuojami Pirkimai'!P1133)</f>
        <v>0</v>
      </c>
      <c r="Q1133" s="4">
        <f>('Planuojami Pirkimai'!Q1133)</f>
        <v>0</v>
      </c>
      <c r="R1133" s="4">
        <f>('Planuojami Pirkimai'!R1133)</f>
        <v>0</v>
      </c>
      <c r="S1133" s="4">
        <f>('Planuojami Pirkimai'!S1133)</f>
        <v>0</v>
      </c>
      <c r="T1133" s="4">
        <f>('Planuojami Pirkimai'!T1133)</f>
        <v>0</v>
      </c>
    </row>
    <row r="1134" spans="1:20" x14ac:dyDescent="0.3">
      <c r="A1134" s="4">
        <f>IFERROR(VLOOKUP('Planuojami Pirkimai'!A1134,PurchaseTypeTable,2,FALSE),-1)</f>
        <v>-1</v>
      </c>
      <c r="B1134" s="4">
        <f>'Planuojami Pirkimai'!B1134</f>
        <v>0</v>
      </c>
      <c r="C1134" s="4">
        <f>IFERROR(VLOOKUP('Planuojami Pirkimai'!C1134,TypeTable,2,FALSE),-1)</f>
        <v>-1</v>
      </c>
      <c r="D1134" s="4">
        <f>'Planuojami Pirkimai'!D1134</f>
        <v>0</v>
      </c>
      <c r="E1134" s="4">
        <f>'Planuojami Pirkimai'!E1134</f>
        <v>0</v>
      </c>
      <c r="F1134" s="4">
        <f>IFERROR(VLOOKUP('Planuojami Pirkimai'!F1134,MeasurementTable,2,FALSE),'Planuojami Pirkimai'!F1134)</f>
        <v>0</v>
      </c>
      <c r="G1134" s="9">
        <f>'Planuojami Pirkimai'!G1134</f>
        <v>0</v>
      </c>
      <c r="H1134" s="4">
        <f>'Planuojami Pirkimai'!H1134</f>
        <v>0</v>
      </c>
      <c r="I1134" s="9">
        <f>'Planuojami Pirkimai'!I1134</f>
        <v>0</v>
      </c>
      <c r="J1134" s="4">
        <f>IFERROR(VLOOKUP('Planuojami Pirkimai'!J1134,QuarterTable,2,FALSE),'Planuojami Pirkimai'!J1134)</f>
        <v>0</v>
      </c>
      <c r="K1134" s="4">
        <f>IFERROR(VLOOKUP('Planuojami Pirkimai'!K1134,QuarterTable,2,FALSE),'Planuojami Pirkimai'!K1134)</f>
        <v>0</v>
      </c>
      <c r="L1134" s="4">
        <f>IFERROR(VLOOKUP('Planuojami Pirkimai'!L1134,YesNoTable,2,FALSE),-1)</f>
        <v>-1</v>
      </c>
      <c r="M1134" s="4">
        <f>IFERROR(VLOOKUP('Planuojami Pirkimai'!M1134,YesNoTable,2,FALSE),-1)</f>
        <v>-1</v>
      </c>
      <c r="N1134" s="4">
        <f>IFERROR(VLOOKUP('Planuojami Pirkimai'!N1134,YesNoTable,2,FALSE),-1)</f>
        <v>-1</v>
      </c>
      <c r="O1134">
        <f>IFERROR(VLOOKUP('Planuojami Pirkimai'!O1134,TitleTable,2,FALSE),'Planuojami Pirkimai'!O1134)</f>
        <v>0</v>
      </c>
      <c r="P1134" s="4">
        <f>('Planuojami Pirkimai'!P1134)</f>
        <v>0</v>
      </c>
      <c r="Q1134" s="4">
        <f>('Planuojami Pirkimai'!Q1134)</f>
        <v>0</v>
      </c>
      <c r="R1134" s="4">
        <f>('Planuojami Pirkimai'!R1134)</f>
        <v>0</v>
      </c>
      <c r="S1134" s="4">
        <f>('Planuojami Pirkimai'!S1134)</f>
        <v>0</v>
      </c>
      <c r="T1134" s="4">
        <f>('Planuojami Pirkimai'!T1134)</f>
        <v>0</v>
      </c>
    </row>
    <row r="1135" spans="1:20" x14ac:dyDescent="0.3">
      <c r="A1135" s="4">
        <f>IFERROR(VLOOKUP('Planuojami Pirkimai'!A1135,PurchaseTypeTable,2,FALSE),-1)</f>
        <v>-1</v>
      </c>
      <c r="B1135" s="4">
        <f>'Planuojami Pirkimai'!B1135</f>
        <v>0</v>
      </c>
      <c r="C1135" s="4">
        <f>IFERROR(VLOOKUP('Planuojami Pirkimai'!C1135,TypeTable,2,FALSE),-1)</f>
        <v>-1</v>
      </c>
      <c r="D1135" s="4">
        <f>'Planuojami Pirkimai'!D1135</f>
        <v>0</v>
      </c>
      <c r="E1135" s="4">
        <f>'Planuojami Pirkimai'!E1135</f>
        <v>0</v>
      </c>
      <c r="F1135" s="4">
        <f>IFERROR(VLOOKUP('Planuojami Pirkimai'!F1135,MeasurementTable,2,FALSE),'Planuojami Pirkimai'!F1135)</f>
        <v>0</v>
      </c>
      <c r="G1135" s="9">
        <f>'Planuojami Pirkimai'!G1135</f>
        <v>0</v>
      </c>
      <c r="H1135" s="4">
        <f>'Planuojami Pirkimai'!H1135</f>
        <v>0</v>
      </c>
      <c r="I1135" s="9">
        <f>'Planuojami Pirkimai'!I1135</f>
        <v>0</v>
      </c>
      <c r="J1135" s="4">
        <f>IFERROR(VLOOKUP('Planuojami Pirkimai'!J1135,QuarterTable,2,FALSE),'Planuojami Pirkimai'!J1135)</f>
        <v>0</v>
      </c>
      <c r="K1135" s="4">
        <f>IFERROR(VLOOKUP('Planuojami Pirkimai'!K1135,QuarterTable,2,FALSE),'Planuojami Pirkimai'!K1135)</f>
        <v>0</v>
      </c>
      <c r="L1135" s="4">
        <f>IFERROR(VLOOKUP('Planuojami Pirkimai'!L1135,YesNoTable,2,FALSE),-1)</f>
        <v>-1</v>
      </c>
      <c r="M1135" s="4">
        <f>IFERROR(VLOOKUP('Planuojami Pirkimai'!M1135,YesNoTable,2,FALSE),-1)</f>
        <v>-1</v>
      </c>
      <c r="N1135" s="4">
        <f>IFERROR(VLOOKUP('Planuojami Pirkimai'!N1135,YesNoTable,2,FALSE),-1)</f>
        <v>-1</v>
      </c>
      <c r="O1135">
        <f>IFERROR(VLOOKUP('Planuojami Pirkimai'!O1135,TitleTable,2,FALSE),'Planuojami Pirkimai'!O1135)</f>
        <v>0</v>
      </c>
      <c r="P1135" s="4">
        <f>('Planuojami Pirkimai'!P1135)</f>
        <v>0</v>
      </c>
      <c r="Q1135" s="4">
        <f>('Planuojami Pirkimai'!Q1135)</f>
        <v>0</v>
      </c>
      <c r="R1135" s="4">
        <f>('Planuojami Pirkimai'!R1135)</f>
        <v>0</v>
      </c>
      <c r="S1135" s="4">
        <f>('Planuojami Pirkimai'!S1135)</f>
        <v>0</v>
      </c>
      <c r="T1135" s="4">
        <f>('Planuojami Pirkimai'!T1135)</f>
        <v>0</v>
      </c>
    </row>
    <row r="1136" spans="1:20" x14ac:dyDescent="0.3">
      <c r="A1136" s="4">
        <f>IFERROR(VLOOKUP('Planuojami Pirkimai'!A1136,PurchaseTypeTable,2,FALSE),-1)</f>
        <v>-1</v>
      </c>
      <c r="B1136" s="4">
        <f>'Planuojami Pirkimai'!B1136</f>
        <v>0</v>
      </c>
      <c r="C1136" s="4">
        <f>IFERROR(VLOOKUP('Planuojami Pirkimai'!C1136,TypeTable,2,FALSE),-1)</f>
        <v>-1</v>
      </c>
      <c r="D1136" s="4">
        <f>'Planuojami Pirkimai'!D1136</f>
        <v>0</v>
      </c>
      <c r="E1136" s="4">
        <f>'Planuojami Pirkimai'!E1136</f>
        <v>0</v>
      </c>
      <c r="F1136" s="4">
        <f>IFERROR(VLOOKUP('Planuojami Pirkimai'!F1136,MeasurementTable,2,FALSE),'Planuojami Pirkimai'!F1136)</f>
        <v>0</v>
      </c>
      <c r="G1136" s="9">
        <f>'Planuojami Pirkimai'!G1136</f>
        <v>0</v>
      </c>
      <c r="H1136" s="4">
        <f>'Planuojami Pirkimai'!H1136</f>
        <v>0</v>
      </c>
      <c r="I1136" s="9">
        <f>'Planuojami Pirkimai'!I1136</f>
        <v>0</v>
      </c>
      <c r="J1136" s="4">
        <f>IFERROR(VLOOKUP('Planuojami Pirkimai'!J1136,QuarterTable,2,FALSE),'Planuojami Pirkimai'!J1136)</f>
        <v>0</v>
      </c>
      <c r="K1136" s="4">
        <f>IFERROR(VLOOKUP('Planuojami Pirkimai'!K1136,QuarterTable,2,FALSE),'Planuojami Pirkimai'!K1136)</f>
        <v>0</v>
      </c>
      <c r="L1136" s="4">
        <f>IFERROR(VLOOKUP('Planuojami Pirkimai'!L1136,YesNoTable,2,FALSE),-1)</f>
        <v>-1</v>
      </c>
      <c r="M1136" s="4">
        <f>IFERROR(VLOOKUP('Planuojami Pirkimai'!M1136,YesNoTable,2,FALSE),-1)</f>
        <v>-1</v>
      </c>
      <c r="N1136" s="4">
        <f>IFERROR(VLOOKUP('Planuojami Pirkimai'!N1136,YesNoTable,2,FALSE),-1)</f>
        <v>-1</v>
      </c>
      <c r="O1136">
        <f>IFERROR(VLOOKUP('Planuojami Pirkimai'!O1136,TitleTable,2,FALSE),'Planuojami Pirkimai'!O1136)</f>
        <v>0</v>
      </c>
      <c r="P1136" s="4">
        <f>('Planuojami Pirkimai'!P1136)</f>
        <v>0</v>
      </c>
      <c r="Q1136" s="4">
        <f>('Planuojami Pirkimai'!Q1136)</f>
        <v>0</v>
      </c>
      <c r="R1136" s="4">
        <f>('Planuojami Pirkimai'!R1136)</f>
        <v>0</v>
      </c>
      <c r="S1136" s="4">
        <f>('Planuojami Pirkimai'!S1136)</f>
        <v>0</v>
      </c>
      <c r="T1136" s="4">
        <f>('Planuojami Pirkimai'!T1136)</f>
        <v>0</v>
      </c>
    </row>
    <row r="1137" spans="1:20" x14ac:dyDescent="0.3">
      <c r="A1137" s="4">
        <f>IFERROR(VLOOKUP('Planuojami Pirkimai'!A1137,PurchaseTypeTable,2,FALSE),-1)</f>
        <v>-1</v>
      </c>
      <c r="B1137" s="4">
        <f>'Planuojami Pirkimai'!B1137</f>
        <v>0</v>
      </c>
      <c r="C1137" s="4">
        <f>IFERROR(VLOOKUP('Planuojami Pirkimai'!C1137,TypeTable,2,FALSE),-1)</f>
        <v>-1</v>
      </c>
      <c r="D1137" s="4">
        <f>'Planuojami Pirkimai'!D1137</f>
        <v>0</v>
      </c>
      <c r="E1137" s="4">
        <f>'Planuojami Pirkimai'!E1137</f>
        <v>0</v>
      </c>
      <c r="F1137" s="4">
        <f>IFERROR(VLOOKUP('Planuojami Pirkimai'!F1137,MeasurementTable,2,FALSE),'Planuojami Pirkimai'!F1137)</f>
        <v>0</v>
      </c>
      <c r="G1137" s="9">
        <f>'Planuojami Pirkimai'!G1137</f>
        <v>0</v>
      </c>
      <c r="H1137" s="4">
        <f>'Planuojami Pirkimai'!H1137</f>
        <v>0</v>
      </c>
      <c r="I1137" s="9">
        <f>'Planuojami Pirkimai'!I1137</f>
        <v>0</v>
      </c>
      <c r="J1137" s="4">
        <f>IFERROR(VLOOKUP('Planuojami Pirkimai'!J1137,QuarterTable,2,FALSE),'Planuojami Pirkimai'!J1137)</f>
        <v>0</v>
      </c>
      <c r="K1137" s="4">
        <f>IFERROR(VLOOKUP('Planuojami Pirkimai'!K1137,QuarterTable,2,FALSE),'Planuojami Pirkimai'!K1137)</f>
        <v>0</v>
      </c>
      <c r="L1137" s="4">
        <f>IFERROR(VLOOKUP('Planuojami Pirkimai'!L1137,YesNoTable,2,FALSE),-1)</f>
        <v>-1</v>
      </c>
      <c r="M1137" s="4">
        <f>IFERROR(VLOOKUP('Planuojami Pirkimai'!M1137,YesNoTable,2,FALSE),-1)</f>
        <v>-1</v>
      </c>
      <c r="N1137" s="4">
        <f>IFERROR(VLOOKUP('Planuojami Pirkimai'!N1137,YesNoTable,2,FALSE),-1)</f>
        <v>-1</v>
      </c>
      <c r="O1137">
        <f>IFERROR(VLOOKUP('Planuojami Pirkimai'!O1137,TitleTable,2,FALSE),'Planuojami Pirkimai'!O1137)</f>
        <v>0</v>
      </c>
      <c r="P1137" s="4">
        <f>('Planuojami Pirkimai'!P1137)</f>
        <v>0</v>
      </c>
      <c r="Q1137" s="4">
        <f>('Planuojami Pirkimai'!Q1137)</f>
        <v>0</v>
      </c>
      <c r="R1137" s="4">
        <f>('Planuojami Pirkimai'!R1137)</f>
        <v>0</v>
      </c>
      <c r="S1137" s="4">
        <f>('Planuojami Pirkimai'!S1137)</f>
        <v>0</v>
      </c>
      <c r="T1137" s="4">
        <f>('Planuojami Pirkimai'!T1137)</f>
        <v>0</v>
      </c>
    </row>
    <row r="1138" spans="1:20" x14ac:dyDescent="0.3">
      <c r="A1138" s="4">
        <f>IFERROR(VLOOKUP('Planuojami Pirkimai'!A1138,PurchaseTypeTable,2,FALSE),-1)</f>
        <v>-1</v>
      </c>
      <c r="B1138" s="4">
        <f>'Planuojami Pirkimai'!B1138</f>
        <v>0</v>
      </c>
      <c r="C1138" s="4">
        <f>IFERROR(VLOOKUP('Planuojami Pirkimai'!C1138,TypeTable,2,FALSE),-1)</f>
        <v>-1</v>
      </c>
      <c r="D1138" s="4">
        <f>'Planuojami Pirkimai'!D1138</f>
        <v>0</v>
      </c>
      <c r="E1138" s="4">
        <f>'Planuojami Pirkimai'!E1138</f>
        <v>0</v>
      </c>
      <c r="F1138" s="4">
        <f>IFERROR(VLOOKUP('Planuojami Pirkimai'!F1138,MeasurementTable,2,FALSE),'Planuojami Pirkimai'!F1138)</f>
        <v>0</v>
      </c>
      <c r="G1138" s="9">
        <f>'Planuojami Pirkimai'!G1138</f>
        <v>0</v>
      </c>
      <c r="H1138" s="4">
        <f>'Planuojami Pirkimai'!H1138</f>
        <v>0</v>
      </c>
      <c r="I1138" s="9">
        <f>'Planuojami Pirkimai'!I1138</f>
        <v>0</v>
      </c>
      <c r="J1138" s="4">
        <f>IFERROR(VLOOKUP('Planuojami Pirkimai'!J1138,QuarterTable,2,FALSE),'Planuojami Pirkimai'!J1138)</f>
        <v>0</v>
      </c>
      <c r="K1138" s="4">
        <f>IFERROR(VLOOKUP('Planuojami Pirkimai'!K1138,QuarterTable,2,FALSE),'Planuojami Pirkimai'!K1138)</f>
        <v>0</v>
      </c>
      <c r="L1138" s="4">
        <f>IFERROR(VLOOKUP('Planuojami Pirkimai'!L1138,YesNoTable,2,FALSE),-1)</f>
        <v>-1</v>
      </c>
      <c r="M1138" s="4">
        <f>IFERROR(VLOOKUP('Planuojami Pirkimai'!M1138,YesNoTable,2,FALSE),-1)</f>
        <v>-1</v>
      </c>
      <c r="N1138" s="4">
        <f>IFERROR(VLOOKUP('Planuojami Pirkimai'!N1138,YesNoTable,2,FALSE),-1)</f>
        <v>-1</v>
      </c>
      <c r="O1138">
        <f>IFERROR(VLOOKUP('Planuojami Pirkimai'!O1138,TitleTable,2,FALSE),'Planuojami Pirkimai'!O1138)</f>
        <v>0</v>
      </c>
      <c r="P1138" s="4">
        <f>('Planuojami Pirkimai'!P1138)</f>
        <v>0</v>
      </c>
      <c r="Q1138" s="4">
        <f>('Planuojami Pirkimai'!Q1138)</f>
        <v>0</v>
      </c>
      <c r="R1138" s="4">
        <f>('Planuojami Pirkimai'!R1138)</f>
        <v>0</v>
      </c>
      <c r="S1138" s="4">
        <f>('Planuojami Pirkimai'!S1138)</f>
        <v>0</v>
      </c>
      <c r="T1138" s="4">
        <f>('Planuojami Pirkimai'!T1138)</f>
        <v>0</v>
      </c>
    </row>
    <row r="1139" spans="1:20" x14ac:dyDescent="0.3">
      <c r="A1139" s="4">
        <f>IFERROR(VLOOKUP('Planuojami Pirkimai'!A1139,PurchaseTypeTable,2,FALSE),-1)</f>
        <v>-1</v>
      </c>
      <c r="B1139" s="4">
        <f>'Planuojami Pirkimai'!B1139</f>
        <v>0</v>
      </c>
      <c r="C1139" s="4">
        <f>IFERROR(VLOOKUP('Planuojami Pirkimai'!C1139,TypeTable,2,FALSE),-1)</f>
        <v>-1</v>
      </c>
      <c r="D1139" s="4">
        <f>'Planuojami Pirkimai'!D1139</f>
        <v>0</v>
      </c>
      <c r="E1139" s="4">
        <f>'Planuojami Pirkimai'!E1139</f>
        <v>0</v>
      </c>
      <c r="F1139" s="4">
        <f>IFERROR(VLOOKUP('Planuojami Pirkimai'!F1139,MeasurementTable,2,FALSE),'Planuojami Pirkimai'!F1139)</f>
        <v>0</v>
      </c>
      <c r="G1139" s="9">
        <f>'Planuojami Pirkimai'!G1139</f>
        <v>0</v>
      </c>
      <c r="H1139" s="4">
        <f>'Planuojami Pirkimai'!H1139</f>
        <v>0</v>
      </c>
      <c r="I1139" s="9">
        <f>'Planuojami Pirkimai'!I1139</f>
        <v>0</v>
      </c>
      <c r="J1139" s="4">
        <f>IFERROR(VLOOKUP('Planuojami Pirkimai'!J1139,QuarterTable,2,FALSE),'Planuojami Pirkimai'!J1139)</f>
        <v>0</v>
      </c>
      <c r="K1139" s="4">
        <f>IFERROR(VLOOKUP('Planuojami Pirkimai'!K1139,QuarterTable,2,FALSE),'Planuojami Pirkimai'!K1139)</f>
        <v>0</v>
      </c>
      <c r="L1139" s="4">
        <f>IFERROR(VLOOKUP('Planuojami Pirkimai'!L1139,YesNoTable,2,FALSE),-1)</f>
        <v>-1</v>
      </c>
      <c r="M1139" s="4">
        <f>IFERROR(VLOOKUP('Planuojami Pirkimai'!M1139,YesNoTable,2,FALSE),-1)</f>
        <v>-1</v>
      </c>
      <c r="N1139" s="4">
        <f>IFERROR(VLOOKUP('Planuojami Pirkimai'!N1139,YesNoTable,2,FALSE),-1)</f>
        <v>-1</v>
      </c>
      <c r="O1139">
        <f>IFERROR(VLOOKUP('Planuojami Pirkimai'!O1139,TitleTable,2,FALSE),'Planuojami Pirkimai'!O1139)</f>
        <v>0</v>
      </c>
      <c r="P1139" s="4">
        <f>('Planuojami Pirkimai'!P1139)</f>
        <v>0</v>
      </c>
      <c r="Q1139" s="4">
        <f>('Planuojami Pirkimai'!Q1139)</f>
        <v>0</v>
      </c>
      <c r="R1139" s="4">
        <f>('Planuojami Pirkimai'!R1139)</f>
        <v>0</v>
      </c>
      <c r="S1139" s="4">
        <f>('Planuojami Pirkimai'!S1139)</f>
        <v>0</v>
      </c>
      <c r="T1139" s="4">
        <f>('Planuojami Pirkimai'!T1139)</f>
        <v>0</v>
      </c>
    </row>
    <row r="1140" spans="1:20" x14ac:dyDescent="0.3">
      <c r="A1140" s="4">
        <f>IFERROR(VLOOKUP('Planuojami Pirkimai'!A1140,PurchaseTypeTable,2,FALSE),-1)</f>
        <v>-1</v>
      </c>
      <c r="B1140" s="4">
        <f>'Planuojami Pirkimai'!B1140</f>
        <v>0</v>
      </c>
      <c r="C1140" s="4">
        <f>IFERROR(VLOOKUP('Planuojami Pirkimai'!C1140,TypeTable,2,FALSE),-1)</f>
        <v>-1</v>
      </c>
      <c r="D1140" s="4">
        <f>'Planuojami Pirkimai'!D1140</f>
        <v>0</v>
      </c>
      <c r="E1140" s="4">
        <f>'Planuojami Pirkimai'!E1140</f>
        <v>0</v>
      </c>
      <c r="F1140" s="4">
        <f>IFERROR(VLOOKUP('Planuojami Pirkimai'!F1140,MeasurementTable,2,FALSE),'Planuojami Pirkimai'!F1140)</f>
        <v>0</v>
      </c>
      <c r="G1140" s="9">
        <f>'Planuojami Pirkimai'!G1140</f>
        <v>0</v>
      </c>
      <c r="H1140" s="4">
        <f>'Planuojami Pirkimai'!H1140</f>
        <v>0</v>
      </c>
      <c r="I1140" s="9">
        <f>'Planuojami Pirkimai'!I1140</f>
        <v>0</v>
      </c>
      <c r="J1140" s="4">
        <f>IFERROR(VLOOKUP('Planuojami Pirkimai'!J1140,QuarterTable,2,FALSE),'Planuojami Pirkimai'!J1140)</f>
        <v>0</v>
      </c>
      <c r="K1140" s="4">
        <f>IFERROR(VLOOKUP('Planuojami Pirkimai'!K1140,QuarterTable,2,FALSE),'Planuojami Pirkimai'!K1140)</f>
        <v>0</v>
      </c>
      <c r="L1140" s="4">
        <f>IFERROR(VLOOKUP('Planuojami Pirkimai'!L1140,YesNoTable,2,FALSE),-1)</f>
        <v>-1</v>
      </c>
      <c r="M1140" s="4">
        <f>IFERROR(VLOOKUP('Planuojami Pirkimai'!M1140,YesNoTable,2,FALSE),-1)</f>
        <v>-1</v>
      </c>
      <c r="N1140" s="4">
        <f>IFERROR(VLOOKUP('Planuojami Pirkimai'!N1140,YesNoTable,2,FALSE),-1)</f>
        <v>-1</v>
      </c>
      <c r="O1140">
        <f>IFERROR(VLOOKUP('Planuojami Pirkimai'!O1140,TitleTable,2,FALSE),'Planuojami Pirkimai'!O1140)</f>
        <v>0</v>
      </c>
      <c r="P1140" s="4">
        <f>('Planuojami Pirkimai'!P1140)</f>
        <v>0</v>
      </c>
      <c r="Q1140" s="4">
        <f>('Planuojami Pirkimai'!Q1140)</f>
        <v>0</v>
      </c>
      <c r="R1140" s="4">
        <f>('Planuojami Pirkimai'!R1140)</f>
        <v>0</v>
      </c>
      <c r="S1140" s="4">
        <f>('Planuojami Pirkimai'!S1140)</f>
        <v>0</v>
      </c>
      <c r="T1140" s="4">
        <f>('Planuojami Pirkimai'!T1140)</f>
        <v>0</v>
      </c>
    </row>
    <row r="1141" spans="1:20" x14ac:dyDescent="0.3">
      <c r="A1141" s="4">
        <f>IFERROR(VLOOKUP('Planuojami Pirkimai'!A1141,PurchaseTypeTable,2,FALSE),-1)</f>
        <v>-1</v>
      </c>
      <c r="B1141" s="4">
        <f>'Planuojami Pirkimai'!B1141</f>
        <v>0</v>
      </c>
      <c r="C1141" s="4">
        <f>IFERROR(VLOOKUP('Planuojami Pirkimai'!C1141,TypeTable,2,FALSE),-1)</f>
        <v>-1</v>
      </c>
      <c r="D1141" s="4">
        <f>'Planuojami Pirkimai'!D1141</f>
        <v>0</v>
      </c>
      <c r="E1141" s="4">
        <f>'Planuojami Pirkimai'!E1141</f>
        <v>0</v>
      </c>
      <c r="F1141" s="4">
        <f>IFERROR(VLOOKUP('Planuojami Pirkimai'!F1141,MeasurementTable,2,FALSE),'Planuojami Pirkimai'!F1141)</f>
        <v>0</v>
      </c>
      <c r="G1141" s="9">
        <f>'Planuojami Pirkimai'!G1141</f>
        <v>0</v>
      </c>
      <c r="H1141" s="4">
        <f>'Planuojami Pirkimai'!H1141</f>
        <v>0</v>
      </c>
      <c r="I1141" s="9">
        <f>'Planuojami Pirkimai'!I1141</f>
        <v>0</v>
      </c>
      <c r="J1141" s="4">
        <f>IFERROR(VLOOKUP('Planuojami Pirkimai'!J1141,QuarterTable,2,FALSE),'Planuojami Pirkimai'!J1141)</f>
        <v>0</v>
      </c>
      <c r="K1141" s="4">
        <f>IFERROR(VLOOKUP('Planuojami Pirkimai'!K1141,QuarterTable,2,FALSE),'Planuojami Pirkimai'!K1141)</f>
        <v>0</v>
      </c>
      <c r="L1141" s="4">
        <f>IFERROR(VLOOKUP('Planuojami Pirkimai'!L1141,YesNoTable,2,FALSE),-1)</f>
        <v>-1</v>
      </c>
      <c r="M1141" s="4">
        <f>IFERROR(VLOOKUP('Planuojami Pirkimai'!M1141,YesNoTable,2,FALSE),-1)</f>
        <v>-1</v>
      </c>
      <c r="N1141" s="4">
        <f>IFERROR(VLOOKUP('Planuojami Pirkimai'!N1141,YesNoTable,2,FALSE),-1)</f>
        <v>-1</v>
      </c>
      <c r="O1141">
        <f>IFERROR(VLOOKUP('Planuojami Pirkimai'!O1141,TitleTable,2,FALSE),'Planuojami Pirkimai'!O1141)</f>
        <v>0</v>
      </c>
      <c r="P1141" s="4">
        <f>('Planuojami Pirkimai'!P1141)</f>
        <v>0</v>
      </c>
      <c r="Q1141" s="4">
        <f>('Planuojami Pirkimai'!Q1141)</f>
        <v>0</v>
      </c>
      <c r="R1141" s="4">
        <f>('Planuojami Pirkimai'!R1141)</f>
        <v>0</v>
      </c>
      <c r="S1141" s="4">
        <f>('Planuojami Pirkimai'!S1141)</f>
        <v>0</v>
      </c>
      <c r="T1141" s="4">
        <f>('Planuojami Pirkimai'!T1141)</f>
        <v>0</v>
      </c>
    </row>
    <row r="1142" spans="1:20" x14ac:dyDescent="0.3">
      <c r="A1142" s="4">
        <f>IFERROR(VLOOKUP('Planuojami Pirkimai'!A1142,PurchaseTypeTable,2,FALSE),-1)</f>
        <v>-1</v>
      </c>
      <c r="B1142" s="4">
        <f>'Planuojami Pirkimai'!B1142</f>
        <v>0</v>
      </c>
      <c r="C1142" s="4">
        <f>IFERROR(VLOOKUP('Planuojami Pirkimai'!C1142,TypeTable,2,FALSE),-1)</f>
        <v>-1</v>
      </c>
      <c r="D1142" s="4">
        <f>'Planuojami Pirkimai'!D1142</f>
        <v>0</v>
      </c>
      <c r="E1142" s="4">
        <f>'Planuojami Pirkimai'!E1142</f>
        <v>0</v>
      </c>
      <c r="F1142" s="4">
        <f>IFERROR(VLOOKUP('Planuojami Pirkimai'!F1142,MeasurementTable,2,FALSE),'Planuojami Pirkimai'!F1142)</f>
        <v>0</v>
      </c>
      <c r="G1142" s="9">
        <f>'Planuojami Pirkimai'!G1142</f>
        <v>0</v>
      </c>
      <c r="H1142" s="4">
        <f>'Planuojami Pirkimai'!H1142</f>
        <v>0</v>
      </c>
      <c r="I1142" s="9">
        <f>'Planuojami Pirkimai'!I1142</f>
        <v>0</v>
      </c>
      <c r="J1142" s="4">
        <f>IFERROR(VLOOKUP('Planuojami Pirkimai'!J1142,QuarterTable,2,FALSE),'Planuojami Pirkimai'!J1142)</f>
        <v>0</v>
      </c>
      <c r="K1142" s="4">
        <f>IFERROR(VLOOKUP('Planuojami Pirkimai'!K1142,QuarterTable,2,FALSE),'Planuojami Pirkimai'!K1142)</f>
        <v>0</v>
      </c>
      <c r="L1142" s="4">
        <f>IFERROR(VLOOKUP('Planuojami Pirkimai'!L1142,YesNoTable,2,FALSE),-1)</f>
        <v>-1</v>
      </c>
      <c r="M1142" s="4">
        <f>IFERROR(VLOOKUP('Planuojami Pirkimai'!M1142,YesNoTable,2,FALSE),-1)</f>
        <v>-1</v>
      </c>
      <c r="N1142" s="4">
        <f>IFERROR(VLOOKUP('Planuojami Pirkimai'!N1142,YesNoTable,2,FALSE),-1)</f>
        <v>-1</v>
      </c>
      <c r="O1142">
        <f>IFERROR(VLOOKUP('Planuojami Pirkimai'!O1142,TitleTable,2,FALSE),'Planuojami Pirkimai'!O1142)</f>
        <v>0</v>
      </c>
      <c r="P1142" s="4">
        <f>('Planuojami Pirkimai'!P1142)</f>
        <v>0</v>
      </c>
      <c r="Q1142" s="4">
        <f>('Planuojami Pirkimai'!Q1142)</f>
        <v>0</v>
      </c>
      <c r="R1142" s="4">
        <f>('Planuojami Pirkimai'!R1142)</f>
        <v>0</v>
      </c>
      <c r="S1142" s="4">
        <f>('Planuojami Pirkimai'!S1142)</f>
        <v>0</v>
      </c>
      <c r="T1142" s="4">
        <f>('Planuojami Pirkimai'!T1142)</f>
        <v>0</v>
      </c>
    </row>
    <row r="1143" spans="1:20" x14ac:dyDescent="0.3">
      <c r="A1143" s="4">
        <f>IFERROR(VLOOKUP('Planuojami Pirkimai'!A1143,PurchaseTypeTable,2,FALSE),-1)</f>
        <v>-1</v>
      </c>
      <c r="B1143" s="4">
        <f>'Planuojami Pirkimai'!B1143</f>
        <v>0</v>
      </c>
      <c r="C1143" s="4">
        <f>IFERROR(VLOOKUP('Planuojami Pirkimai'!C1143,TypeTable,2,FALSE),-1)</f>
        <v>-1</v>
      </c>
      <c r="D1143" s="4">
        <f>'Planuojami Pirkimai'!D1143</f>
        <v>0</v>
      </c>
      <c r="E1143" s="4">
        <f>'Planuojami Pirkimai'!E1143</f>
        <v>0</v>
      </c>
      <c r="F1143" s="4">
        <f>IFERROR(VLOOKUP('Planuojami Pirkimai'!F1143,MeasurementTable,2,FALSE),'Planuojami Pirkimai'!F1143)</f>
        <v>0</v>
      </c>
      <c r="G1143" s="9">
        <f>'Planuojami Pirkimai'!G1143</f>
        <v>0</v>
      </c>
      <c r="H1143" s="4">
        <f>'Planuojami Pirkimai'!H1143</f>
        <v>0</v>
      </c>
      <c r="I1143" s="9">
        <f>'Planuojami Pirkimai'!I1143</f>
        <v>0</v>
      </c>
      <c r="J1143" s="4">
        <f>IFERROR(VLOOKUP('Planuojami Pirkimai'!J1143,QuarterTable,2,FALSE),'Planuojami Pirkimai'!J1143)</f>
        <v>0</v>
      </c>
      <c r="K1143" s="4">
        <f>IFERROR(VLOOKUP('Planuojami Pirkimai'!K1143,QuarterTable,2,FALSE),'Planuojami Pirkimai'!K1143)</f>
        <v>0</v>
      </c>
      <c r="L1143" s="4">
        <f>IFERROR(VLOOKUP('Planuojami Pirkimai'!L1143,YesNoTable,2,FALSE),-1)</f>
        <v>-1</v>
      </c>
      <c r="M1143" s="4">
        <f>IFERROR(VLOOKUP('Planuojami Pirkimai'!M1143,YesNoTable,2,FALSE),-1)</f>
        <v>-1</v>
      </c>
      <c r="N1143" s="4">
        <f>IFERROR(VLOOKUP('Planuojami Pirkimai'!N1143,YesNoTable,2,FALSE),-1)</f>
        <v>-1</v>
      </c>
      <c r="O1143">
        <f>IFERROR(VLOOKUP('Planuojami Pirkimai'!O1143,TitleTable,2,FALSE),'Planuojami Pirkimai'!O1143)</f>
        <v>0</v>
      </c>
      <c r="P1143" s="4">
        <f>('Planuojami Pirkimai'!P1143)</f>
        <v>0</v>
      </c>
      <c r="Q1143" s="4">
        <f>('Planuojami Pirkimai'!Q1143)</f>
        <v>0</v>
      </c>
      <c r="R1143" s="4">
        <f>('Planuojami Pirkimai'!R1143)</f>
        <v>0</v>
      </c>
      <c r="S1143" s="4">
        <f>('Planuojami Pirkimai'!S1143)</f>
        <v>0</v>
      </c>
      <c r="T1143" s="4">
        <f>('Planuojami Pirkimai'!T1143)</f>
        <v>0</v>
      </c>
    </row>
    <row r="1144" spans="1:20" x14ac:dyDescent="0.3">
      <c r="A1144" s="4">
        <f>IFERROR(VLOOKUP('Planuojami Pirkimai'!A1144,PurchaseTypeTable,2,FALSE),-1)</f>
        <v>-1</v>
      </c>
      <c r="B1144" s="4">
        <f>'Planuojami Pirkimai'!B1144</f>
        <v>0</v>
      </c>
      <c r="C1144" s="4">
        <f>IFERROR(VLOOKUP('Planuojami Pirkimai'!C1144,TypeTable,2,FALSE),-1)</f>
        <v>-1</v>
      </c>
      <c r="D1144" s="4">
        <f>'Planuojami Pirkimai'!D1144</f>
        <v>0</v>
      </c>
      <c r="E1144" s="4">
        <f>'Planuojami Pirkimai'!E1144</f>
        <v>0</v>
      </c>
      <c r="F1144" s="4">
        <f>IFERROR(VLOOKUP('Planuojami Pirkimai'!F1144,MeasurementTable,2,FALSE),'Planuojami Pirkimai'!F1144)</f>
        <v>0</v>
      </c>
      <c r="G1144" s="9">
        <f>'Planuojami Pirkimai'!G1144</f>
        <v>0</v>
      </c>
      <c r="H1144" s="4">
        <f>'Planuojami Pirkimai'!H1144</f>
        <v>0</v>
      </c>
      <c r="I1144" s="9">
        <f>'Planuojami Pirkimai'!I1144</f>
        <v>0</v>
      </c>
      <c r="J1144" s="4">
        <f>IFERROR(VLOOKUP('Planuojami Pirkimai'!J1144,QuarterTable,2,FALSE),'Planuojami Pirkimai'!J1144)</f>
        <v>0</v>
      </c>
      <c r="K1144" s="4">
        <f>IFERROR(VLOOKUP('Planuojami Pirkimai'!K1144,QuarterTable,2,FALSE),'Planuojami Pirkimai'!K1144)</f>
        <v>0</v>
      </c>
      <c r="L1144" s="4">
        <f>IFERROR(VLOOKUP('Planuojami Pirkimai'!L1144,YesNoTable,2,FALSE),-1)</f>
        <v>-1</v>
      </c>
      <c r="M1144" s="4">
        <f>IFERROR(VLOOKUP('Planuojami Pirkimai'!M1144,YesNoTable,2,FALSE),-1)</f>
        <v>-1</v>
      </c>
      <c r="N1144" s="4">
        <f>IFERROR(VLOOKUP('Planuojami Pirkimai'!N1144,YesNoTable,2,FALSE),-1)</f>
        <v>-1</v>
      </c>
      <c r="O1144">
        <f>IFERROR(VLOOKUP('Planuojami Pirkimai'!O1144,TitleTable,2,FALSE),'Planuojami Pirkimai'!O1144)</f>
        <v>0</v>
      </c>
      <c r="P1144" s="4">
        <f>('Planuojami Pirkimai'!P1144)</f>
        <v>0</v>
      </c>
      <c r="Q1144" s="4">
        <f>('Planuojami Pirkimai'!Q1144)</f>
        <v>0</v>
      </c>
      <c r="R1144" s="4">
        <f>('Planuojami Pirkimai'!R1144)</f>
        <v>0</v>
      </c>
      <c r="S1144" s="4">
        <f>('Planuojami Pirkimai'!S1144)</f>
        <v>0</v>
      </c>
      <c r="T1144" s="4">
        <f>('Planuojami Pirkimai'!T1144)</f>
        <v>0</v>
      </c>
    </row>
    <row r="1145" spans="1:20" x14ac:dyDescent="0.3">
      <c r="A1145" s="4">
        <f>IFERROR(VLOOKUP('Planuojami Pirkimai'!A1145,PurchaseTypeTable,2,FALSE),-1)</f>
        <v>-1</v>
      </c>
      <c r="B1145" s="4">
        <f>'Planuojami Pirkimai'!B1145</f>
        <v>0</v>
      </c>
      <c r="C1145" s="4">
        <f>IFERROR(VLOOKUP('Planuojami Pirkimai'!C1145,TypeTable,2,FALSE),-1)</f>
        <v>-1</v>
      </c>
      <c r="D1145" s="4">
        <f>'Planuojami Pirkimai'!D1145</f>
        <v>0</v>
      </c>
      <c r="E1145" s="4">
        <f>'Planuojami Pirkimai'!E1145</f>
        <v>0</v>
      </c>
      <c r="F1145" s="4">
        <f>IFERROR(VLOOKUP('Planuojami Pirkimai'!F1145,MeasurementTable,2,FALSE),'Planuojami Pirkimai'!F1145)</f>
        <v>0</v>
      </c>
      <c r="G1145" s="9">
        <f>'Planuojami Pirkimai'!G1145</f>
        <v>0</v>
      </c>
      <c r="H1145" s="4">
        <f>'Planuojami Pirkimai'!H1145</f>
        <v>0</v>
      </c>
      <c r="I1145" s="9">
        <f>'Planuojami Pirkimai'!I1145</f>
        <v>0</v>
      </c>
      <c r="J1145" s="4">
        <f>IFERROR(VLOOKUP('Planuojami Pirkimai'!J1145,QuarterTable,2,FALSE),'Planuojami Pirkimai'!J1145)</f>
        <v>0</v>
      </c>
      <c r="K1145" s="4">
        <f>IFERROR(VLOOKUP('Planuojami Pirkimai'!K1145,QuarterTable,2,FALSE),'Planuojami Pirkimai'!K1145)</f>
        <v>0</v>
      </c>
      <c r="L1145" s="4">
        <f>IFERROR(VLOOKUP('Planuojami Pirkimai'!L1145,YesNoTable,2,FALSE),-1)</f>
        <v>-1</v>
      </c>
      <c r="M1145" s="4">
        <f>IFERROR(VLOOKUP('Planuojami Pirkimai'!M1145,YesNoTable,2,FALSE),-1)</f>
        <v>-1</v>
      </c>
      <c r="N1145" s="4">
        <f>IFERROR(VLOOKUP('Planuojami Pirkimai'!N1145,YesNoTable,2,FALSE),-1)</f>
        <v>-1</v>
      </c>
      <c r="O1145">
        <f>IFERROR(VLOOKUP('Planuojami Pirkimai'!O1145,TitleTable,2,FALSE),'Planuojami Pirkimai'!O1145)</f>
        <v>0</v>
      </c>
      <c r="P1145" s="4">
        <f>('Planuojami Pirkimai'!P1145)</f>
        <v>0</v>
      </c>
      <c r="Q1145" s="4">
        <f>('Planuojami Pirkimai'!Q1145)</f>
        <v>0</v>
      </c>
      <c r="R1145" s="4">
        <f>('Planuojami Pirkimai'!R1145)</f>
        <v>0</v>
      </c>
      <c r="S1145" s="4">
        <f>('Planuojami Pirkimai'!S1145)</f>
        <v>0</v>
      </c>
      <c r="T1145" s="4">
        <f>('Planuojami Pirkimai'!T1145)</f>
        <v>0</v>
      </c>
    </row>
    <row r="1146" spans="1:20" x14ac:dyDescent="0.3">
      <c r="A1146" s="4">
        <f>IFERROR(VLOOKUP('Planuojami Pirkimai'!A1146,PurchaseTypeTable,2,FALSE),-1)</f>
        <v>-1</v>
      </c>
      <c r="B1146" s="4">
        <f>'Planuojami Pirkimai'!B1146</f>
        <v>0</v>
      </c>
      <c r="C1146" s="4">
        <f>IFERROR(VLOOKUP('Planuojami Pirkimai'!C1146,TypeTable,2,FALSE),-1)</f>
        <v>-1</v>
      </c>
      <c r="D1146" s="4">
        <f>'Planuojami Pirkimai'!D1146</f>
        <v>0</v>
      </c>
      <c r="E1146" s="4">
        <f>'Planuojami Pirkimai'!E1146</f>
        <v>0</v>
      </c>
      <c r="F1146" s="4">
        <f>IFERROR(VLOOKUP('Planuojami Pirkimai'!F1146,MeasurementTable,2,FALSE),'Planuojami Pirkimai'!F1146)</f>
        <v>0</v>
      </c>
      <c r="G1146" s="9">
        <f>'Planuojami Pirkimai'!G1146</f>
        <v>0</v>
      </c>
      <c r="H1146" s="4">
        <f>'Planuojami Pirkimai'!H1146</f>
        <v>0</v>
      </c>
      <c r="I1146" s="9">
        <f>'Planuojami Pirkimai'!I1146</f>
        <v>0</v>
      </c>
      <c r="J1146" s="4">
        <f>IFERROR(VLOOKUP('Planuojami Pirkimai'!J1146,QuarterTable,2,FALSE),'Planuojami Pirkimai'!J1146)</f>
        <v>0</v>
      </c>
      <c r="K1146" s="4">
        <f>IFERROR(VLOOKUP('Planuojami Pirkimai'!K1146,QuarterTable,2,FALSE),'Planuojami Pirkimai'!K1146)</f>
        <v>0</v>
      </c>
      <c r="L1146" s="4">
        <f>IFERROR(VLOOKUP('Planuojami Pirkimai'!L1146,YesNoTable,2,FALSE),-1)</f>
        <v>-1</v>
      </c>
      <c r="M1146" s="4">
        <f>IFERROR(VLOOKUP('Planuojami Pirkimai'!M1146,YesNoTable,2,FALSE),-1)</f>
        <v>-1</v>
      </c>
      <c r="N1146" s="4">
        <f>IFERROR(VLOOKUP('Planuojami Pirkimai'!N1146,YesNoTable,2,FALSE),-1)</f>
        <v>-1</v>
      </c>
      <c r="O1146">
        <f>IFERROR(VLOOKUP('Planuojami Pirkimai'!O1146,TitleTable,2,FALSE),'Planuojami Pirkimai'!O1146)</f>
        <v>0</v>
      </c>
      <c r="P1146" s="4">
        <f>('Planuojami Pirkimai'!P1146)</f>
        <v>0</v>
      </c>
      <c r="Q1146" s="4">
        <f>('Planuojami Pirkimai'!Q1146)</f>
        <v>0</v>
      </c>
      <c r="R1146" s="4">
        <f>('Planuojami Pirkimai'!R1146)</f>
        <v>0</v>
      </c>
      <c r="S1146" s="4">
        <f>('Planuojami Pirkimai'!S1146)</f>
        <v>0</v>
      </c>
      <c r="T1146" s="4">
        <f>('Planuojami Pirkimai'!T1146)</f>
        <v>0</v>
      </c>
    </row>
    <row r="1147" spans="1:20" x14ac:dyDescent="0.3">
      <c r="A1147" s="4">
        <f>IFERROR(VLOOKUP('Planuojami Pirkimai'!A1147,PurchaseTypeTable,2,FALSE),-1)</f>
        <v>-1</v>
      </c>
      <c r="B1147" s="4">
        <f>'Planuojami Pirkimai'!B1147</f>
        <v>0</v>
      </c>
      <c r="C1147" s="4">
        <f>IFERROR(VLOOKUP('Planuojami Pirkimai'!C1147,TypeTable,2,FALSE),-1)</f>
        <v>-1</v>
      </c>
      <c r="D1147" s="4">
        <f>'Planuojami Pirkimai'!D1147</f>
        <v>0</v>
      </c>
      <c r="E1147" s="4">
        <f>'Planuojami Pirkimai'!E1147</f>
        <v>0</v>
      </c>
      <c r="F1147" s="4">
        <f>IFERROR(VLOOKUP('Planuojami Pirkimai'!F1147,MeasurementTable,2,FALSE),'Planuojami Pirkimai'!F1147)</f>
        <v>0</v>
      </c>
      <c r="G1147" s="9">
        <f>'Planuojami Pirkimai'!G1147</f>
        <v>0</v>
      </c>
      <c r="H1147" s="4">
        <f>'Planuojami Pirkimai'!H1147</f>
        <v>0</v>
      </c>
      <c r="I1147" s="9">
        <f>'Planuojami Pirkimai'!I1147</f>
        <v>0</v>
      </c>
      <c r="J1147" s="4">
        <f>IFERROR(VLOOKUP('Planuojami Pirkimai'!J1147,QuarterTable,2,FALSE),'Planuojami Pirkimai'!J1147)</f>
        <v>0</v>
      </c>
      <c r="K1147" s="4">
        <f>IFERROR(VLOOKUP('Planuojami Pirkimai'!K1147,QuarterTable,2,FALSE),'Planuojami Pirkimai'!K1147)</f>
        <v>0</v>
      </c>
      <c r="L1147" s="4">
        <f>IFERROR(VLOOKUP('Planuojami Pirkimai'!L1147,YesNoTable,2,FALSE),-1)</f>
        <v>-1</v>
      </c>
      <c r="M1147" s="4">
        <f>IFERROR(VLOOKUP('Planuojami Pirkimai'!M1147,YesNoTable,2,FALSE),-1)</f>
        <v>-1</v>
      </c>
      <c r="N1147" s="4">
        <f>IFERROR(VLOOKUP('Planuojami Pirkimai'!N1147,YesNoTable,2,FALSE),-1)</f>
        <v>-1</v>
      </c>
      <c r="O1147">
        <f>IFERROR(VLOOKUP('Planuojami Pirkimai'!O1147,TitleTable,2,FALSE),'Planuojami Pirkimai'!O1147)</f>
        <v>0</v>
      </c>
      <c r="P1147" s="4">
        <f>('Planuojami Pirkimai'!P1147)</f>
        <v>0</v>
      </c>
      <c r="Q1147" s="4">
        <f>('Planuojami Pirkimai'!Q1147)</f>
        <v>0</v>
      </c>
      <c r="R1147" s="4">
        <f>('Planuojami Pirkimai'!R1147)</f>
        <v>0</v>
      </c>
      <c r="S1147" s="4">
        <f>('Planuojami Pirkimai'!S1147)</f>
        <v>0</v>
      </c>
      <c r="T1147" s="4">
        <f>('Planuojami Pirkimai'!T1147)</f>
        <v>0</v>
      </c>
    </row>
    <row r="1148" spans="1:20" x14ac:dyDescent="0.3">
      <c r="A1148" s="4">
        <f>IFERROR(VLOOKUP('Planuojami Pirkimai'!A1148,PurchaseTypeTable,2,FALSE),-1)</f>
        <v>-1</v>
      </c>
      <c r="B1148" s="4">
        <f>'Planuojami Pirkimai'!B1148</f>
        <v>0</v>
      </c>
      <c r="C1148" s="4">
        <f>IFERROR(VLOOKUP('Planuojami Pirkimai'!C1148,TypeTable,2,FALSE),-1)</f>
        <v>-1</v>
      </c>
      <c r="D1148" s="4">
        <f>'Planuojami Pirkimai'!D1148</f>
        <v>0</v>
      </c>
      <c r="E1148" s="4">
        <f>'Planuojami Pirkimai'!E1148</f>
        <v>0</v>
      </c>
      <c r="F1148" s="4">
        <f>IFERROR(VLOOKUP('Planuojami Pirkimai'!F1148,MeasurementTable,2,FALSE),'Planuojami Pirkimai'!F1148)</f>
        <v>0</v>
      </c>
      <c r="G1148" s="9">
        <f>'Planuojami Pirkimai'!G1148</f>
        <v>0</v>
      </c>
      <c r="H1148" s="4">
        <f>'Planuojami Pirkimai'!H1148</f>
        <v>0</v>
      </c>
      <c r="I1148" s="9">
        <f>'Planuojami Pirkimai'!I1148</f>
        <v>0</v>
      </c>
      <c r="J1148" s="4">
        <f>IFERROR(VLOOKUP('Planuojami Pirkimai'!J1148,QuarterTable,2,FALSE),'Planuojami Pirkimai'!J1148)</f>
        <v>0</v>
      </c>
      <c r="K1148" s="4">
        <f>IFERROR(VLOOKUP('Planuojami Pirkimai'!K1148,QuarterTable,2,FALSE),'Planuojami Pirkimai'!K1148)</f>
        <v>0</v>
      </c>
      <c r="L1148" s="4">
        <f>IFERROR(VLOOKUP('Planuojami Pirkimai'!L1148,YesNoTable,2,FALSE),-1)</f>
        <v>-1</v>
      </c>
      <c r="M1148" s="4">
        <f>IFERROR(VLOOKUP('Planuojami Pirkimai'!M1148,YesNoTable,2,FALSE),-1)</f>
        <v>-1</v>
      </c>
      <c r="N1148" s="4">
        <f>IFERROR(VLOOKUP('Planuojami Pirkimai'!N1148,YesNoTable,2,FALSE),-1)</f>
        <v>-1</v>
      </c>
      <c r="O1148">
        <f>IFERROR(VLOOKUP('Planuojami Pirkimai'!O1148,TitleTable,2,FALSE),'Planuojami Pirkimai'!O1148)</f>
        <v>0</v>
      </c>
      <c r="P1148" s="4">
        <f>('Planuojami Pirkimai'!P1148)</f>
        <v>0</v>
      </c>
      <c r="Q1148" s="4">
        <f>('Planuojami Pirkimai'!Q1148)</f>
        <v>0</v>
      </c>
      <c r="R1148" s="4">
        <f>('Planuojami Pirkimai'!R1148)</f>
        <v>0</v>
      </c>
      <c r="S1148" s="4">
        <f>('Planuojami Pirkimai'!S1148)</f>
        <v>0</v>
      </c>
      <c r="T1148" s="4">
        <f>('Planuojami Pirkimai'!T1148)</f>
        <v>0</v>
      </c>
    </row>
    <row r="1149" spans="1:20" x14ac:dyDescent="0.3">
      <c r="A1149" s="4">
        <f>IFERROR(VLOOKUP('Planuojami Pirkimai'!A1149,PurchaseTypeTable,2,FALSE),-1)</f>
        <v>-1</v>
      </c>
      <c r="B1149" s="4">
        <f>'Planuojami Pirkimai'!B1149</f>
        <v>0</v>
      </c>
      <c r="C1149" s="4">
        <f>IFERROR(VLOOKUP('Planuojami Pirkimai'!C1149,TypeTable,2,FALSE),-1)</f>
        <v>-1</v>
      </c>
      <c r="D1149" s="4">
        <f>'Planuojami Pirkimai'!D1149</f>
        <v>0</v>
      </c>
      <c r="E1149" s="4">
        <f>'Planuojami Pirkimai'!E1149</f>
        <v>0</v>
      </c>
      <c r="F1149" s="4">
        <f>IFERROR(VLOOKUP('Planuojami Pirkimai'!F1149,MeasurementTable,2,FALSE),'Planuojami Pirkimai'!F1149)</f>
        <v>0</v>
      </c>
      <c r="G1149" s="9">
        <f>'Planuojami Pirkimai'!G1149</f>
        <v>0</v>
      </c>
      <c r="H1149" s="4">
        <f>'Planuojami Pirkimai'!H1149</f>
        <v>0</v>
      </c>
      <c r="I1149" s="9">
        <f>'Planuojami Pirkimai'!I1149</f>
        <v>0</v>
      </c>
      <c r="J1149" s="4">
        <f>IFERROR(VLOOKUP('Planuojami Pirkimai'!J1149,QuarterTable,2,FALSE),'Planuojami Pirkimai'!J1149)</f>
        <v>0</v>
      </c>
      <c r="K1149" s="4">
        <f>IFERROR(VLOOKUP('Planuojami Pirkimai'!K1149,QuarterTable,2,FALSE),'Planuojami Pirkimai'!K1149)</f>
        <v>0</v>
      </c>
      <c r="L1149" s="4">
        <f>IFERROR(VLOOKUP('Planuojami Pirkimai'!L1149,YesNoTable,2,FALSE),-1)</f>
        <v>-1</v>
      </c>
      <c r="M1149" s="4">
        <f>IFERROR(VLOOKUP('Planuojami Pirkimai'!M1149,YesNoTable,2,FALSE),-1)</f>
        <v>-1</v>
      </c>
      <c r="N1149" s="4">
        <f>IFERROR(VLOOKUP('Planuojami Pirkimai'!N1149,YesNoTable,2,FALSE),-1)</f>
        <v>-1</v>
      </c>
      <c r="O1149">
        <f>IFERROR(VLOOKUP('Planuojami Pirkimai'!O1149,TitleTable,2,FALSE),'Planuojami Pirkimai'!O1149)</f>
        <v>0</v>
      </c>
      <c r="P1149" s="4">
        <f>('Planuojami Pirkimai'!P1149)</f>
        <v>0</v>
      </c>
      <c r="Q1149" s="4">
        <f>('Planuojami Pirkimai'!Q1149)</f>
        <v>0</v>
      </c>
      <c r="R1149" s="4">
        <f>('Planuojami Pirkimai'!R1149)</f>
        <v>0</v>
      </c>
      <c r="S1149" s="4">
        <f>('Planuojami Pirkimai'!S1149)</f>
        <v>0</v>
      </c>
      <c r="T1149" s="4">
        <f>('Planuojami Pirkimai'!T1149)</f>
        <v>0</v>
      </c>
    </row>
    <row r="1150" spans="1:20" x14ac:dyDescent="0.3">
      <c r="A1150" s="4">
        <f>IFERROR(VLOOKUP('Planuojami Pirkimai'!A1150,PurchaseTypeTable,2,FALSE),-1)</f>
        <v>-1</v>
      </c>
      <c r="B1150" s="4">
        <f>'Planuojami Pirkimai'!B1150</f>
        <v>0</v>
      </c>
      <c r="C1150" s="4">
        <f>IFERROR(VLOOKUP('Planuojami Pirkimai'!C1150,TypeTable,2,FALSE),-1)</f>
        <v>-1</v>
      </c>
      <c r="D1150" s="4">
        <f>'Planuojami Pirkimai'!D1150</f>
        <v>0</v>
      </c>
      <c r="E1150" s="4">
        <f>'Planuojami Pirkimai'!E1150</f>
        <v>0</v>
      </c>
      <c r="F1150" s="4">
        <f>IFERROR(VLOOKUP('Planuojami Pirkimai'!F1150,MeasurementTable,2,FALSE),'Planuojami Pirkimai'!F1150)</f>
        <v>0</v>
      </c>
      <c r="G1150" s="9">
        <f>'Planuojami Pirkimai'!G1150</f>
        <v>0</v>
      </c>
      <c r="H1150" s="4">
        <f>'Planuojami Pirkimai'!H1150</f>
        <v>0</v>
      </c>
      <c r="I1150" s="9">
        <f>'Planuojami Pirkimai'!I1150</f>
        <v>0</v>
      </c>
      <c r="J1150" s="4">
        <f>IFERROR(VLOOKUP('Planuojami Pirkimai'!J1150,QuarterTable,2,FALSE),'Planuojami Pirkimai'!J1150)</f>
        <v>0</v>
      </c>
      <c r="K1150" s="4">
        <f>IFERROR(VLOOKUP('Planuojami Pirkimai'!K1150,QuarterTable,2,FALSE),'Planuojami Pirkimai'!K1150)</f>
        <v>0</v>
      </c>
      <c r="L1150" s="4">
        <f>IFERROR(VLOOKUP('Planuojami Pirkimai'!L1150,YesNoTable,2,FALSE),-1)</f>
        <v>-1</v>
      </c>
      <c r="M1150" s="4">
        <f>IFERROR(VLOOKUP('Planuojami Pirkimai'!M1150,YesNoTable,2,FALSE),-1)</f>
        <v>-1</v>
      </c>
      <c r="N1150" s="4">
        <f>IFERROR(VLOOKUP('Planuojami Pirkimai'!N1150,YesNoTable,2,FALSE),-1)</f>
        <v>-1</v>
      </c>
      <c r="O1150">
        <f>IFERROR(VLOOKUP('Planuojami Pirkimai'!O1150,TitleTable,2,FALSE),'Planuojami Pirkimai'!O1150)</f>
        <v>0</v>
      </c>
      <c r="P1150" s="4">
        <f>('Planuojami Pirkimai'!P1150)</f>
        <v>0</v>
      </c>
      <c r="Q1150" s="4">
        <f>('Planuojami Pirkimai'!Q1150)</f>
        <v>0</v>
      </c>
      <c r="R1150" s="4">
        <f>('Planuojami Pirkimai'!R1150)</f>
        <v>0</v>
      </c>
      <c r="S1150" s="4">
        <f>('Planuojami Pirkimai'!S1150)</f>
        <v>0</v>
      </c>
      <c r="T1150" s="4">
        <f>('Planuojami Pirkimai'!T1150)</f>
        <v>0</v>
      </c>
    </row>
    <row r="1151" spans="1:20" x14ac:dyDescent="0.3">
      <c r="A1151" s="4">
        <f>IFERROR(VLOOKUP('Planuojami Pirkimai'!A1151,PurchaseTypeTable,2,FALSE),-1)</f>
        <v>-1</v>
      </c>
      <c r="B1151" s="4">
        <f>'Planuojami Pirkimai'!B1151</f>
        <v>0</v>
      </c>
      <c r="C1151" s="4">
        <f>IFERROR(VLOOKUP('Planuojami Pirkimai'!C1151,TypeTable,2,FALSE),-1)</f>
        <v>-1</v>
      </c>
      <c r="D1151" s="4">
        <f>'Planuojami Pirkimai'!D1151</f>
        <v>0</v>
      </c>
      <c r="E1151" s="4">
        <f>'Planuojami Pirkimai'!E1151</f>
        <v>0</v>
      </c>
      <c r="F1151" s="4">
        <f>IFERROR(VLOOKUP('Planuojami Pirkimai'!F1151,MeasurementTable,2,FALSE),'Planuojami Pirkimai'!F1151)</f>
        <v>0</v>
      </c>
      <c r="G1151" s="9">
        <f>'Planuojami Pirkimai'!G1151</f>
        <v>0</v>
      </c>
      <c r="H1151" s="4">
        <f>'Planuojami Pirkimai'!H1151</f>
        <v>0</v>
      </c>
      <c r="I1151" s="9">
        <f>'Planuojami Pirkimai'!I1151</f>
        <v>0</v>
      </c>
      <c r="J1151" s="4">
        <f>IFERROR(VLOOKUP('Planuojami Pirkimai'!J1151,QuarterTable,2,FALSE),'Planuojami Pirkimai'!J1151)</f>
        <v>0</v>
      </c>
      <c r="K1151" s="4">
        <f>IFERROR(VLOOKUP('Planuojami Pirkimai'!K1151,QuarterTable,2,FALSE),'Planuojami Pirkimai'!K1151)</f>
        <v>0</v>
      </c>
      <c r="L1151" s="4">
        <f>IFERROR(VLOOKUP('Planuojami Pirkimai'!L1151,YesNoTable,2,FALSE),-1)</f>
        <v>-1</v>
      </c>
      <c r="M1151" s="4">
        <f>IFERROR(VLOOKUP('Planuojami Pirkimai'!M1151,YesNoTable,2,FALSE),-1)</f>
        <v>-1</v>
      </c>
      <c r="N1151" s="4">
        <f>IFERROR(VLOOKUP('Planuojami Pirkimai'!N1151,YesNoTable,2,FALSE),-1)</f>
        <v>-1</v>
      </c>
      <c r="O1151">
        <f>IFERROR(VLOOKUP('Planuojami Pirkimai'!O1151,TitleTable,2,FALSE),'Planuojami Pirkimai'!O1151)</f>
        <v>0</v>
      </c>
      <c r="P1151" s="4">
        <f>('Planuojami Pirkimai'!P1151)</f>
        <v>0</v>
      </c>
      <c r="Q1151" s="4">
        <f>('Planuojami Pirkimai'!Q1151)</f>
        <v>0</v>
      </c>
      <c r="R1151" s="4">
        <f>('Planuojami Pirkimai'!R1151)</f>
        <v>0</v>
      </c>
      <c r="S1151" s="4">
        <f>('Planuojami Pirkimai'!S1151)</f>
        <v>0</v>
      </c>
      <c r="T1151" s="4">
        <f>('Planuojami Pirkimai'!T1151)</f>
        <v>0</v>
      </c>
    </row>
    <row r="1152" spans="1:20" x14ac:dyDescent="0.3">
      <c r="A1152" s="4">
        <f>IFERROR(VLOOKUP('Planuojami Pirkimai'!A1152,PurchaseTypeTable,2,FALSE),-1)</f>
        <v>-1</v>
      </c>
      <c r="B1152" s="4">
        <f>'Planuojami Pirkimai'!B1152</f>
        <v>0</v>
      </c>
      <c r="C1152" s="4">
        <f>IFERROR(VLOOKUP('Planuojami Pirkimai'!C1152,TypeTable,2,FALSE),-1)</f>
        <v>-1</v>
      </c>
      <c r="D1152" s="4">
        <f>'Planuojami Pirkimai'!D1152</f>
        <v>0</v>
      </c>
      <c r="E1152" s="4">
        <f>'Planuojami Pirkimai'!E1152</f>
        <v>0</v>
      </c>
      <c r="F1152" s="4">
        <f>IFERROR(VLOOKUP('Planuojami Pirkimai'!F1152,MeasurementTable,2,FALSE),'Planuojami Pirkimai'!F1152)</f>
        <v>0</v>
      </c>
      <c r="G1152" s="9">
        <f>'Planuojami Pirkimai'!G1152</f>
        <v>0</v>
      </c>
      <c r="H1152" s="4">
        <f>'Planuojami Pirkimai'!H1152</f>
        <v>0</v>
      </c>
      <c r="I1152" s="9">
        <f>'Planuojami Pirkimai'!I1152</f>
        <v>0</v>
      </c>
      <c r="J1152" s="4">
        <f>IFERROR(VLOOKUP('Planuojami Pirkimai'!J1152,QuarterTable,2,FALSE),'Planuojami Pirkimai'!J1152)</f>
        <v>0</v>
      </c>
      <c r="K1152" s="4">
        <f>IFERROR(VLOOKUP('Planuojami Pirkimai'!K1152,QuarterTable,2,FALSE),'Planuojami Pirkimai'!K1152)</f>
        <v>0</v>
      </c>
      <c r="L1152" s="4">
        <f>IFERROR(VLOOKUP('Planuojami Pirkimai'!L1152,YesNoTable,2,FALSE),-1)</f>
        <v>-1</v>
      </c>
      <c r="M1152" s="4">
        <f>IFERROR(VLOOKUP('Planuojami Pirkimai'!M1152,YesNoTable,2,FALSE),-1)</f>
        <v>-1</v>
      </c>
      <c r="N1152" s="4">
        <f>IFERROR(VLOOKUP('Planuojami Pirkimai'!N1152,YesNoTable,2,FALSE),-1)</f>
        <v>-1</v>
      </c>
      <c r="O1152">
        <f>IFERROR(VLOOKUP('Planuojami Pirkimai'!O1152,TitleTable,2,FALSE),'Planuojami Pirkimai'!O1152)</f>
        <v>0</v>
      </c>
      <c r="P1152" s="4">
        <f>('Planuojami Pirkimai'!P1152)</f>
        <v>0</v>
      </c>
      <c r="Q1152" s="4">
        <f>('Planuojami Pirkimai'!Q1152)</f>
        <v>0</v>
      </c>
      <c r="R1152" s="4">
        <f>('Planuojami Pirkimai'!R1152)</f>
        <v>0</v>
      </c>
      <c r="S1152" s="4">
        <f>('Planuojami Pirkimai'!S1152)</f>
        <v>0</v>
      </c>
      <c r="T1152" s="4">
        <f>('Planuojami Pirkimai'!T1152)</f>
        <v>0</v>
      </c>
    </row>
    <row r="1153" spans="1:20" x14ac:dyDescent="0.3">
      <c r="A1153" s="4">
        <f>IFERROR(VLOOKUP('Planuojami Pirkimai'!A1153,PurchaseTypeTable,2,FALSE),-1)</f>
        <v>-1</v>
      </c>
      <c r="B1153" s="4">
        <f>'Planuojami Pirkimai'!B1153</f>
        <v>0</v>
      </c>
      <c r="C1153" s="4">
        <f>IFERROR(VLOOKUP('Planuojami Pirkimai'!C1153,TypeTable,2,FALSE),-1)</f>
        <v>-1</v>
      </c>
      <c r="D1153" s="4">
        <f>'Planuojami Pirkimai'!D1153</f>
        <v>0</v>
      </c>
      <c r="E1153" s="4">
        <f>'Planuojami Pirkimai'!E1153</f>
        <v>0</v>
      </c>
      <c r="F1153" s="4">
        <f>IFERROR(VLOOKUP('Planuojami Pirkimai'!F1153,MeasurementTable,2,FALSE),'Planuojami Pirkimai'!F1153)</f>
        <v>0</v>
      </c>
      <c r="G1153" s="9">
        <f>'Planuojami Pirkimai'!G1153</f>
        <v>0</v>
      </c>
      <c r="H1153" s="4">
        <f>'Planuojami Pirkimai'!H1153</f>
        <v>0</v>
      </c>
      <c r="I1153" s="9">
        <f>'Planuojami Pirkimai'!I1153</f>
        <v>0</v>
      </c>
      <c r="J1153" s="4">
        <f>IFERROR(VLOOKUP('Planuojami Pirkimai'!J1153,QuarterTable,2,FALSE),'Planuojami Pirkimai'!J1153)</f>
        <v>0</v>
      </c>
      <c r="K1153" s="4">
        <f>IFERROR(VLOOKUP('Planuojami Pirkimai'!K1153,QuarterTable,2,FALSE),'Planuojami Pirkimai'!K1153)</f>
        <v>0</v>
      </c>
      <c r="L1153" s="4">
        <f>IFERROR(VLOOKUP('Planuojami Pirkimai'!L1153,YesNoTable,2,FALSE),-1)</f>
        <v>-1</v>
      </c>
      <c r="M1153" s="4">
        <f>IFERROR(VLOOKUP('Planuojami Pirkimai'!M1153,YesNoTable,2,FALSE),-1)</f>
        <v>-1</v>
      </c>
      <c r="N1153" s="4">
        <f>IFERROR(VLOOKUP('Planuojami Pirkimai'!N1153,YesNoTable,2,FALSE),-1)</f>
        <v>-1</v>
      </c>
      <c r="O1153">
        <f>IFERROR(VLOOKUP('Planuojami Pirkimai'!O1153,TitleTable,2,FALSE),'Planuojami Pirkimai'!O1153)</f>
        <v>0</v>
      </c>
      <c r="P1153" s="4">
        <f>('Planuojami Pirkimai'!P1153)</f>
        <v>0</v>
      </c>
      <c r="Q1153" s="4">
        <f>('Planuojami Pirkimai'!Q1153)</f>
        <v>0</v>
      </c>
      <c r="R1153" s="4">
        <f>('Planuojami Pirkimai'!R1153)</f>
        <v>0</v>
      </c>
      <c r="S1153" s="4">
        <f>('Planuojami Pirkimai'!S1153)</f>
        <v>0</v>
      </c>
      <c r="T1153" s="4">
        <f>('Planuojami Pirkimai'!T1153)</f>
        <v>0</v>
      </c>
    </row>
    <row r="1154" spans="1:20" x14ac:dyDescent="0.3">
      <c r="A1154" s="4">
        <f>IFERROR(VLOOKUP('Planuojami Pirkimai'!A1154,PurchaseTypeTable,2,FALSE),-1)</f>
        <v>-1</v>
      </c>
      <c r="B1154" s="4">
        <f>'Planuojami Pirkimai'!B1154</f>
        <v>0</v>
      </c>
      <c r="C1154" s="4">
        <f>IFERROR(VLOOKUP('Planuojami Pirkimai'!C1154,TypeTable,2,FALSE),-1)</f>
        <v>-1</v>
      </c>
      <c r="D1154" s="4">
        <f>'Planuojami Pirkimai'!D1154</f>
        <v>0</v>
      </c>
      <c r="E1154" s="4">
        <f>'Planuojami Pirkimai'!E1154</f>
        <v>0</v>
      </c>
      <c r="F1154" s="4">
        <f>IFERROR(VLOOKUP('Planuojami Pirkimai'!F1154,MeasurementTable,2,FALSE),'Planuojami Pirkimai'!F1154)</f>
        <v>0</v>
      </c>
      <c r="G1154" s="9">
        <f>'Planuojami Pirkimai'!G1154</f>
        <v>0</v>
      </c>
      <c r="H1154" s="4">
        <f>'Planuojami Pirkimai'!H1154</f>
        <v>0</v>
      </c>
      <c r="I1154" s="9">
        <f>'Planuojami Pirkimai'!I1154</f>
        <v>0</v>
      </c>
      <c r="J1154" s="4">
        <f>IFERROR(VLOOKUP('Planuojami Pirkimai'!J1154,QuarterTable,2,FALSE),'Planuojami Pirkimai'!J1154)</f>
        <v>0</v>
      </c>
      <c r="K1154" s="4">
        <f>IFERROR(VLOOKUP('Planuojami Pirkimai'!K1154,QuarterTable,2,FALSE),'Planuojami Pirkimai'!K1154)</f>
        <v>0</v>
      </c>
      <c r="L1154" s="4">
        <f>IFERROR(VLOOKUP('Planuojami Pirkimai'!L1154,YesNoTable,2,FALSE),-1)</f>
        <v>-1</v>
      </c>
      <c r="M1154" s="4">
        <f>IFERROR(VLOOKUP('Planuojami Pirkimai'!M1154,YesNoTable,2,FALSE),-1)</f>
        <v>-1</v>
      </c>
      <c r="N1154" s="4">
        <f>IFERROR(VLOOKUP('Planuojami Pirkimai'!N1154,YesNoTable,2,FALSE),-1)</f>
        <v>-1</v>
      </c>
      <c r="O1154">
        <f>IFERROR(VLOOKUP('Planuojami Pirkimai'!O1154,TitleTable,2,FALSE),'Planuojami Pirkimai'!O1154)</f>
        <v>0</v>
      </c>
      <c r="P1154" s="4">
        <f>('Planuojami Pirkimai'!P1154)</f>
        <v>0</v>
      </c>
      <c r="Q1154" s="4">
        <f>('Planuojami Pirkimai'!Q1154)</f>
        <v>0</v>
      </c>
      <c r="R1154" s="4">
        <f>('Planuojami Pirkimai'!R1154)</f>
        <v>0</v>
      </c>
      <c r="S1154" s="4">
        <f>('Planuojami Pirkimai'!S1154)</f>
        <v>0</v>
      </c>
      <c r="T1154" s="4">
        <f>('Planuojami Pirkimai'!T1154)</f>
        <v>0</v>
      </c>
    </row>
    <row r="1155" spans="1:20" x14ac:dyDescent="0.3">
      <c r="A1155" s="4">
        <f>IFERROR(VLOOKUP('Planuojami Pirkimai'!A1155,PurchaseTypeTable,2,FALSE),-1)</f>
        <v>-1</v>
      </c>
      <c r="B1155" s="4">
        <f>'Planuojami Pirkimai'!B1155</f>
        <v>0</v>
      </c>
      <c r="C1155" s="4">
        <f>IFERROR(VLOOKUP('Planuojami Pirkimai'!C1155,TypeTable,2,FALSE),-1)</f>
        <v>-1</v>
      </c>
      <c r="D1155" s="4">
        <f>'Planuojami Pirkimai'!D1155</f>
        <v>0</v>
      </c>
      <c r="E1155" s="4">
        <f>'Planuojami Pirkimai'!E1155</f>
        <v>0</v>
      </c>
      <c r="F1155" s="4">
        <f>IFERROR(VLOOKUP('Planuojami Pirkimai'!F1155,MeasurementTable,2,FALSE),'Planuojami Pirkimai'!F1155)</f>
        <v>0</v>
      </c>
      <c r="G1155" s="9">
        <f>'Planuojami Pirkimai'!G1155</f>
        <v>0</v>
      </c>
      <c r="H1155" s="4">
        <f>'Planuojami Pirkimai'!H1155</f>
        <v>0</v>
      </c>
      <c r="I1155" s="9">
        <f>'Planuojami Pirkimai'!I1155</f>
        <v>0</v>
      </c>
      <c r="J1155" s="4">
        <f>IFERROR(VLOOKUP('Planuojami Pirkimai'!J1155,QuarterTable,2,FALSE),'Planuojami Pirkimai'!J1155)</f>
        <v>0</v>
      </c>
      <c r="K1155" s="4">
        <f>IFERROR(VLOOKUP('Planuojami Pirkimai'!K1155,QuarterTable,2,FALSE),'Planuojami Pirkimai'!K1155)</f>
        <v>0</v>
      </c>
      <c r="L1155" s="4">
        <f>IFERROR(VLOOKUP('Planuojami Pirkimai'!L1155,YesNoTable,2,FALSE),-1)</f>
        <v>-1</v>
      </c>
      <c r="M1155" s="4">
        <f>IFERROR(VLOOKUP('Planuojami Pirkimai'!M1155,YesNoTable,2,FALSE),-1)</f>
        <v>-1</v>
      </c>
      <c r="N1155" s="4">
        <f>IFERROR(VLOOKUP('Planuojami Pirkimai'!N1155,YesNoTable,2,FALSE),-1)</f>
        <v>-1</v>
      </c>
      <c r="O1155">
        <f>IFERROR(VLOOKUP('Planuojami Pirkimai'!O1155,TitleTable,2,FALSE),'Planuojami Pirkimai'!O1155)</f>
        <v>0</v>
      </c>
      <c r="P1155" s="4">
        <f>('Planuojami Pirkimai'!P1155)</f>
        <v>0</v>
      </c>
      <c r="Q1155" s="4">
        <f>('Planuojami Pirkimai'!Q1155)</f>
        <v>0</v>
      </c>
      <c r="R1155" s="4">
        <f>('Planuojami Pirkimai'!R1155)</f>
        <v>0</v>
      </c>
      <c r="S1155" s="4">
        <f>('Planuojami Pirkimai'!S1155)</f>
        <v>0</v>
      </c>
      <c r="T1155" s="4">
        <f>('Planuojami Pirkimai'!T1155)</f>
        <v>0</v>
      </c>
    </row>
    <row r="1156" spans="1:20" x14ac:dyDescent="0.3">
      <c r="A1156" s="4">
        <f>IFERROR(VLOOKUP('Planuojami Pirkimai'!A1156,PurchaseTypeTable,2,FALSE),-1)</f>
        <v>-1</v>
      </c>
      <c r="B1156" s="4">
        <f>'Planuojami Pirkimai'!B1156</f>
        <v>0</v>
      </c>
      <c r="C1156" s="4">
        <f>IFERROR(VLOOKUP('Planuojami Pirkimai'!C1156,TypeTable,2,FALSE),-1)</f>
        <v>-1</v>
      </c>
      <c r="D1156" s="4">
        <f>'Planuojami Pirkimai'!D1156</f>
        <v>0</v>
      </c>
      <c r="E1156" s="4">
        <f>'Planuojami Pirkimai'!E1156</f>
        <v>0</v>
      </c>
      <c r="F1156" s="4">
        <f>IFERROR(VLOOKUP('Planuojami Pirkimai'!F1156,MeasurementTable,2,FALSE),'Planuojami Pirkimai'!F1156)</f>
        <v>0</v>
      </c>
      <c r="G1156" s="9">
        <f>'Planuojami Pirkimai'!G1156</f>
        <v>0</v>
      </c>
      <c r="H1156" s="4">
        <f>'Planuojami Pirkimai'!H1156</f>
        <v>0</v>
      </c>
      <c r="I1156" s="9">
        <f>'Planuojami Pirkimai'!I1156</f>
        <v>0</v>
      </c>
      <c r="J1156" s="4">
        <f>IFERROR(VLOOKUP('Planuojami Pirkimai'!J1156,QuarterTable,2,FALSE),'Planuojami Pirkimai'!J1156)</f>
        <v>0</v>
      </c>
      <c r="K1156" s="4">
        <f>IFERROR(VLOOKUP('Planuojami Pirkimai'!K1156,QuarterTable,2,FALSE),'Planuojami Pirkimai'!K1156)</f>
        <v>0</v>
      </c>
      <c r="L1156" s="4">
        <f>IFERROR(VLOOKUP('Planuojami Pirkimai'!L1156,YesNoTable,2,FALSE),-1)</f>
        <v>-1</v>
      </c>
      <c r="M1156" s="4">
        <f>IFERROR(VLOOKUP('Planuojami Pirkimai'!M1156,YesNoTable,2,FALSE),-1)</f>
        <v>-1</v>
      </c>
      <c r="N1156" s="4">
        <f>IFERROR(VLOOKUP('Planuojami Pirkimai'!N1156,YesNoTable,2,FALSE),-1)</f>
        <v>-1</v>
      </c>
      <c r="O1156">
        <f>IFERROR(VLOOKUP('Planuojami Pirkimai'!O1156,TitleTable,2,FALSE),'Planuojami Pirkimai'!O1156)</f>
        <v>0</v>
      </c>
      <c r="P1156" s="4">
        <f>('Planuojami Pirkimai'!P1156)</f>
        <v>0</v>
      </c>
      <c r="Q1156" s="4">
        <f>('Planuojami Pirkimai'!Q1156)</f>
        <v>0</v>
      </c>
      <c r="R1156" s="4">
        <f>('Planuojami Pirkimai'!R1156)</f>
        <v>0</v>
      </c>
      <c r="S1156" s="4">
        <f>('Planuojami Pirkimai'!S1156)</f>
        <v>0</v>
      </c>
      <c r="T1156" s="4">
        <f>('Planuojami Pirkimai'!T1156)</f>
        <v>0</v>
      </c>
    </row>
    <row r="1157" spans="1:20" x14ac:dyDescent="0.3">
      <c r="A1157" s="4">
        <f>IFERROR(VLOOKUP('Planuojami Pirkimai'!A1157,PurchaseTypeTable,2,FALSE),-1)</f>
        <v>-1</v>
      </c>
      <c r="B1157" s="4">
        <f>'Planuojami Pirkimai'!B1157</f>
        <v>0</v>
      </c>
      <c r="C1157" s="4">
        <f>IFERROR(VLOOKUP('Planuojami Pirkimai'!C1157,TypeTable,2,FALSE),-1)</f>
        <v>-1</v>
      </c>
      <c r="D1157" s="4">
        <f>'Planuojami Pirkimai'!D1157</f>
        <v>0</v>
      </c>
      <c r="E1157" s="4">
        <f>'Planuojami Pirkimai'!E1157</f>
        <v>0</v>
      </c>
      <c r="F1157" s="4">
        <f>IFERROR(VLOOKUP('Planuojami Pirkimai'!F1157,MeasurementTable,2,FALSE),'Planuojami Pirkimai'!F1157)</f>
        <v>0</v>
      </c>
      <c r="G1157" s="9">
        <f>'Planuojami Pirkimai'!G1157</f>
        <v>0</v>
      </c>
      <c r="H1157" s="4">
        <f>'Planuojami Pirkimai'!H1157</f>
        <v>0</v>
      </c>
      <c r="I1157" s="9">
        <f>'Planuojami Pirkimai'!I1157</f>
        <v>0</v>
      </c>
      <c r="J1157" s="4">
        <f>IFERROR(VLOOKUP('Planuojami Pirkimai'!J1157,QuarterTable,2,FALSE),'Planuojami Pirkimai'!J1157)</f>
        <v>0</v>
      </c>
      <c r="K1157" s="4">
        <f>IFERROR(VLOOKUP('Planuojami Pirkimai'!K1157,QuarterTable,2,FALSE),'Planuojami Pirkimai'!K1157)</f>
        <v>0</v>
      </c>
      <c r="L1157" s="4">
        <f>IFERROR(VLOOKUP('Planuojami Pirkimai'!L1157,YesNoTable,2,FALSE),-1)</f>
        <v>-1</v>
      </c>
      <c r="M1157" s="4">
        <f>IFERROR(VLOOKUP('Planuojami Pirkimai'!M1157,YesNoTable,2,FALSE),-1)</f>
        <v>-1</v>
      </c>
      <c r="N1157" s="4">
        <f>IFERROR(VLOOKUP('Planuojami Pirkimai'!N1157,YesNoTable,2,FALSE),-1)</f>
        <v>-1</v>
      </c>
      <c r="O1157">
        <f>IFERROR(VLOOKUP('Planuojami Pirkimai'!O1157,TitleTable,2,FALSE),'Planuojami Pirkimai'!O1157)</f>
        <v>0</v>
      </c>
      <c r="P1157" s="4">
        <f>('Planuojami Pirkimai'!P1157)</f>
        <v>0</v>
      </c>
      <c r="Q1157" s="4">
        <f>('Planuojami Pirkimai'!Q1157)</f>
        <v>0</v>
      </c>
      <c r="R1157" s="4">
        <f>('Planuojami Pirkimai'!R1157)</f>
        <v>0</v>
      </c>
      <c r="S1157" s="4">
        <f>('Planuojami Pirkimai'!S1157)</f>
        <v>0</v>
      </c>
      <c r="T1157" s="4">
        <f>('Planuojami Pirkimai'!T1157)</f>
        <v>0</v>
      </c>
    </row>
    <row r="1158" spans="1:20" x14ac:dyDescent="0.3">
      <c r="A1158" s="4">
        <f>IFERROR(VLOOKUP('Planuojami Pirkimai'!A1158,PurchaseTypeTable,2,FALSE),-1)</f>
        <v>-1</v>
      </c>
      <c r="B1158" s="4">
        <f>'Planuojami Pirkimai'!B1158</f>
        <v>0</v>
      </c>
      <c r="C1158" s="4">
        <f>IFERROR(VLOOKUP('Planuojami Pirkimai'!C1158,TypeTable,2,FALSE),-1)</f>
        <v>-1</v>
      </c>
      <c r="D1158" s="4">
        <f>'Planuojami Pirkimai'!D1158</f>
        <v>0</v>
      </c>
      <c r="E1158" s="4">
        <f>'Planuojami Pirkimai'!E1158</f>
        <v>0</v>
      </c>
      <c r="F1158" s="4">
        <f>IFERROR(VLOOKUP('Planuojami Pirkimai'!F1158,MeasurementTable,2,FALSE),'Planuojami Pirkimai'!F1158)</f>
        <v>0</v>
      </c>
      <c r="G1158" s="9">
        <f>'Planuojami Pirkimai'!G1158</f>
        <v>0</v>
      </c>
      <c r="H1158" s="4">
        <f>'Planuojami Pirkimai'!H1158</f>
        <v>0</v>
      </c>
      <c r="I1158" s="9">
        <f>'Planuojami Pirkimai'!I1158</f>
        <v>0</v>
      </c>
      <c r="J1158" s="4">
        <f>IFERROR(VLOOKUP('Planuojami Pirkimai'!J1158,QuarterTable,2,FALSE),'Planuojami Pirkimai'!J1158)</f>
        <v>0</v>
      </c>
      <c r="K1158" s="4">
        <f>IFERROR(VLOOKUP('Planuojami Pirkimai'!K1158,QuarterTable,2,FALSE),'Planuojami Pirkimai'!K1158)</f>
        <v>0</v>
      </c>
      <c r="L1158" s="4">
        <f>IFERROR(VLOOKUP('Planuojami Pirkimai'!L1158,YesNoTable,2,FALSE),-1)</f>
        <v>-1</v>
      </c>
      <c r="M1158" s="4">
        <f>IFERROR(VLOOKUP('Planuojami Pirkimai'!M1158,YesNoTable,2,FALSE),-1)</f>
        <v>-1</v>
      </c>
      <c r="N1158" s="4">
        <f>IFERROR(VLOOKUP('Planuojami Pirkimai'!N1158,YesNoTable,2,FALSE),-1)</f>
        <v>-1</v>
      </c>
      <c r="O1158">
        <f>IFERROR(VLOOKUP('Planuojami Pirkimai'!O1158,TitleTable,2,FALSE),'Planuojami Pirkimai'!O1158)</f>
        <v>0</v>
      </c>
      <c r="P1158" s="4">
        <f>('Planuojami Pirkimai'!P1158)</f>
        <v>0</v>
      </c>
      <c r="Q1158" s="4">
        <f>('Planuojami Pirkimai'!Q1158)</f>
        <v>0</v>
      </c>
      <c r="R1158" s="4">
        <f>('Planuojami Pirkimai'!R1158)</f>
        <v>0</v>
      </c>
      <c r="S1158" s="4">
        <f>('Planuojami Pirkimai'!S1158)</f>
        <v>0</v>
      </c>
      <c r="T1158" s="4">
        <f>('Planuojami Pirkimai'!T1158)</f>
        <v>0</v>
      </c>
    </row>
    <row r="1159" spans="1:20" x14ac:dyDescent="0.3">
      <c r="A1159" s="4">
        <f>IFERROR(VLOOKUP('Planuojami Pirkimai'!A1159,PurchaseTypeTable,2,FALSE),-1)</f>
        <v>-1</v>
      </c>
      <c r="B1159" s="4">
        <f>'Planuojami Pirkimai'!B1159</f>
        <v>0</v>
      </c>
      <c r="C1159" s="4">
        <f>IFERROR(VLOOKUP('Planuojami Pirkimai'!C1159,TypeTable,2,FALSE),-1)</f>
        <v>-1</v>
      </c>
      <c r="D1159" s="4">
        <f>'Planuojami Pirkimai'!D1159</f>
        <v>0</v>
      </c>
      <c r="E1159" s="4">
        <f>'Planuojami Pirkimai'!E1159</f>
        <v>0</v>
      </c>
      <c r="F1159" s="4">
        <f>IFERROR(VLOOKUP('Planuojami Pirkimai'!F1159,MeasurementTable,2,FALSE),'Planuojami Pirkimai'!F1159)</f>
        <v>0</v>
      </c>
      <c r="G1159" s="9">
        <f>'Planuojami Pirkimai'!G1159</f>
        <v>0</v>
      </c>
      <c r="H1159" s="4">
        <f>'Planuojami Pirkimai'!H1159</f>
        <v>0</v>
      </c>
      <c r="I1159" s="9">
        <f>'Planuojami Pirkimai'!I1159</f>
        <v>0</v>
      </c>
      <c r="J1159" s="4">
        <f>IFERROR(VLOOKUP('Planuojami Pirkimai'!J1159,QuarterTable,2,FALSE),'Planuojami Pirkimai'!J1159)</f>
        <v>0</v>
      </c>
      <c r="K1159" s="4">
        <f>IFERROR(VLOOKUP('Planuojami Pirkimai'!K1159,QuarterTable,2,FALSE),'Planuojami Pirkimai'!K1159)</f>
        <v>0</v>
      </c>
      <c r="L1159" s="4">
        <f>IFERROR(VLOOKUP('Planuojami Pirkimai'!L1159,YesNoTable,2,FALSE),-1)</f>
        <v>-1</v>
      </c>
      <c r="M1159" s="4">
        <f>IFERROR(VLOOKUP('Planuojami Pirkimai'!M1159,YesNoTable,2,FALSE),-1)</f>
        <v>-1</v>
      </c>
      <c r="N1159" s="4">
        <f>IFERROR(VLOOKUP('Planuojami Pirkimai'!N1159,YesNoTable,2,FALSE),-1)</f>
        <v>-1</v>
      </c>
      <c r="O1159">
        <f>IFERROR(VLOOKUP('Planuojami Pirkimai'!O1159,TitleTable,2,FALSE),'Planuojami Pirkimai'!O1159)</f>
        <v>0</v>
      </c>
      <c r="P1159" s="4">
        <f>('Planuojami Pirkimai'!P1159)</f>
        <v>0</v>
      </c>
      <c r="Q1159" s="4">
        <f>('Planuojami Pirkimai'!Q1159)</f>
        <v>0</v>
      </c>
      <c r="R1159" s="4">
        <f>('Planuojami Pirkimai'!R1159)</f>
        <v>0</v>
      </c>
      <c r="S1159" s="4">
        <f>('Planuojami Pirkimai'!S1159)</f>
        <v>0</v>
      </c>
      <c r="T1159" s="4">
        <f>('Planuojami Pirkimai'!T1159)</f>
        <v>0</v>
      </c>
    </row>
    <row r="1160" spans="1:20" x14ac:dyDescent="0.3">
      <c r="A1160" s="4">
        <f>IFERROR(VLOOKUP('Planuojami Pirkimai'!A1160,PurchaseTypeTable,2,FALSE),-1)</f>
        <v>-1</v>
      </c>
      <c r="B1160" s="4">
        <f>'Planuojami Pirkimai'!B1160</f>
        <v>0</v>
      </c>
      <c r="C1160" s="4">
        <f>IFERROR(VLOOKUP('Planuojami Pirkimai'!C1160,TypeTable,2,FALSE),-1)</f>
        <v>-1</v>
      </c>
      <c r="D1160" s="4">
        <f>'Planuojami Pirkimai'!D1160</f>
        <v>0</v>
      </c>
      <c r="E1160" s="4">
        <f>'Planuojami Pirkimai'!E1160</f>
        <v>0</v>
      </c>
      <c r="F1160" s="4">
        <f>IFERROR(VLOOKUP('Planuojami Pirkimai'!F1160,MeasurementTable,2,FALSE),'Planuojami Pirkimai'!F1160)</f>
        <v>0</v>
      </c>
      <c r="G1160" s="9">
        <f>'Planuojami Pirkimai'!G1160</f>
        <v>0</v>
      </c>
      <c r="H1160" s="4">
        <f>'Planuojami Pirkimai'!H1160</f>
        <v>0</v>
      </c>
      <c r="I1160" s="9">
        <f>'Planuojami Pirkimai'!I1160</f>
        <v>0</v>
      </c>
      <c r="J1160" s="4">
        <f>IFERROR(VLOOKUP('Planuojami Pirkimai'!J1160,QuarterTable,2,FALSE),'Planuojami Pirkimai'!J1160)</f>
        <v>0</v>
      </c>
      <c r="K1160" s="4">
        <f>IFERROR(VLOOKUP('Planuojami Pirkimai'!K1160,QuarterTable,2,FALSE),'Planuojami Pirkimai'!K1160)</f>
        <v>0</v>
      </c>
      <c r="L1160" s="4">
        <f>IFERROR(VLOOKUP('Planuojami Pirkimai'!L1160,YesNoTable,2,FALSE),-1)</f>
        <v>-1</v>
      </c>
      <c r="M1160" s="4">
        <f>IFERROR(VLOOKUP('Planuojami Pirkimai'!M1160,YesNoTable,2,FALSE),-1)</f>
        <v>-1</v>
      </c>
      <c r="N1160" s="4">
        <f>IFERROR(VLOOKUP('Planuojami Pirkimai'!N1160,YesNoTable,2,FALSE),-1)</f>
        <v>-1</v>
      </c>
      <c r="O1160">
        <f>IFERROR(VLOOKUP('Planuojami Pirkimai'!O1160,TitleTable,2,FALSE),'Planuojami Pirkimai'!O1160)</f>
        <v>0</v>
      </c>
      <c r="P1160" s="4">
        <f>('Planuojami Pirkimai'!P1160)</f>
        <v>0</v>
      </c>
      <c r="Q1160" s="4">
        <f>('Planuojami Pirkimai'!Q1160)</f>
        <v>0</v>
      </c>
      <c r="R1160" s="4">
        <f>('Planuojami Pirkimai'!R1160)</f>
        <v>0</v>
      </c>
      <c r="S1160" s="4">
        <f>('Planuojami Pirkimai'!S1160)</f>
        <v>0</v>
      </c>
      <c r="T1160" s="4">
        <f>('Planuojami Pirkimai'!T1160)</f>
        <v>0</v>
      </c>
    </row>
    <row r="1161" spans="1:20" x14ac:dyDescent="0.3">
      <c r="A1161" s="4">
        <f>IFERROR(VLOOKUP('Planuojami Pirkimai'!A1161,PurchaseTypeTable,2,FALSE),-1)</f>
        <v>-1</v>
      </c>
      <c r="B1161" s="4">
        <f>'Planuojami Pirkimai'!B1161</f>
        <v>0</v>
      </c>
      <c r="C1161" s="4">
        <f>IFERROR(VLOOKUP('Planuojami Pirkimai'!C1161,TypeTable,2,FALSE),-1)</f>
        <v>-1</v>
      </c>
      <c r="D1161" s="4">
        <f>'Planuojami Pirkimai'!D1161</f>
        <v>0</v>
      </c>
      <c r="E1161" s="4">
        <f>'Planuojami Pirkimai'!E1161</f>
        <v>0</v>
      </c>
      <c r="F1161" s="4">
        <f>IFERROR(VLOOKUP('Planuojami Pirkimai'!F1161,MeasurementTable,2,FALSE),'Planuojami Pirkimai'!F1161)</f>
        <v>0</v>
      </c>
      <c r="G1161" s="9">
        <f>'Planuojami Pirkimai'!G1161</f>
        <v>0</v>
      </c>
      <c r="H1161" s="4">
        <f>'Planuojami Pirkimai'!H1161</f>
        <v>0</v>
      </c>
      <c r="I1161" s="9">
        <f>'Planuojami Pirkimai'!I1161</f>
        <v>0</v>
      </c>
      <c r="J1161" s="4">
        <f>IFERROR(VLOOKUP('Planuojami Pirkimai'!J1161,QuarterTable,2,FALSE),'Planuojami Pirkimai'!J1161)</f>
        <v>0</v>
      </c>
      <c r="K1161" s="4">
        <f>IFERROR(VLOOKUP('Planuojami Pirkimai'!K1161,QuarterTable,2,FALSE),'Planuojami Pirkimai'!K1161)</f>
        <v>0</v>
      </c>
      <c r="L1161" s="4">
        <f>IFERROR(VLOOKUP('Planuojami Pirkimai'!L1161,YesNoTable,2,FALSE),-1)</f>
        <v>-1</v>
      </c>
      <c r="M1161" s="4">
        <f>IFERROR(VLOOKUP('Planuojami Pirkimai'!M1161,YesNoTable,2,FALSE),-1)</f>
        <v>-1</v>
      </c>
      <c r="N1161" s="4">
        <f>IFERROR(VLOOKUP('Planuojami Pirkimai'!N1161,YesNoTable,2,FALSE),-1)</f>
        <v>-1</v>
      </c>
      <c r="O1161">
        <f>IFERROR(VLOOKUP('Planuojami Pirkimai'!O1161,TitleTable,2,FALSE),'Planuojami Pirkimai'!O1161)</f>
        <v>0</v>
      </c>
      <c r="P1161" s="4">
        <f>('Planuojami Pirkimai'!P1161)</f>
        <v>0</v>
      </c>
      <c r="Q1161" s="4">
        <f>('Planuojami Pirkimai'!Q1161)</f>
        <v>0</v>
      </c>
      <c r="R1161" s="4">
        <f>('Planuojami Pirkimai'!R1161)</f>
        <v>0</v>
      </c>
      <c r="S1161" s="4">
        <f>('Planuojami Pirkimai'!S1161)</f>
        <v>0</v>
      </c>
      <c r="T1161" s="4">
        <f>('Planuojami Pirkimai'!T1161)</f>
        <v>0</v>
      </c>
    </row>
    <row r="1162" spans="1:20" x14ac:dyDescent="0.3">
      <c r="A1162" s="4">
        <f>IFERROR(VLOOKUP('Planuojami Pirkimai'!A1162,PurchaseTypeTable,2,FALSE),-1)</f>
        <v>-1</v>
      </c>
      <c r="B1162" s="4">
        <f>'Planuojami Pirkimai'!B1162</f>
        <v>0</v>
      </c>
      <c r="C1162" s="4">
        <f>IFERROR(VLOOKUP('Planuojami Pirkimai'!C1162,TypeTable,2,FALSE),-1)</f>
        <v>-1</v>
      </c>
      <c r="D1162" s="4">
        <f>'Planuojami Pirkimai'!D1162</f>
        <v>0</v>
      </c>
      <c r="E1162" s="4">
        <f>'Planuojami Pirkimai'!E1162</f>
        <v>0</v>
      </c>
      <c r="F1162" s="4">
        <f>IFERROR(VLOOKUP('Planuojami Pirkimai'!F1162,MeasurementTable,2,FALSE),'Planuojami Pirkimai'!F1162)</f>
        <v>0</v>
      </c>
      <c r="G1162" s="9">
        <f>'Planuojami Pirkimai'!G1162</f>
        <v>0</v>
      </c>
      <c r="H1162" s="4">
        <f>'Planuojami Pirkimai'!H1162</f>
        <v>0</v>
      </c>
      <c r="I1162" s="9">
        <f>'Planuojami Pirkimai'!I1162</f>
        <v>0</v>
      </c>
      <c r="J1162" s="4">
        <f>IFERROR(VLOOKUP('Planuojami Pirkimai'!J1162,QuarterTable,2,FALSE),'Planuojami Pirkimai'!J1162)</f>
        <v>0</v>
      </c>
      <c r="K1162" s="4">
        <f>IFERROR(VLOOKUP('Planuojami Pirkimai'!K1162,QuarterTable,2,FALSE),'Planuojami Pirkimai'!K1162)</f>
        <v>0</v>
      </c>
      <c r="L1162" s="4">
        <f>IFERROR(VLOOKUP('Planuojami Pirkimai'!L1162,YesNoTable,2,FALSE),-1)</f>
        <v>-1</v>
      </c>
      <c r="M1162" s="4">
        <f>IFERROR(VLOOKUP('Planuojami Pirkimai'!M1162,YesNoTable,2,FALSE),-1)</f>
        <v>-1</v>
      </c>
      <c r="N1162" s="4">
        <f>IFERROR(VLOOKUP('Planuojami Pirkimai'!N1162,YesNoTable,2,FALSE),-1)</f>
        <v>-1</v>
      </c>
      <c r="O1162">
        <f>IFERROR(VLOOKUP('Planuojami Pirkimai'!O1162,TitleTable,2,FALSE),'Planuojami Pirkimai'!O1162)</f>
        <v>0</v>
      </c>
      <c r="P1162" s="4">
        <f>('Planuojami Pirkimai'!P1162)</f>
        <v>0</v>
      </c>
      <c r="Q1162" s="4">
        <f>('Planuojami Pirkimai'!Q1162)</f>
        <v>0</v>
      </c>
      <c r="R1162" s="4">
        <f>('Planuojami Pirkimai'!R1162)</f>
        <v>0</v>
      </c>
      <c r="S1162" s="4">
        <f>('Planuojami Pirkimai'!S1162)</f>
        <v>0</v>
      </c>
      <c r="T1162" s="4">
        <f>('Planuojami Pirkimai'!T1162)</f>
        <v>0</v>
      </c>
    </row>
    <row r="1163" spans="1:20" x14ac:dyDescent="0.3">
      <c r="A1163" s="4">
        <f>IFERROR(VLOOKUP('Planuojami Pirkimai'!A1163,PurchaseTypeTable,2,FALSE),-1)</f>
        <v>-1</v>
      </c>
      <c r="B1163" s="4">
        <f>'Planuojami Pirkimai'!B1163</f>
        <v>0</v>
      </c>
      <c r="C1163" s="4">
        <f>IFERROR(VLOOKUP('Planuojami Pirkimai'!C1163,TypeTable,2,FALSE),-1)</f>
        <v>-1</v>
      </c>
      <c r="D1163" s="4">
        <f>'Planuojami Pirkimai'!D1163</f>
        <v>0</v>
      </c>
      <c r="E1163" s="4">
        <f>'Planuojami Pirkimai'!E1163</f>
        <v>0</v>
      </c>
      <c r="F1163" s="4">
        <f>IFERROR(VLOOKUP('Planuojami Pirkimai'!F1163,MeasurementTable,2,FALSE),'Planuojami Pirkimai'!F1163)</f>
        <v>0</v>
      </c>
      <c r="G1163" s="9">
        <f>'Planuojami Pirkimai'!G1163</f>
        <v>0</v>
      </c>
      <c r="H1163" s="4">
        <f>'Planuojami Pirkimai'!H1163</f>
        <v>0</v>
      </c>
      <c r="I1163" s="9">
        <f>'Planuojami Pirkimai'!I1163</f>
        <v>0</v>
      </c>
      <c r="J1163" s="4">
        <f>IFERROR(VLOOKUP('Planuojami Pirkimai'!J1163,QuarterTable,2,FALSE),'Planuojami Pirkimai'!J1163)</f>
        <v>0</v>
      </c>
      <c r="K1163" s="4">
        <f>IFERROR(VLOOKUP('Planuojami Pirkimai'!K1163,QuarterTable,2,FALSE),'Planuojami Pirkimai'!K1163)</f>
        <v>0</v>
      </c>
      <c r="L1163" s="4">
        <f>IFERROR(VLOOKUP('Planuojami Pirkimai'!L1163,YesNoTable,2,FALSE),-1)</f>
        <v>-1</v>
      </c>
      <c r="M1163" s="4">
        <f>IFERROR(VLOOKUP('Planuojami Pirkimai'!M1163,YesNoTable,2,FALSE),-1)</f>
        <v>-1</v>
      </c>
      <c r="N1163" s="4">
        <f>IFERROR(VLOOKUP('Planuojami Pirkimai'!N1163,YesNoTable,2,FALSE),-1)</f>
        <v>-1</v>
      </c>
      <c r="O1163">
        <f>IFERROR(VLOOKUP('Planuojami Pirkimai'!O1163,TitleTable,2,FALSE),'Planuojami Pirkimai'!O1163)</f>
        <v>0</v>
      </c>
      <c r="P1163" s="4">
        <f>('Planuojami Pirkimai'!P1163)</f>
        <v>0</v>
      </c>
      <c r="Q1163" s="4">
        <f>('Planuojami Pirkimai'!Q1163)</f>
        <v>0</v>
      </c>
      <c r="R1163" s="4">
        <f>('Planuojami Pirkimai'!R1163)</f>
        <v>0</v>
      </c>
      <c r="S1163" s="4">
        <f>('Planuojami Pirkimai'!S1163)</f>
        <v>0</v>
      </c>
      <c r="T1163" s="4">
        <f>('Planuojami Pirkimai'!T1163)</f>
        <v>0</v>
      </c>
    </row>
    <row r="1164" spans="1:20" x14ac:dyDescent="0.3">
      <c r="A1164" s="4">
        <f>IFERROR(VLOOKUP('Planuojami Pirkimai'!A1164,PurchaseTypeTable,2,FALSE),-1)</f>
        <v>-1</v>
      </c>
      <c r="B1164" s="4">
        <f>'Planuojami Pirkimai'!B1164</f>
        <v>0</v>
      </c>
      <c r="C1164" s="4">
        <f>IFERROR(VLOOKUP('Planuojami Pirkimai'!C1164,TypeTable,2,FALSE),-1)</f>
        <v>-1</v>
      </c>
      <c r="D1164" s="4">
        <f>'Planuojami Pirkimai'!D1164</f>
        <v>0</v>
      </c>
      <c r="E1164" s="4">
        <f>'Planuojami Pirkimai'!E1164</f>
        <v>0</v>
      </c>
      <c r="F1164" s="4">
        <f>IFERROR(VLOOKUP('Planuojami Pirkimai'!F1164,MeasurementTable,2,FALSE),'Planuojami Pirkimai'!F1164)</f>
        <v>0</v>
      </c>
      <c r="G1164" s="9">
        <f>'Planuojami Pirkimai'!G1164</f>
        <v>0</v>
      </c>
      <c r="H1164" s="4">
        <f>'Planuojami Pirkimai'!H1164</f>
        <v>0</v>
      </c>
      <c r="I1164" s="9">
        <f>'Planuojami Pirkimai'!I1164</f>
        <v>0</v>
      </c>
      <c r="J1164" s="4">
        <f>IFERROR(VLOOKUP('Planuojami Pirkimai'!J1164,QuarterTable,2,FALSE),'Planuojami Pirkimai'!J1164)</f>
        <v>0</v>
      </c>
      <c r="K1164" s="4">
        <f>IFERROR(VLOOKUP('Planuojami Pirkimai'!K1164,QuarterTable,2,FALSE),'Planuojami Pirkimai'!K1164)</f>
        <v>0</v>
      </c>
      <c r="L1164" s="4">
        <f>IFERROR(VLOOKUP('Planuojami Pirkimai'!L1164,YesNoTable,2,FALSE),-1)</f>
        <v>-1</v>
      </c>
      <c r="M1164" s="4">
        <f>IFERROR(VLOOKUP('Planuojami Pirkimai'!M1164,YesNoTable,2,FALSE),-1)</f>
        <v>-1</v>
      </c>
      <c r="N1164" s="4">
        <f>IFERROR(VLOOKUP('Planuojami Pirkimai'!N1164,YesNoTable,2,FALSE),-1)</f>
        <v>-1</v>
      </c>
      <c r="O1164">
        <f>IFERROR(VLOOKUP('Planuojami Pirkimai'!O1164,TitleTable,2,FALSE),'Planuojami Pirkimai'!O1164)</f>
        <v>0</v>
      </c>
      <c r="P1164" s="4">
        <f>('Planuojami Pirkimai'!P1164)</f>
        <v>0</v>
      </c>
      <c r="Q1164" s="4">
        <f>('Planuojami Pirkimai'!Q1164)</f>
        <v>0</v>
      </c>
      <c r="R1164" s="4">
        <f>('Planuojami Pirkimai'!R1164)</f>
        <v>0</v>
      </c>
      <c r="S1164" s="4">
        <f>('Planuojami Pirkimai'!S1164)</f>
        <v>0</v>
      </c>
      <c r="T1164" s="4">
        <f>('Planuojami Pirkimai'!T1164)</f>
        <v>0</v>
      </c>
    </row>
    <row r="1165" spans="1:20" x14ac:dyDescent="0.3">
      <c r="A1165" s="4">
        <f>IFERROR(VLOOKUP('Planuojami Pirkimai'!A1165,PurchaseTypeTable,2,FALSE),-1)</f>
        <v>-1</v>
      </c>
      <c r="B1165" s="4">
        <f>'Planuojami Pirkimai'!B1165</f>
        <v>0</v>
      </c>
      <c r="C1165" s="4">
        <f>IFERROR(VLOOKUP('Planuojami Pirkimai'!C1165,TypeTable,2,FALSE),-1)</f>
        <v>-1</v>
      </c>
      <c r="D1165" s="4">
        <f>'Planuojami Pirkimai'!D1165</f>
        <v>0</v>
      </c>
      <c r="E1165" s="4">
        <f>'Planuojami Pirkimai'!E1165</f>
        <v>0</v>
      </c>
      <c r="F1165" s="4">
        <f>IFERROR(VLOOKUP('Planuojami Pirkimai'!F1165,MeasurementTable,2,FALSE),'Planuojami Pirkimai'!F1165)</f>
        <v>0</v>
      </c>
      <c r="G1165" s="9">
        <f>'Planuojami Pirkimai'!G1165</f>
        <v>0</v>
      </c>
      <c r="H1165" s="4">
        <f>'Planuojami Pirkimai'!H1165</f>
        <v>0</v>
      </c>
      <c r="I1165" s="9">
        <f>'Planuojami Pirkimai'!I1165</f>
        <v>0</v>
      </c>
      <c r="J1165" s="4">
        <f>IFERROR(VLOOKUP('Planuojami Pirkimai'!J1165,QuarterTable,2,FALSE),'Planuojami Pirkimai'!J1165)</f>
        <v>0</v>
      </c>
      <c r="K1165" s="4">
        <f>IFERROR(VLOOKUP('Planuojami Pirkimai'!K1165,QuarterTable,2,FALSE),'Planuojami Pirkimai'!K1165)</f>
        <v>0</v>
      </c>
      <c r="L1165" s="4">
        <f>IFERROR(VLOOKUP('Planuojami Pirkimai'!L1165,YesNoTable,2,FALSE),-1)</f>
        <v>-1</v>
      </c>
      <c r="M1165" s="4">
        <f>IFERROR(VLOOKUP('Planuojami Pirkimai'!M1165,YesNoTable,2,FALSE),-1)</f>
        <v>-1</v>
      </c>
      <c r="N1165" s="4">
        <f>IFERROR(VLOOKUP('Planuojami Pirkimai'!N1165,YesNoTable,2,FALSE),-1)</f>
        <v>-1</v>
      </c>
      <c r="O1165">
        <f>IFERROR(VLOOKUP('Planuojami Pirkimai'!O1165,TitleTable,2,FALSE),'Planuojami Pirkimai'!O1165)</f>
        <v>0</v>
      </c>
      <c r="P1165" s="4">
        <f>('Planuojami Pirkimai'!P1165)</f>
        <v>0</v>
      </c>
      <c r="Q1165" s="4">
        <f>('Planuojami Pirkimai'!Q1165)</f>
        <v>0</v>
      </c>
      <c r="R1165" s="4">
        <f>('Planuojami Pirkimai'!R1165)</f>
        <v>0</v>
      </c>
      <c r="S1165" s="4">
        <f>('Planuojami Pirkimai'!S1165)</f>
        <v>0</v>
      </c>
      <c r="T1165" s="4">
        <f>('Planuojami Pirkimai'!T1165)</f>
        <v>0</v>
      </c>
    </row>
    <row r="1166" spans="1:20" x14ac:dyDescent="0.3">
      <c r="A1166" s="4">
        <f>IFERROR(VLOOKUP('Planuojami Pirkimai'!A1166,PurchaseTypeTable,2,FALSE),-1)</f>
        <v>-1</v>
      </c>
      <c r="B1166" s="4">
        <f>'Planuojami Pirkimai'!B1166</f>
        <v>0</v>
      </c>
      <c r="C1166" s="4">
        <f>IFERROR(VLOOKUP('Planuojami Pirkimai'!C1166,TypeTable,2,FALSE),-1)</f>
        <v>-1</v>
      </c>
      <c r="D1166" s="4">
        <f>'Planuojami Pirkimai'!D1166</f>
        <v>0</v>
      </c>
      <c r="E1166" s="4">
        <f>'Planuojami Pirkimai'!E1166</f>
        <v>0</v>
      </c>
      <c r="F1166" s="4">
        <f>IFERROR(VLOOKUP('Planuojami Pirkimai'!F1166,MeasurementTable,2,FALSE),'Planuojami Pirkimai'!F1166)</f>
        <v>0</v>
      </c>
      <c r="G1166" s="9">
        <f>'Planuojami Pirkimai'!G1166</f>
        <v>0</v>
      </c>
      <c r="H1166" s="4">
        <f>'Planuojami Pirkimai'!H1166</f>
        <v>0</v>
      </c>
      <c r="I1166" s="9">
        <f>'Planuojami Pirkimai'!I1166</f>
        <v>0</v>
      </c>
      <c r="J1166" s="4">
        <f>IFERROR(VLOOKUP('Planuojami Pirkimai'!J1166,QuarterTable,2,FALSE),'Planuojami Pirkimai'!J1166)</f>
        <v>0</v>
      </c>
      <c r="K1166" s="4">
        <f>IFERROR(VLOOKUP('Planuojami Pirkimai'!K1166,QuarterTable,2,FALSE),'Planuojami Pirkimai'!K1166)</f>
        <v>0</v>
      </c>
      <c r="L1166" s="4">
        <f>IFERROR(VLOOKUP('Planuojami Pirkimai'!L1166,YesNoTable,2,FALSE),-1)</f>
        <v>-1</v>
      </c>
      <c r="M1166" s="4">
        <f>IFERROR(VLOOKUP('Planuojami Pirkimai'!M1166,YesNoTable,2,FALSE),-1)</f>
        <v>-1</v>
      </c>
      <c r="N1166" s="4">
        <f>IFERROR(VLOOKUP('Planuojami Pirkimai'!N1166,YesNoTable,2,FALSE),-1)</f>
        <v>-1</v>
      </c>
      <c r="O1166">
        <f>IFERROR(VLOOKUP('Planuojami Pirkimai'!O1166,TitleTable,2,FALSE),'Planuojami Pirkimai'!O1166)</f>
        <v>0</v>
      </c>
      <c r="P1166" s="4">
        <f>('Planuojami Pirkimai'!P1166)</f>
        <v>0</v>
      </c>
      <c r="Q1166" s="4">
        <f>('Planuojami Pirkimai'!Q1166)</f>
        <v>0</v>
      </c>
      <c r="R1166" s="4">
        <f>('Planuojami Pirkimai'!R1166)</f>
        <v>0</v>
      </c>
      <c r="S1166" s="4">
        <f>('Planuojami Pirkimai'!S1166)</f>
        <v>0</v>
      </c>
      <c r="T1166" s="4">
        <f>('Planuojami Pirkimai'!T1166)</f>
        <v>0</v>
      </c>
    </row>
    <row r="1167" spans="1:20" x14ac:dyDescent="0.3">
      <c r="A1167" s="4">
        <f>IFERROR(VLOOKUP('Planuojami Pirkimai'!A1167,PurchaseTypeTable,2,FALSE),-1)</f>
        <v>-1</v>
      </c>
      <c r="B1167" s="4">
        <f>'Planuojami Pirkimai'!B1167</f>
        <v>0</v>
      </c>
      <c r="C1167" s="4">
        <f>IFERROR(VLOOKUP('Planuojami Pirkimai'!C1167,TypeTable,2,FALSE),-1)</f>
        <v>-1</v>
      </c>
      <c r="D1167" s="4">
        <f>'Planuojami Pirkimai'!D1167</f>
        <v>0</v>
      </c>
      <c r="E1167" s="4">
        <f>'Planuojami Pirkimai'!E1167</f>
        <v>0</v>
      </c>
      <c r="F1167" s="4">
        <f>IFERROR(VLOOKUP('Planuojami Pirkimai'!F1167,MeasurementTable,2,FALSE),'Planuojami Pirkimai'!F1167)</f>
        <v>0</v>
      </c>
      <c r="G1167" s="9">
        <f>'Planuojami Pirkimai'!G1167</f>
        <v>0</v>
      </c>
      <c r="H1167" s="4">
        <f>'Planuojami Pirkimai'!H1167</f>
        <v>0</v>
      </c>
      <c r="I1167" s="9">
        <f>'Planuojami Pirkimai'!I1167</f>
        <v>0</v>
      </c>
      <c r="J1167" s="4">
        <f>IFERROR(VLOOKUP('Planuojami Pirkimai'!J1167,QuarterTable,2,FALSE),'Planuojami Pirkimai'!J1167)</f>
        <v>0</v>
      </c>
      <c r="K1167" s="4">
        <f>IFERROR(VLOOKUP('Planuojami Pirkimai'!K1167,QuarterTable,2,FALSE),'Planuojami Pirkimai'!K1167)</f>
        <v>0</v>
      </c>
      <c r="L1167" s="4">
        <f>IFERROR(VLOOKUP('Planuojami Pirkimai'!L1167,YesNoTable,2,FALSE),-1)</f>
        <v>-1</v>
      </c>
      <c r="M1167" s="4">
        <f>IFERROR(VLOOKUP('Planuojami Pirkimai'!M1167,YesNoTable,2,FALSE),-1)</f>
        <v>-1</v>
      </c>
      <c r="N1167" s="4">
        <f>IFERROR(VLOOKUP('Planuojami Pirkimai'!N1167,YesNoTable,2,FALSE),-1)</f>
        <v>-1</v>
      </c>
      <c r="O1167">
        <f>IFERROR(VLOOKUP('Planuojami Pirkimai'!O1167,TitleTable,2,FALSE),'Planuojami Pirkimai'!O1167)</f>
        <v>0</v>
      </c>
      <c r="P1167" s="4">
        <f>('Planuojami Pirkimai'!P1167)</f>
        <v>0</v>
      </c>
      <c r="Q1167" s="4">
        <f>('Planuojami Pirkimai'!Q1167)</f>
        <v>0</v>
      </c>
      <c r="R1167" s="4">
        <f>('Planuojami Pirkimai'!R1167)</f>
        <v>0</v>
      </c>
      <c r="S1167" s="4">
        <f>('Planuojami Pirkimai'!S1167)</f>
        <v>0</v>
      </c>
      <c r="T1167" s="4">
        <f>('Planuojami Pirkimai'!T1167)</f>
        <v>0</v>
      </c>
    </row>
    <row r="1168" spans="1:20" x14ac:dyDescent="0.3">
      <c r="A1168" s="4">
        <f>IFERROR(VLOOKUP('Planuojami Pirkimai'!A1168,PurchaseTypeTable,2,FALSE),-1)</f>
        <v>-1</v>
      </c>
      <c r="B1168" s="4">
        <f>'Planuojami Pirkimai'!B1168</f>
        <v>0</v>
      </c>
      <c r="C1168" s="4">
        <f>IFERROR(VLOOKUP('Planuojami Pirkimai'!C1168,TypeTable,2,FALSE),-1)</f>
        <v>-1</v>
      </c>
      <c r="D1168" s="4">
        <f>'Planuojami Pirkimai'!D1168</f>
        <v>0</v>
      </c>
      <c r="E1168" s="4">
        <f>'Planuojami Pirkimai'!E1168</f>
        <v>0</v>
      </c>
      <c r="F1168" s="4">
        <f>IFERROR(VLOOKUP('Planuojami Pirkimai'!F1168,MeasurementTable,2,FALSE),'Planuojami Pirkimai'!F1168)</f>
        <v>0</v>
      </c>
      <c r="G1168" s="9">
        <f>'Planuojami Pirkimai'!G1168</f>
        <v>0</v>
      </c>
      <c r="H1168" s="4">
        <f>'Planuojami Pirkimai'!H1168</f>
        <v>0</v>
      </c>
      <c r="I1168" s="9">
        <f>'Planuojami Pirkimai'!I1168</f>
        <v>0</v>
      </c>
      <c r="J1168" s="4">
        <f>IFERROR(VLOOKUP('Planuojami Pirkimai'!J1168,QuarterTable,2,FALSE),'Planuojami Pirkimai'!J1168)</f>
        <v>0</v>
      </c>
      <c r="K1168" s="4">
        <f>IFERROR(VLOOKUP('Planuojami Pirkimai'!K1168,QuarterTable,2,FALSE),'Planuojami Pirkimai'!K1168)</f>
        <v>0</v>
      </c>
      <c r="L1168" s="4">
        <f>IFERROR(VLOOKUP('Planuojami Pirkimai'!L1168,YesNoTable,2,FALSE),-1)</f>
        <v>-1</v>
      </c>
      <c r="M1168" s="4">
        <f>IFERROR(VLOOKUP('Planuojami Pirkimai'!M1168,YesNoTable,2,FALSE),-1)</f>
        <v>-1</v>
      </c>
      <c r="N1168" s="4">
        <f>IFERROR(VLOOKUP('Planuojami Pirkimai'!N1168,YesNoTable,2,FALSE),-1)</f>
        <v>-1</v>
      </c>
      <c r="O1168">
        <f>IFERROR(VLOOKUP('Planuojami Pirkimai'!O1168,TitleTable,2,FALSE),'Planuojami Pirkimai'!O1168)</f>
        <v>0</v>
      </c>
      <c r="P1168" s="4">
        <f>('Planuojami Pirkimai'!P1168)</f>
        <v>0</v>
      </c>
      <c r="Q1168" s="4">
        <f>('Planuojami Pirkimai'!Q1168)</f>
        <v>0</v>
      </c>
      <c r="R1168" s="4">
        <f>('Planuojami Pirkimai'!R1168)</f>
        <v>0</v>
      </c>
      <c r="S1168" s="4">
        <f>('Planuojami Pirkimai'!S1168)</f>
        <v>0</v>
      </c>
      <c r="T1168" s="4">
        <f>('Planuojami Pirkimai'!T1168)</f>
        <v>0</v>
      </c>
    </row>
    <row r="1169" spans="1:20" x14ac:dyDescent="0.3">
      <c r="A1169" s="4">
        <f>IFERROR(VLOOKUP('Planuojami Pirkimai'!A1169,PurchaseTypeTable,2,FALSE),-1)</f>
        <v>-1</v>
      </c>
      <c r="B1169" s="4">
        <f>'Planuojami Pirkimai'!B1169</f>
        <v>0</v>
      </c>
      <c r="C1169" s="4">
        <f>IFERROR(VLOOKUP('Planuojami Pirkimai'!C1169,TypeTable,2,FALSE),-1)</f>
        <v>-1</v>
      </c>
      <c r="D1169" s="4">
        <f>'Planuojami Pirkimai'!D1169</f>
        <v>0</v>
      </c>
      <c r="E1169" s="4">
        <f>'Planuojami Pirkimai'!E1169</f>
        <v>0</v>
      </c>
      <c r="F1169" s="4">
        <f>IFERROR(VLOOKUP('Planuojami Pirkimai'!F1169,MeasurementTable,2,FALSE),'Planuojami Pirkimai'!F1169)</f>
        <v>0</v>
      </c>
      <c r="G1169" s="9">
        <f>'Planuojami Pirkimai'!G1169</f>
        <v>0</v>
      </c>
      <c r="H1169" s="4">
        <f>'Planuojami Pirkimai'!H1169</f>
        <v>0</v>
      </c>
      <c r="I1169" s="9">
        <f>'Planuojami Pirkimai'!I1169</f>
        <v>0</v>
      </c>
      <c r="J1169" s="4">
        <f>IFERROR(VLOOKUP('Planuojami Pirkimai'!J1169,QuarterTable,2,FALSE),'Planuojami Pirkimai'!J1169)</f>
        <v>0</v>
      </c>
      <c r="K1169" s="4">
        <f>IFERROR(VLOOKUP('Planuojami Pirkimai'!K1169,QuarterTable,2,FALSE),'Planuojami Pirkimai'!K1169)</f>
        <v>0</v>
      </c>
      <c r="L1169" s="4">
        <f>IFERROR(VLOOKUP('Planuojami Pirkimai'!L1169,YesNoTable,2,FALSE),-1)</f>
        <v>-1</v>
      </c>
      <c r="M1169" s="4">
        <f>IFERROR(VLOOKUP('Planuojami Pirkimai'!M1169,YesNoTable,2,FALSE),-1)</f>
        <v>-1</v>
      </c>
      <c r="N1169" s="4">
        <f>IFERROR(VLOOKUP('Planuojami Pirkimai'!N1169,YesNoTable,2,FALSE),-1)</f>
        <v>-1</v>
      </c>
      <c r="O1169">
        <f>IFERROR(VLOOKUP('Planuojami Pirkimai'!O1169,TitleTable,2,FALSE),'Planuojami Pirkimai'!O1169)</f>
        <v>0</v>
      </c>
      <c r="P1169" s="4">
        <f>('Planuojami Pirkimai'!P1169)</f>
        <v>0</v>
      </c>
      <c r="Q1169" s="4">
        <f>('Planuojami Pirkimai'!Q1169)</f>
        <v>0</v>
      </c>
      <c r="R1169" s="4">
        <f>('Planuojami Pirkimai'!R1169)</f>
        <v>0</v>
      </c>
      <c r="S1169" s="4">
        <f>('Planuojami Pirkimai'!S1169)</f>
        <v>0</v>
      </c>
      <c r="T1169" s="4">
        <f>('Planuojami Pirkimai'!T1169)</f>
        <v>0</v>
      </c>
    </row>
    <row r="1170" spans="1:20" x14ac:dyDescent="0.3">
      <c r="A1170" s="4">
        <f>IFERROR(VLOOKUP('Planuojami Pirkimai'!A1170,PurchaseTypeTable,2,FALSE),-1)</f>
        <v>-1</v>
      </c>
      <c r="B1170" s="4">
        <f>'Planuojami Pirkimai'!B1170</f>
        <v>0</v>
      </c>
      <c r="C1170" s="4">
        <f>IFERROR(VLOOKUP('Planuojami Pirkimai'!C1170,TypeTable,2,FALSE),-1)</f>
        <v>-1</v>
      </c>
      <c r="D1170" s="4">
        <f>'Planuojami Pirkimai'!D1170</f>
        <v>0</v>
      </c>
      <c r="E1170" s="4">
        <f>'Planuojami Pirkimai'!E1170</f>
        <v>0</v>
      </c>
      <c r="F1170" s="4">
        <f>IFERROR(VLOOKUP('Planuojami Pirkimai'!F1170,MeasurementTable,2,FALSE),'Planuojami Pirkimai'!F1170)</f>
        <v>0</v>
      </c>
      <c r="G1170" s="9">
        <f>'Planuojami Pirkimai'!G1170</f>
        <v>0</v>
      </c>
      <c r="H1170" s="4">
        <f>'Planuojami Pirkimai'!H1170</f>
        <v>0</v>
      </c>
      <c r="I1170" s="9">
        <f>'Planuojami Pirkimai'!I1170</f>
        <v>0</v>
      </c>
      <c r="J1170" s="4">
        <f>IFERROR(VLOOKUP('Planuojami Pirkimai'!J1170,QuarterTable,2,FALSE),'Planuojami Pirkimai'!J1170)</f>
        <v>0</v>
      </c>
      <c r="K1170" s="4">
        <f>IFERROR(VLOOKUP('Planuojami Pirkimai'!K1170,QuarterTable,2,FALSE),'Planuojami Pirkimai'!K1170)</f>
        <v>0</v>
      </c>
      <c r="L1170" s="4">
        <f>IFERROR(VLOOKUP('Planuojami Pirkimai'!L1170,YesNoTable,2,FALSE),-1)</f>
        <v>-1</v>
      </c>
      <c r="M1170" s="4">
        <f>IFERROR(VLOOKUP('Planuojami Pirkimai'!M1170,YesNoTable,2,FALSE),-1)</f>
        <v>-1</v>
      </c>
      <c r="N1170" s="4">
        <f>IFERROR(VLOOKUP('Planuojami Pirkimai'!N1170,YesNoTable,2,FALSE),-1)</f>
        <v>-1</v>
      </c>
      <c r="O1170">
        <f>IFERROR(VLOOKUP('Planuojami Pirkimai'!O1170,TitleTable,2,FALSE),'Planuojami Pirkimai'!O1170)</f>
        <v>0</v>
      </c>
      <c r="P1170" s="4">
        <f>('Planuojami Pirkimai'!P1170)</f>
        <v>0</v>
      </c>
      <c r="Q1170" s="4">
        <f>('Planuojami Pirkimai'!Q1170)</f>
        <v>0</v>
      </c>
      <c r="R1170" s="4">
        <f>('Planuojami Pirkimai'!R1170)</f>
        <v>0</v>
      </c>
      <c r="S1170" s="4">
        <f>('Planuojami Pirkimai'!S1170)</f>
        <v>0</v>
      </c>
      <c r="T1170" s="4">
        <f>('Planuojami Pirkimai'!T1170)</f>
        <v>0</v>
      </c>
    </row>
    <row r="1171" spans="1:20" x14ac:dyDescent="0.3">
      <c r="A1171" s="4">
        <f>IFERROR(VLOOKUP('Planuojami Pirkimai'!A1171,PurchaseTypeTable,2,FALSE),-1)</f>
        <v>-1</v>
      </c>
      <c r="B1171" s="4">
        <f>'Planuojami Pirkimai'!B1171</f>
        <v>0</v>
      </c>
      <c r="C1171" s="4">
        <f>IFERROR(VLOOKUP('Planuojami Pirkimai'!C1171,TypeTable,2,FALSE),-1)</f>
        <v>-1</v>
      </c>
      <c r="D1171" s="4">
        <f>'Planuojami Pirkimai'!D1171</f>
        <v>0</v>
      </c>
      <c r="E1171" s="4">
        <f>'Planuojami Pirkimai'!E1171</f>
        <v>0</v>
      </c>
      <c r="F1171" s="4">
        <f>IFERROR(VLOOKUP('Planuojami Pirkimai'!F1171,MeasurementTable,2,FALSE),'Planuojami Pirkimai'!F1171)</f>
        <v>0</v>
      </c>
      <c r="G1171" s="9">
        <f>'Planuojami Pirkimai'!G1171</f>
        <v>0</v>
      </c>
      <c r="H1171" s="4">
        <f>'Planuojami Pirkimai'!H1171</f>
        <v>0</v>
      </c>
      <c r="I1171" s="9">
        <f>'Planuojami Pirkimai'!I1171</f>
        <v>0</v>
      </c>
      <c r="J1171" s="4">
        <f>IFERROR(VLOOKUP('Planuojami Pirkimai'!J1171,QuarterTable,2,FALSE),'Planuojami Pirkimai'!J1171)</f>
        <v>0</v>
      </c>
      <c r="K1171" s="4">
        <f>IFERROR(VLOOKUP('Planuojami Pirkimai'!K1171,QuarterTable,2,FALSE),'Planuojami Pirkimai'!K1171)</f>
        <v>0</v>
      </c>
      <c r="L1171" s="4">
        <f>IFERROR(VLOOKUP('Planuojami Pirkimai'!L1171,YesNoTable,2,FALSE),-1)</f>
        <v>-1</v>
      </c>
      <c r="M1171" s="4">
        <f>IFERROR(VLOOKUP('Planuojami Pirkimai'!M1171,YesNoTable,2,FALSE),-1)</f>
        <v>-1</v>
      </c>
      <c r="N1171" s="4">
        <f>IFERROR(VLOOKUP('Planuojami Pirkimai'!N1171,YesNoTable,2,FALSE),-1)</f>
        <v>-1</v>
      </c>
      <c r="O1171">
        <f>IFERROR(VLOOKUP('Planuojami Pirkimai'!O1171,TitleTable,2,FALSE),'Planuojami Pirkimai'!O1171)</f>
        <v>0</v>
      </c>
      <c r="P1171" s="4">
        <f>('Planuojami Pirkimai'!P1171)</f>
        <v>0</v>
      </c>
      <c r="Q1171" s="4">
        <f>('Planuojami Pirkimai'!Q1171)</f>
        <v>0</v>
      </c>
      <c r="R1171" s="4">
        <f>('Planuojami Pirkimai'!R1171)</f>
        <v>0</v>
      </c>
      <c r="S1171" s="4">
        <f>('Planuojami Pirkimai'!S1171)</f>
        <v>0</v>
      </c>
      <c r="T1171" s="4">
        <f>('Planuojami Pirkimai'!T1171)</f>
        <v>0</v>
      </c>
    </row>
    <row r="1172" spans="1:20" x14ac:dyDescent="0.3">
      <c r="A1172" s="4">
        <f>IFERROR(VLOOKUP('Planuojami Pirkimai'!A1172,PurchaseTypeTable,2,FALSE),-1)</f>
        <v>-1</v>
      </c>
      <c r="B1172" s="4">
        <f>'Planuojami Pirkimai'!B1172</f>
        <v>0</v>
      </c>
      <c r="C1172" s="4">
        <f>IFERROR(VLOOKUP('Planuojami Pirkimai'!C1172,TypeTable,2,FALSE),-1)</f>
        <v>-1</v>
      </c>
      <c r="D1172" s="4">
        <f>'Planuojami Pirkimai'!D1172</f>
        <v>0</v>
      </c>
      <c r="E1172" s="4">
        <f>'Planuojami Pirkimai'!E1172</f>
        <v>0</v>
      </c>
      <c r="F1172" s="4">
        <f>IFERROR(VLOOKUP('Planuojami Pirkimai'!F1172,MeasurementTable,2,FALSE),'Planuojami Pirkimai'!F1172)</f>
        <v>0</v>
      </c>
      <c r="G1172" s="9">
        <f>'Planuojami Pirkimai'!G1172</f>
        <v>0</v>
      </c>
      <c r="H1172" s="4">
        <f>'Planuojami Pirkimai'!H1172</f>
        <v>0</v>
      </c>
      <c r="I1172" s="9">
        <f>'Planuojami Pirkimai'!I1172</f>
        <v>0</v>
      </c>
      <c r="J1172" s="4">
        <f>IFERROR(VLOOKUP('Planuojami Pirkimai'!J1172,QuarterTable,2,FALSE),'Planuojami Pirkimai'!J1172)</f>
        <v>0</v>
      </c>
      <c r="K1172" s="4">
        <f>IFERROR(VLOOKUP('Planuojami Pirkimai'!K1172,QuarterTable,2,FALSE),'Planuojami Pirkimai'!K1172)</f>
        <v>0</v>
      </c>
      <c r="L1172" s="4">
        <f>IFERROR(VLOOKUP('Planuojami Pirkimai'!L1172,YesNoTable,2,FALSE),-1)</f>
        <v>-1</v>
      </c>
      <c r="M1172" s="4">
        <f>IFERROR(VLOOKUP('Planuojami Pirkimai'!M1172,YesNoTable,2,FALSE),-1)</f>
        <v>-1</v>
      </c>
      <c r="N1172" s="4">
        <f>IFERROR(VLOOKUP('Planuojami Pirkimai'!N1172,YesNoTable,2,FALSE),-1)</f>
        <v>-1</v>
      </c>
      <c r="O1172">
        <f>IFERROR(VLOOKUP('Planuojami Pirkimai'!O1172,TitleTable,2,FALSE),'Planuojami Pirkimai'!O1172)</f>
        <v>0</v>
      </c>
      <c r="P1172" s="4">
        <f>('Planuojami Pirkimai'!P1172)</f>
        <v>0</v>
      </c>
      <c r="Q1172" s="4">
        <f>('Planuojami Pirkimai'!Q1172)</f>
        <v>0</v>
      </c>
      <c r="R1172" s="4">
        <f>('Planuojami Pirkimai'!R1172)</f>
        <v>0</v>
      </c>
      <c r="S1172" s="4">
        <f>('Planuojami Pirkimai'!S1172)</f>
        <v>0</v>
      </c>
      <c r="T1172" s="4">
        <f>('Planuojami Pirkimai'!T1172)</f>
        <v>0</v>
      </c>
    </row>
    <row r="1173" spans="1:20" x14ac:dyDescent="0.3">
      <c r="A1173" s="4">
        <f>IFERROR(VLOOKUP('Planuojami Pirkimai'!A1173,PurchaseTypeTable,2,FALSE),-1)</f>
        <v>-1</v>
      </c>
      <c r="B1173" s="4">
        <f>'Planuojami Pirkimai'!B1173</f>
        <v>0</v>
      </c>
      <c r="C1173" s="4">
        <f>IFERROR(VLOOKUP('Planuojami Pirkimai'!C1173,TypeTable,2,FALSE),-1)</f>
        <v>-1</v>
      </c>
      <c r="D1173" s="4">
        <f>'Planuojami Pirkimai'!D1173</f>
        <v>0</v>
      </c>
      <c r="E1173" s="4">
        <f>'Planuojami Pirkimai'!E1173</f>
        <v>0</v>
      </c>
      <c r="F1173" s="4">
        <f>IFERROR(VLOOKUP('Planuojami Pirkimai'!F1173,MeasurementTable,2,FALSE),'Planuojami Pirkimai'!F1173)</f>
        <v>0</v>
      </c>
      <c r="G1173" s="9">
        <f>'Planuojami Pirkimai'!G1173</f>
        <v>0</v>
      </c>
      <c r="H1173" s="4">
        <f>'Planuojami Pirkimai'!H1173</f>
        <v>0</v>
      </c>
      <c r="I1173" s="9">
        <f>'Planuojami Pirkimai'!I1173</f>
        <v>0</v>
      </c>
      <c r="J1173" s="4">
        <f>IFERROR(VLOOKUP('Planuojami Pirkimai'!J1173,QuarterTable,2,FALSE),'Planuojami Pirkimai'!J1173)</f>
        <v>0</v>
      </c>
      <c r="K1173" s="4">
        <f>IFERROR(VLOOKUP('Planuojami Pirkimai'!K1173,QuarterTable,2,FALSE),'Planuojami Pirkimai'!K1173)</f>
        <v>0</v>
      </c>
      <c r="L1173" s="4">
        <f>IFERROR(VLOOKUP('Planuojami Pirkimai'!L1173,YesNoTable,2,FALSE),-1)</f>
        <v>-1</v>
      </c>
      <c r="M1173" s="4">
        <f>IFERROR(VLOOKUP('Planuojami Pirkimai'!M1173,YesNoTable,2,FALSE),-1)</f>
        <v>-1</v>
      </c>
      <c r="N1173" s="4">
        <f>IFERROR(VLOOKUP('Planuojami Pirkimai'!N1173,YesNoTable,2,FALSE),-1)</f>
        <v>-1</v>
      </c>
      <c r="O1173">
        <f>IFERROR(VLOOKUP('Planuojami Pirkimai'!O1173,TitleTable,2,FALSE),'Planuojami Pirkimai'!O1173)</f>
        <v>0</v>
      </c>
      <c r="P1173" s="4">
        <f>('Planuojami Pirkimai'!P1173)</f>
        <v>0</v>
      </c>
      <c r="Q1173" s="4">
        <f>('Planuojami Pirkimai'!Q1173)</f>
        <v>0</v>
      </c>
      <c r="R1173" s="4">
        <f>('Planuojami Pirkimai'!R1173)</f>
        <v>0</v>
      </c>
      <c r="S1173" s="4">
        <f>('Planuojami Pirkimai'!S1173)</f>
        <v>0</v>
      </c>
      <c r="T1173" s="4">
        <f>('Planuojami Pirkimai'!T1173)</f>
        <v>0</v>
      </c>
    </row>
    <row r="1174" spans="1:20" x14ac:dyDescent="0.3">
      <c r="A1174" s="4">
        <f>IFERROR(VLOOKUP('Planuojami Pirkimai'!A1174,PurchaseTypeTable,2,FALSE),-1)</f>
        <v>-1</v>
      </c>
      <c r="B1174" s="4">
        <f>'Planuojami Pirkimai'!B1174</f>
        <v>0</v>
      </c>
      <c r="C1174" s="4">
        <f>IFERROR(VLOOKUP('Planuojami Pirkimai'!C1174,TypeTable,2,FALSE),-1)</f>
        <v>-1</v>
      </c>
      <c r="D1174" s="4">
        <f>'Planuojami Pirkimai'!D1174</f>
        <v>0</v>
      </c>
      <c r="E1174" s="4">
        <f>'Planuojami Pirkimai'!E1174</f>
        <v>0</v>
      </c>
      <c r="F1174" s="4">
        <f>IFERROR(VLOOKUP('Planuojami Pirkimai'!F1174,MeasurementTable,2,FALSE),'Planuojami Pirkimai'!F1174)</f>
        <v>0</v>
      </c>
      <c r="G1174" s="9">
        <f>'Planuojami Pirkimai'!G1174</f>
        <v>0</v>
      </c>
      <c r="H1174" s="4">
        <f>'Planuojami Pirkimai'!H1174</f>
        <v>0</v>
      </c>
      <c r="I1174" s="9">
        <f>'Planuojami Pirkimai'!I1174</f>
        <v>0</v>
      </c>
      <c r="J1174" s="4">
        <f>IFERROR(VLOOKUP('Planuojami Pirkimai'!J1174,QuarterTable,2,FALSE),'Planuojami Pirkimai'!J1174)</f>
        <v>0</v>
      </c>
      <c r="K1174" s="4">
        <f>IFERROR(VLOOKUP('Planuojami Pirkimai'!K1174,QuarterTable,2,FALSE),'Planuojami Pirkimai'!K1174)</f>
        <v>0</v>
      </c>
      <c r="L1174" s="4">
        <f>IFERROR(VLOOKUP('Planuojami Pirkimai'!L1174,YesNoTable,2,FALSE),-1)</f>
        <v>-1</v>
      </c>
      <c r="M1174" s="4">
        <f>IFERROR(VLOOKUP('Planuojami Pirkimai'!M1174,YesNoTable,2,FALSE),-1)</f>
        <v>-1</v>
      </c>
      <c r="N1174" s="4">
        <f>IFERROR(VLOOKUP('Planuojami Pirkimai'!N1174,YesNoTable,2,FALSE),-1)</f>
        <v>-1</v>
      </c>
      <c r="O1174">
        <f>IFERROR(VLOOKUP('Planuojami Pirkimai'!O1174,TitleTable,2,FALSE),'Planuojami Pirkimai'!O1174)</f>
        <v>0</v>
      </c>
      <c r="P1174" s="4">
        <f>('Planuojami Pirkimai'!P1174)</f>
        <v>0</v>
      </c>
      <c r="Q1174" s="4">
        <f>('Planuojami Pirkimai'!Q1174)</f>
        <v>0</v>
      </c>
      <c r="R1174" s="4">
        <f>('Planuojami Pirkimai'!R1174)</f>
        <v>0</v>
      </c>
      <c r="S1174" s="4">
        <f>('Planuojami Pirkimai'!S1174)</f>
        <v>0</v>
      </c>
      <c r="T1174" s="4">
        <f>('Planuojami Pirkimai'!T1174)</f>
        <v>0</v>
      </c>
    </row>
    <row r="1175" spans="1:20" x14ac:dyDescent="0.3">
      <c r="A1175" s="4">
        <f>IFERROR(VLOOKUP('Planuojami Pirkimai'!A1175,PurchaseTypeTable,2,FALSE),-1)</f>
        <v>-1</v>
      </c>
      <c r="B1175" s="4">
        <f>'Planuojami Pirkimai'!B1175</f>
        <v>0</v>
      </c>
      <c r="C1175" s="4">
        <f>IFERROR(VLOOKUP('Planuojami Pirkimai'!C1175,TypeTable,2,FALSE),-1)</f>
        <v>-1</v>
      </c>
      <c r="D1175" s="4">
        <f>'Planuojami Pirkimai'!D1175</f>
        <v>0</v>
      </c>
      <c r="E1175" s="4">
        <f>'Planuojami Pirkimai'!E1175</f>
        <v>0</v>
      </c>
      <c r="F1175" s="4">
        <f>IFERROR(VLOOKUP('Planuojami Pirkimai'!F1175,MeasurementTable,2,FALSE),'Planuojami Pirkimai'!F1175)</f>
        <v>0</v>
      </c>
      <c r="G1175" s="9">
        <f>'Planuojami Pirkimai'!G1175</f>
        <v>0</v>
      </c>
      <c r="H1175" s="4">
        <f>'Planuojami Pirkimai'!H1175</f>
        <v>0</v>
      </c>
      <c r="I1175" s="9">
        <f>'Planuojami Pirkimai'!I1175</f>
        <v>0</v>
      </c>
      <c r="J1175" s="4">
        <f>IFERROR(VLOOKUP('Planuojami Pirkimai'!J1175,QuarterTable,2,FALSE),'Planuojami Pirkimai'!J1175)</f>
        <v>0</v>
      </c>
      <c r="K1175" s="4">
        <f>IFERROR(VLOOKUP('Planuojami Pirkimai'!K1175,QuarterTable,2,FALSE),'Planuojami Pirkimai'!K1175)</f>
        <v>0</v>
      </c>
      <c r="L1175" s="4">
        <f>IFERROR(VLOOKUP('Planuojami Pirkimai'!L1175,YesNoTable,2,FALSE),-1)</f>
        <v>-1</v>
      </c>
      <c r="M1175" s="4">
        <f>IFERROR(VLOOKUP('Planuojami Pirkimai'!M1175,YesNoTable,2,FALSE),-1)</f>
        <v>-1</v>
      </c>
      <c r="N1175" s="4">
        <f>IFERROR(VLOOKUP('Planuojami Pirkimai'!N1175,YesNoTable,2,FALSE),-1)</f>
        <v>-1</v>
      </c>
      <c r="O1175">
        <f>IFERROR(VLOOKUP('Planuojami Pirkimai'!O1175,TitleTable,2,FALSE),'Planuojami Pirkimai'!O1175)</f>
        <v>0</v>
      </c>
      <c r="P1175" s="4">
        <f>('Planuojami Pirkimai'!P1175)</f>
        <v>0</v>
      </c>
      <c r="Q1175" s="4">
        <f>('Planuojami Pirkimai'!Q1175)</f>
        <v>0</v>
      </c>
      <c r="R1175" s="4">
        <f>('Planuojami Pirkimai'!R1175)</f>
        <v>0</v>
      </c>
      <c r="S1175" s="4">
        <f>('Planuojami Pirkimai'!S1175)</f>
        <v>0</v>
      </c>
      <c r="T1175" s="4">
        <f>('Planuojami Pirkimai'!T1175)</f>
        <v>0</v>
      </c>
    </row>
    <row r="1176" spans="1:20" x14ac:dyDescent="0.3">
      <c r="A1176" s="4">
        <f>IFERROR(VLOOKUP('Planuojami Pirkimai'!A1176,PurchaseTypeTable,2,FALSE),-1)</f>
        <v>-1</v>
      </c>
      <c r="B1176" s="4">
        <f>'Planuojami Pirkimai'!B1176</f>
        <v>0</v>
      </c>
      <c r="C1176" s="4">
        <f>IFERROR(VLOOKUP('Planuojami Pirkimai'!C1176,TypeTable,2,FALSE),-1)</f>
        <v>-1</v>
      </c>
      <c r="D1176" s="4">
        <f>'Planuojami Pirkimai'!D1176</f>
        <v>0</v>
      </c>
      <c r="E1176" s="4">
        <f>'Planuojami Pirkimai'!E1176</f>
        <v>0</v>
      </c>
      <c r="F1176" s="4">
        <f>IFERROR(VLOOKUP('Planuojami Pirkimai'!F1176,MeasurementTable,2,FALSE),'Planuojami Pirkimai'!F1176)</f>
        <v>0</v>
      </c>
      <c r="G1176" s="9">
        <f>'Planuojami Pirkimai'!G1176</f>
        <v>0</v>
      </c>
      <c r="H1176" s="4">
        <f>'Planuojami Pirkimai'!H1176</f>
        <v>0</v>
      </c>
      <c r="I1176" s="9">
        <f>'Planuojami Pirkimai'!I1176</f>
        <v>0</v>
      </c>
      <c r="J1176" s="4">
        <f>IFERROR(VLOOKUP('Planuojami Pirkimai'!J1176,QuarterTable,2,FALSE),'Planuojami Pirkimai'!J1176)</f>
        <v>0</v>
      </c>
      <c r="K1176" s="4">
        <f>IFERROR(VLOOKUP('Planuojami Pirkimai'!K1176,QuarterTable,2,FALSE),'Planuojami Pirkimai'!K1176)</f>
        <v>0</v>
      </c>
      <c r="L1176" s="4">
        <f>IFERROR(VLOOKUP('Planuojami Pirkimai'!L1176,YesNoTable,2,FALSE),-1)</f>
        <v>-1</v>
      </c>
      <c r="M1176" s="4">
        <f>IFERROR(VLOOKUP('Planuojami Pirkimai'!M1176,YesNoTable,2,FALSE),-1)</f>
        <v>-1</v>
      </c>
      <c r="N1176" s="4">
        <f>IFERROR(VLOOKUP('Planuojami Pirkimai'!N1176,YesNoTable,2,FALSE),-1)</f>
        <v>-1</v>
      </c>
      <c r="O1176">
        <f>IFERROR(VLOOKUP('Planuojami Pirkimai'!O1176,TitleTable,2,FALSE),'Planuojami Pirkimai'!O1176)</f>
        <v>0</v>
      </c>
      <c r="P1176" s="4">
        <f>('Planuojami Pirkimai'!P1176)</f>
        <v>0</v>
      </c>
      <c r="Q1176" s="4">
        <f>('Planuojami Pirkimai'!Q1176)</f>
        <v>0</v>
      </c>
      <c r="R1176" s="4">
        <f>('Planuojami Pirkimai'!R1176)</f>
        <v>0</v>
      </c>
      <c r="S1176" s="4">
        <f>('Planuojami Pirkimai'!S1176)</f>
        <v>0</v>
      </c>
      <c r="T1176" s="4">
        <f>('Planuojami Pirkimai'!T1176)</f>
        <v>0</v>
      </c>
    </row>
    <row r="1177" spans="1:20" x14ac:dyDescent="0.3">
      <c r="A1177" s="4">
        <f>IFERROR(VLOOKUP('Planuojami Pirkimai'!A1177,PurchaseTypeTable,2,FALSE),-1)</f>
        <v>-1</v>
      </c>
      <c r="B1177" s="4">
        <f>'Planuojami Pirkimai'!B1177</f>
        <v>0</v>
      </c>
      <c r="C1177" s="4">
        <f>IFERROR(VLOOKUP('Planuojami Pirkimai'!C1177,TypeTable,2,FALSE),-1)</f>
        <v>-1</v>
      </c>
      <c r="D1177" s="4">
        <f>'Planuojami Pirkimai'!D1177</f>
        <v>0</v>
      </c>
      <c r="E1177" s="4">
        <f>'Planuojami Pirkimai'!E1177</f>
        <v>0</v>
      </c>
      <c r="F1177" s="4">
        <f>IFERROR(VLOOKUP('Planuojami Pirkimai'!F1177,MeasurementTable,2,FALSE),'Planuojami Pirkimai'!F1177)</f>
        <v>0</v>
      </c>
      <c r="G1177" s="9">
        <f>'Planuojami Pirkimai'!G1177</f>
        <v>0</v>
      </c>
      <c r="H1177" s="4">
        <f>'Planuojami Pirkimai'!H1177</f>
        <v>0</v>
      </c>
      <c r="I1177" s="9">
        <f>'Planuojami Pirkimai'!I1177</f>
        <v>0</v>
      </c>
      <c r="J1177" s="4">
        <f>IFERROR(VLOOKUP('Planuojami Pirkimai'!J1177,QuarterTable,2,FALSE),'Planuojami Pirkimai'!J1177)</f>
        <v>0</v>
      </c>
      <c r="K1177" s="4">
        <f>IFERROR(VLOOKUP('Planuojami Pirkimai'!K1177,QuarterTable,2,FALSE),'Planuojami Pirkimai'!K1177)</f>
        <v>0</v>
      </c>
      <c r="L1177" s="4">
        <f>IFERROR(VLOOKUP('Planuojami Pirkimai'!L1177,YesNoTable,2,FALSE),-1)</f>
        <v>-1</v>
      </c>
      <c r="M1177" s="4">
        <f>IFERROR(VLOOKUP('Planuojami Pirkimai'!M1177,YesNoTable,2,FALSE),-1)</f>
        <v>-1</v>
      </c>
      <c r="N1177" s="4">
        <f>IFERROR(VLOOKUP('Planuojami Pirkimai'!N1177,YesNoTable,2,FALSE),-1)</f>
        <v>-1</v>
      </c>
      <c r="O1177">
        <f>IFERROR(VLOOKUP('Planuojami Pirkimai'!O1177,TitleTable,2,FALSE),'Planuojami Pirkimai'!O1177)</f>
        <v>0</v>
      </c>
      <c r="P1177" s="4">
        <f>('Planuojami Pirkimai'!P1177)</f>
        <v>0</v>
      </c>
      <c r="Q1177" s="4">
        <f>('Planuojami Pirkimai'!Q1177)</f>
        <v>0</v>
      </c>
      <c r="R1177" s="4">
        <f>('Planuojami Pirkimai'!R1177)</f>
        <v>0</v>
      </c>
      <c r="S1177" s="4">
        <f>('Planuojami Pirkimai'!S1177)</f>
        <v>0</v>
      </c>
      <c r="T1177" s="4">
        <f>('Planuojami Pirkimai'!T1177)</f>
        <v>0</v>
      </c>
    </row>
    <row r="1178" spans="1:20" x14ac:dyDescent="0.3">
      <c r="A1178" s="4">
        <f>IFERROR(VLOOKUP('Planuojami Pirkimai'!A1178,PurchaseTypeTable,2,FALSE),-1)</f>
        <v>-1</v>
      </c>
      <c r="B1178" s="4">
        <f>'Planuojami Pirkimai'!B1178</f>
        <v>0</v>
      </c>
      <c r="C1178" s="4">
        <f>IFERROR(VLOOKUP('Planuojami Pirkimai'!C1178,TypeTable,2,FALSE),-1)</f>
        <v>-1</v>
      </c>
      <c r="D1178" s="4">
        <f>'Planuojami Pirkimai'!D1178</f>
        <v>0</v>
      </c>
      <c r="E1178" s="4">
        <f>'Planuojami Pirkimai'!E1178</f>
        <v>0</v>
      </c>
      <c r="F1178" s="4">
        <f>IFERROR(VLOOKUP('Planuojami Pirkimai'!F1178,MeasurementTable,2,FALSE),'Planuojami Pirkimai'!F1178)</f>
        <v>0</v>
      </c>
      <c r="G1178" s="9">
        <f>'Planuojami Pirkimai'!G1178</f>
        <v>0</v>
      </c>
      <c r="H1178" s="4">
        <f>'Planuojami Pirkimai'!H1178</f>
        <v>0</v>
      </c>
      <c r="I1178" s="9">
        <f>'Planuojami Pirkimai'!I1178</f>
        <v>0</v>
      </c>
      <c r="J1178" s="4">
        <f>IFERROR(VLOOKUP('Planuojami Pirkimai'!J1178,QuarterTable,2,FALSE),'Planuojami Pirkimai'!J1178)</f>
        <v>0</v>
      </c>
      <c r="K1178" s="4">
        <f>IFERROR(VLOOKUP('Planuojami Pirkimai'!K1178,QuarterTable,2,FALSE),'Planuojami Pirkimai'!K1178)</f>
        <v>0</v>
      </c>
      <c r="L1178" s="4">
        <f>IFERROR(VLOOKUP('Planuojami Pirkimai'!L1178,YesNoTable,2,FALSE),-1)</f>
        <v>-1</v>
      </c>
      <c r="M1178" s="4">
        <f>IFERROR(VLOOKUP('Planuojami Pirkimai'!M1178,YesNoTable,2,FALSE),-1)</f>
        <v>-1</v>
      </c>
      <c r="N1178" s="4">
        <f>IFERROR(VLOOKUP('Planuojami Pirkimai'!N1178,YesNoTable,2,FALSE),-1)</f>
        <v>-1</v>
      </c>
      <c r="O1178">
        <f>IFERROR(VLOOKUP('Planuojami Pirkimai'!O1178,TitleTable,2,FALSE),'Planuojami Pirkimai'!O1178)</f>
        <v>0</v>
      </c>
      <c r="P1178" s="4">
        <f>('Planuojami Pirkimai'!P1178)</f>
        <v>0</v>
      </c>
      <c r="Q1178" s="4">
        <f>('Planuojami Pirkimai'!Q1178)</f>
        <v>0</v>
      </c>
      <c r="R1178" s="4">
        <f>('Planuojami Pirkimai'!R1178)</f>
        <v>0</v>
      </c>
      <c r="S1178" s="4">
        <f>('Planuojami Pirkimai'!S1178)</f>
        <v>0</v>
      </c>
      <c r="T1178" s="4">
        <f>('Planuojami Pirkimai'!T1178)</f>
        <v>0</v>
      </c>
    </row>
    <row r="1179" spans="1:20" x14ac:dyDescent="0.3">
      <c r="A1179" s="4">
        <f>IFERROR(VLOOKUP('Planuojami Pirkimai'!A1179,PurchaseTypeTable,2,FALSE),-1)</f>
        <v>-1</v>
      </c>
      <c r="B1179" s="4">
        <f>'Planuojami Pirkimai'!B1179</f>
        <v>0</v>
      </c>
      <c r="C1179" s="4">
        <f>IFERROR(VLOOKUP('Planuojami Pirkimai'!C1179,TypeTable,2,FALSE),-1)</f>
        <v>-1</v>
      </c>
      <c r="D1179" s="4">
        <f>'Planuojami Pirkimai'!D1179</f>
        <v>0</v>
      </c>
      <c r="E1179" s="4">
        <f>'Planuojami Pirkimai'!E1179</f>
        <v>0</v>
      </c>
      <c r="F1179" s="4">
        <f>IFERROR(VLOOKUP('Planuojami Pirkimai'!F1179,MeasurementTable,2,FALSE),'Planuojami Pirkimai'!F1179)</f>
        <v>0</v>
      </c>
      <c r="G1179" s="9">
        <f>'Planuojami Pirkimai'!G1179</f>
        <v>0</v>
      </c>
      <c r="H1179" s="4">
        <f>'Planuojami Pirkimai'!H1179</f>
        <v>0</v>
      </c>
      <c r="I1179" s="9">
        <f>'Planuojami Pirkimai'!I1179</f>
        <v>0</v>
      </c>
      <c r="J1179" s="4">
        <f>IFERROR(VLOOKUP('Planuojami Pirkimai'!J1179,QuarterTable,2,FALSE),'Planuojami Pirkimai'!J1179)</f>
        <v>0</v>
      </c>
      <c r="K1179" s="4">
        <f>IFERROR(VLOOKUP('Planuojami Pirkimai'!K1179,QuarterTable,2,FALSE),'Planuojami Pirkimai'!K1179)</f>
        <v>0</v>
      </c>
      <c r="L1179" s="4">
        <f>IFERROR(VLOOKUP('Planuojami Pirkimai'!L1179,YesNoTable,2,FALSE),-1)</f>
        <v>-1</v>
      </c>
      <c r="M1179" s="4">
        <f>IFERROR(VLOOKUP('Planuojami Pirkimai'!M1179,YesNoTable,2,FALSE),-1)</f>
        <v>-1</v>
      </c>
      <c r="N1179" s="4">
        <f>IFERROR(VLOOKUP('Planuojami Pirkimai'!N1179,YesNoTable,2,FALSE),-1)</f>
        <v>-1</v>
      </c>
      <c r="O1179">
        <f>IFERROR(VLOOKUP('Planuojami Pirkimai'!O1179,TitleTable,2,FALSE),'Planuojami Pirkimai'!O1179)</f>
        <v>0</v>
      </c>
      <c r="P1179" s="4">
        <f>('Planuojami Pirkimai'!P1179)</f>
        <v>0</v>
      </c>
      <c r="Q1179" s="4">
        <f>('Planuojami Pirkimai'!Q1179)</f>
        <v>0</v>
      </c>
      <c r="R1179" s="4">
        <f>('Planuojami Pirkimai'!R1179)</f>
        <v>0</v>
      </c>
      <c r="S1179" s="4">
        <f>('Planuojami Pirkimai'!S1179)</f>
        <v>0</v>
      </c>
      <c r="T1179" s="4">
        <f>('Planuojami Pirkimai'!T1179)</f>
        <v>0</v>
      </c>
    </row>
    <row r="1180" spans="1:20" x14ac:dyDescent="0.3">
      <c r="A1180" s="4">
        <f>IFERROR(VLOOKUP('Planuojami Pirkimai'!A1180,PurchaseTypeTable,2,FALSE),-1)</f>
        <v>-1</v>
      </c>
      <c r="B1180" s="4">
        <f>'Planuojami Pirkimai'!B1180</f>
        <v>0</v>
      </c>
      <c r="C1180" s="4">
        <f>IFERROR(VLOOKUP('Planuojami Pirkimai'!C1180,TypeTable,2,FALSE),-1)</f>
        <v>-1</v>
      </c>
      <c r="D1180" s="4">
        <f>'Planuojami Pirkimai'!D1180</f>
        <v>0</v>
      </c>
      <c r="E1180" s="4">
        <f>'Planuojami Pirkimai'!E1180</f>
        <v>0</v>
      </c>
      <c r="F1180" s="4">
        <f>IFERROR(VLOOKUP('Planuojami Pirkimai'!F1180,MeasurementTable,2,FALSE),'Planuojami Pirkimai'!F1180)</f>
        <v>0</v>
      </c>
      <c r="G1180" s="9">
        <f>'Planuojami Pirkimai'!G1180</f>
        <v>0</v>
      </c>
      <c r="H1180" s="4">
        <f>'Planuojami Pirkimai'!H1180</f>
        <v>0</v>
      </c>
      <c r="I1180" s="9">
        <f>'Planuojami Pirkimai'!I1180</f>
        <v>0</v>
      </c>
      <c r="J1180" s="4">
        <f>IFERROR(VLOOKUP('Planuojami Pirkimai'!J1180,QuarterTable,2,FALSE),'Planuojami Pirkimai'!J1180)</f>
        <v>0</v>
      </c>
      <c r="K1180" s="4">
        <f>IFERROR(VLOOKUP('Planuojami Pirkimai'!K1180,QuarterTable,2,FALSE),'Planuojami Pirkimai'!K1180)</f>
        <v>0</v>
      </c>
      <c r="L1180" s="4">
        <f>IFERROR(VLOOKUP('Planuojami Pirkimai'!L1180,YesNoTable,2,FALSE),-1)</f>
        <v>-1</v>
      </c>
      <c r="M1180" s="4">
        <f>IFERROR(VLOOKUP('Planuojami Pirkimai'!M1180,YesNoTable,2,FALSE),-1)</f>
        <v>-1</v>
      </c>
      <c r="N1180" s="4">
        <f>IFERROR(VLOOKUP('Planuojami Pirkimai'!N1180,YesNoTable,2,FALSE),-1)</f>
        <v>-1</v>
      </c>
      <c r="O1180">
        <f>IFERROR(VLOOKUP('Planuojami Pirkimai'!O1180,TitleTable,2,FALSE),'Planuojami Pirkimai'!O1180)</f>
        <v>0</v>
      </c>
      <c r="P1180" s="4">
        <f>('Planuojami Pirkimai'!P1180)</f>
        <v>0</v>
      </c>
      <c r="Q1180" s="4">
        <f>('Planuojami Pirkimai'!Q1180)</f>
        <v>0</v>
      </c>
      <c r="R1180" s="4">
        <f>('Planuojami Pirkimai'!R1180)</f>
        <v>0</v>
      </c>
      <c r="S1180" s="4">
        <f>('Planuojami Pirkimai'!S1180)</f>
        <v>0</v>
      </c>
      <c r="T1180" s="4">
        <f>('Planuojami Pirkimai'!T1180)</f>
        <v>0</v>
      </c>
    </row>
    <row r="1181" spans="1:20" x14ac:dyDescent="0.3">
      <c r="A1181" s="4">
        <f>IFERROR(VLOOKUP('Planuojami Pirkimai'!A1181,PurchaseTypeTable,2,FALSE),-1)</f>
        <v>-1</v>
      </c>
      <c r="B1181" s="4">
        <f>'Planuojami Pirkimai'!B1181</f>
        <v>0</v>
      </c>
      <c r="C1181" s="4">
        <f>IFERROR(VLOOKUP('Planuojami Pirkimai'!C1181,TypeTable,2,FALSE),-1)</f>
        <v>-1</v>
      </c>
      <c r="D1181" s="4">
        <f>'Planuojami Pirkimai'!D1181</f>
        <v>0</v>
      </c>
      <c r="E1181" s="4">
        <f>'Planuojami Pirkimai'!E1181</f>
        <v>0</v>
      </c>
      <c r="F1181" s="4">
        <f>IFERROR(VLOOKUP('Planuojami Pirkimai'!F1181,MeasurementTable,2,FALSE),'Planuojami Pirkimai'!F1181)</f>
        <v>0</v>
      </c>
      <c r="G1181" s="9">
        <f>'Planuojami Pirkimai'!G1181</f>
        <v>0</v>
      </c>
      <c r="H1181" s="4">
        <f>'Planuojami Pirkimai'!H1181</f>
        <v>0</v>
      </c>
      <c r="I1181" s="9">
        <f>'Planuojami Pirkimai'!I1181</f>
        <v>0</v>
      </c>
      <c r="J1181" s="4">
        <f>IFERROR(VLOOKUP('Planuojami Pirkimai'!J1181,QuarterTable,2,FALSE),'Planuojami Pirkimai'!J1181)</f>
        <v>0</v>
      </c>
      <c r="K1181" s="4">
        <f>IFERROR(VLOOKUP('Planuojami Pirkimai'!K1181,QuarterTable,2,FALSE),'Planuojami Pirkimai'!K1181)</f>
        <v>0</v>
      </c>
      <c r="L1181" s="4">
        <f>IFERROR(VLOOKUP('Planuojami Pirkimai'!L1181,YesNoTable,2,FALSE),-1)</f>
        <v>-1</v>
      </c>
      <c r="M1181" s="4">
        <f>IFERROR(VLOOKUP('Planuojami Pirkimai'!M1181,YesNoTable,2,FALSE),-1)</f>
        <v>-1</v>
      </c>
      <c r="N1181" s="4">
        <f>IFERROR(VLOOKUP('Planuojami Pirkimai'!N1181,YesNoTable,2,FALSE),-1)</f>
        <v>-1</v>
      </c>
      <c r="O1181">
        <f>IFERROR(VLOOKUP('Planuojami Pirkimai'!O1181,TitleTable,2,FALSE),'Planuojami Pirkimai'!O1181)</f>
        <v>0</v>
      </c>
      <c r="P1181" s="4">
        <f>('Planuojami Pirkimai'!P1181)</f>
        <v>0</v>
      </c>
      <c r="Q1181" s="4">
        <f>('Planuojami Pirkimai'!Q1181)</f>
        <v>0</v>
      </c>
      <c r="R1181" s="4">
        <f>('Planuojami Pirkimai'!R1181)</f>
        <v>0</v>
      </c>
      <c r="S1181" s="4">
        <f>('Planuojami Pirkimai'!S1181)</f>
        <v>0</v>
      </c>
      <c r="T1181" s="4">
        <f>('Planuojami Pirkimai'!T1181)</f>
        <v>0</v>
      </c>
    </row>
    <row r="1182" spans="1:20" x14ac:dyDescent="0.3">
      <c r="A1182" s="4">
        <f>IFERROR(VLOOKUP('Planuojami Pirkimai'!A1182,PurchaseTypeTable,2,FALSE),-1)</f>
        <v>-1</v>
      </c>
      <c r="B1182" s="4">
        <f>'Planuojami Pirkimai'!B1182</f>
        <v>0</v>
      </c>
      <c r="C1182" s="4">
        <f>IFERROR(VLOOKUP('Planuojami Pirkimai'!C1182,TypeTable,2,FALSE),-1)</f>
        <v>-1</v>
      </c>
      <c r="D1182" s="4">
        <f>'Planuojami Pirkimai'!D1182</f>
        <v>0</v>
      </c>
      <c r="E1182" s="4">
        <f>'Planuojami Pirkimai'!E1182</f>
        <v>0</v>
      </c>
      <c r="F1182" s="4">
        <f>IFERROR(VLOOKUP('Planuojami Pirkimai'!F1182,MeasurementTable,2,FALSE),'Planuojami Pirkimai'!F1182)</f>
        <v>0</v>
      </c>
      <c r="G1182" s="9">
        <f>'Planuojami Pirkimai'!G1182</f>
        <v>0</v>
      </c>
      <c r="H1182" s="4">
        <f>'Planuojami Pirkimai'!H1182</f>
        <v>0</v>
      </c>
      <c r="I1182" s="9">
        <f>'Planuojami Pirkimai'!I1182</f>
        <v>0</v>
      </c>
      <c r="J1182" s="4">
        <f>IFERROR(VLOOKUP('Planuojami Pirkimai'!J1182,QuarterTable,2,FALSE),'Planuojami Pirkimai'!J1182)</f>
        <v>0</v>
      </c>
      <c r="K1182" s="4">
        <f>IFERROR(VLOOKUP('Planuojami Pirkimai'!K1182,QuarterTable,2,FALSE),'Planuojami Pirkimai'!K1182)</f>
        <v>0</v>
      </c>
      <c r="L1182" s="4">
        <f>IFERROR(VLOOKUP('Planuojami Pirkimai'!L1182,YesNoTable,2,FALSE),-1)</f>
        <v>-1</v>
      </c>
      <c r="M1182" s="4">
        <f>IFERROR(VLOOKUP('Planuojami Pirkimai'!M1182,YesNoTable,2,FALSE),-1)</f>
        <v>-1</v>
      </c>
      <c r="N1182" s="4">
        <f>IFERROR(VLOOKUP('Planuojami Pirkimai'!N1182,YesNoTable,2,FALSE),-1)</f>
        <v>-1</v>
      </c>
      <c r="O1182">
        <f>IFERROR(VLOOKUP('Planuojami Pirkimai'!O1182,TitleTable,2,FALSE),'Planuojami Pirkimai'!O1182)</f>
        <v>0</v>
      </c>
      <c r="P1182" s="4">
        <f>('Planuojami Pirkimai'!P1182)</f>
        <v>0</v>
      </c>
      <c r="Q1182" s="4">
        <f>('Planuojami Pirkimai'!Q1182)</f>
        <v>0</v>
      </c>
      <c r="R1182" s="4">
        <f>('Planuojami Pirkimai'!R1182)</f>
        <v>0</v>
      </c>
      <c r="S1182" s="4">
        <f>('Planuojami Pirkimai'!S1182)</f>
        <v>0</v>
      </c>
      <c r="T1182" s="4">
        <f>('Planuojami Pirkimai'!T1182)</f>
        <v>0</v>
      </c>
    </row>
    <row r="1183" spans="1:20" x14ac:dyDescent="0.3">
      <c r="A1183" s="4">
        <f>IFERROR(VLOOKUP('Planuojami Pirkimai'!A1183,PurchaseTypeTable,2,FALSE),-1)</f>
        <v>-1</v>
      </c>
      <c r="B1183" s="4">
        <f>'Planuojami Pirkimai'!B1183</f>
        <v>0</v>
      </c>
      <c r="C1183" s="4">
        <f>IFERROR(VLOOKUP('Planuojami Pirkimai'!C1183,TypeTable,2,FALSE),-1)</f>
        <v>-1</v>
      </c>
      <c r="D1183" s="4">
        <f>'Planuojami Pirkimai'!D1183</f>
        <v>0</v>
      </c>
      <c r="E1183" s="4">
        <f>'Planuojami Pirkimai'!E1183</f>
        <v>0</v>
      </c>
      <c r="F1183" s="4">
        <f>IFERROR(VLOOKUP('Planuojami Pirkimai'!F1183,MeasurementTable,2,FALSE),'Planuojami Pirkimai'!F1183)</f>
        <v>0</v>
      </c>
      <c r="G1183" s="9">
        <f>'Planuojami Pirkimai'!G1183</f>
        <v>0</v>
      </c>
      <c r="H1183" s="4">
        <f>'Planuojami Pirkimai'!H1183</f>
        <v>0</v>
      </c>
      <c r="I1183" s="9">
        <f>'Planuojami Pirkimai'!I1183</f>
        <v>0</v>
      </c>
      <c r="J1183" s="4">
        <f>IFERROR(VLOOKUP('Planuojami Pirkimai'!J1183,QuarterTable,2,FALSE),'Planuojami Pirkimai'!J1183)</f>
        <v>0</v>
      </c>
      <c r="K1183" s="4">
        <f>IFERROR(VLOOKUP('Planuojami Pirkimai'!K1183,QuarterTable,2,FALSE),'Planuojami Pirkimai'!K1183)</f>
        <v>0</v>
      </c>
      <c r="L1183" s="4">
        <f>IFERROR(VLOOKUP('Planuojami Pirkimai'!L1183,YesNoTable,2,FALSE),-1)</f>
        <v>-1</v>
      </c>
      <c r="M1183" s="4">
        <f>IFERROR(VLOOKUP('Planuojami Pirkimai'!M1183,YesNoTable,2,FALSE),-1)</f>
        <v>-1</v>
      </c>
      <c r="N1183" s="4">
        <f>IFERROR(VLOOKUP('Planuojami Pirkimai'!N1183,YesNoTable,2,FALSE),-1)</f>
        <v>-1</v>
      </c>
      <c r="O1183">
        <f>IFERROR(VLOOKUP('Planuojami Pirkimai'!O1183,TitleTable,2,FALSE),'Planuojami Pirkimai'!O1183)</f>
        <v>0</v>
      </c>
      <c r="P1183" s="4">
        <f>('Planuojami Pirkimai'!P1183)</f>
        <v>0</v>
      </c>
      <c r="Q1183" s="4">
        <f>('Planuojami Pirkimai'!Q1183)</f>
        <v>0</v>
      </c>
      <c r="R1183" s="4">
        <f>('Planuojami Pirkimai'!R1183)</f>
        <v>0</v>
      </c>
      <c r="S1183" s="4">
        <f>('Planuojami Pirkimai'!S1183)</f>
        <v>0</v>
      </c>
      <c r="T1183" s="4">
        <f>('Planuojami Pirkimai'!T1183)</f>
        <v>0</v>
      </c>
    </row>
    <row r="1184" spans="1:20" x14ac:dyDescent="0.3">
      <c r="A1184" s="4">
        <f>IFERROR(VLOOKUP('Planuojami Pirkimai'!A1184,PurchaseTypeTable,2,FALSE),-1)</f>
        <v>-1</v>
      </c>
      <c r="B1184" s="4">
        <f>'Planuojami Pirkimai'!B1184</f>
        <v>0</v>
      </c>
      <c r="C1184" s="4">
        <f>IFERROR(VLOOKUP('Planuojami Pirkimai'!C1184,TypeTable,2,FALSE),-1)</f>
        <v>-1</v>
      </c>
      <c r="D1184" s="4">
        <f>'Planuojami Pirkimai'!D1184</f>
        <v>0</v>
      </c>
      <c r="E1184" s="4">
        <f>'Planuojami Pirkimai'!E1184</f>
        <v>0</v>
      </c>
      <c r="F1184" s="4">
        <f>IFERROR(VLOOKUP('Planuojami Pirkimai'!F1184,MeasurementTable,2,FALSE),'Planuojami Pirkimai'!F1184)</f>
        <v>0</v>
      </c>
      <c r="G1184" s="9">
        <f>'Planuojami Pirkimai'!G1184</f>
        <v>0</v>
      </c>
      <c r="H1184" s="4">
        <f>'Planuojami Pirkimai'!H1184</f>
        <v>0</v>
      </c>
      <c r="I1184" s="9">
        <f>'Planuojami Pirkimai'!I1184</f>
        <v>0</v>
      </c>
      <c r="J1184" s="4">
        <f>IFERROR(VLOOKUP('Planuojami Pirkimai'!J1184,QuarterTable,2,FALSE),'Planuojami Pirkimai'!J1184)</f>
        <v>0</v>
      </c>
      <c r="K1184" s="4">
        <f>IFERROR(VLOOKUP('Planuojami Pirkimai'!K1184,QuarterTable,2,FALSE),'Planuojami Pirkimai'!K1184)</f>
        <v>0</v>
      </c>
      <c r="L1184" s="4">
        <f>IFERROR(VLOOKUP('Planuojami Pirkimai'!L1184,YesNoTable,2,FALSE),-1)</f>
        <v>-1</v>
      </c>
      <c r="M1184" s="4">
        <f>IFERROR(VLOOKUP('Planuojami Pirkimai'!M1184,YesNoTable,2,FALSE),-1)</f>
        <v>-1</v>
      </c>
      <c r="N1184" s="4">
        <f>IFERROR(VLOOKUP('Planuojami Pirkimai'!N1184,YesNoTable,2,FALSE),-1)</f>
        <v>-1</v>
      </c>
      <c r="O1184">
        <f>IFERROR(VLOOKUP('Planuojami Pirkimai'!O1184,TitleTable,2,FALSE),'Planuojami Pirkimai'!O1184)</f>
        <v>0</v>
      </c>
      <c r="P1184" s="4">
        <f>('Planuojami Pirkimai'!P1184)</f>
        <v>0</v>
      </c>
      <c r="Q1184" s="4">
        <f>('Planuojami Pirkimai'!Q1184)</f>
        <v>0</v>
      </c>
      <c r="R1184" s="4">
        <f>('Planuojami Pirkimai'!R1184)</f>
        <v>0</v>
      </c>
      <c r="S1184" s="4">
        <f>('Planuojami Pirkimai'!S1184)</f>
        <v>0</v>
      </c>
      <c r="T1184" s="4">
        <f>('Planuojami Pirkimai'!T1184)</f>
        <v>0</v>
      </c>
    </row>
    <row r="1185" spans="1:20" x14ac:dyDescent="0.3">
      <c r="A1185" s="4">
        <f>IFERROR(VLOOKUP('Planuojami Pirkimai'!A1185,PurchaseTypeTable,2,FALSE),-1)</f>
        <v>-1</v>
      </c>
      <c r="B1185" s="4">
        <f>'Planuojami Pirkimai'!B1185</f>
        <v>0</v>
      </c>
      <c r="C1185" s="4">
        <f>IFERROR(VLOOKUP('Planuojami Pirkimai'!C1185,TypeTable,2,FALSE),-1)</f>
        <v>-1</v>
      </c>
      <c r="D1185" s="4">
        <f>'Planuojami Pirkimai'!D1185</f>
        <v>0</v>
      </c>
      <c r="E1185" s="4">
        <f>'Planuojami Pirkimai'!E1185</f>
        <v>0</v>
      </c>
      <c r="F1185" s="4">
        <f>IFERROR(VLOOKUP('Planuojami Pirkimai'!F1185,MeasurementTable,2,FALSE),'Planuojami Pirkimai'!F1185)</f>
        <v>0</v>
      </c>
      <c r="G1185" s="9">
        <f>'Planuojami Pirkimai'!G1185</f>
        <v>0</v>
      </c>
      <c r="H1185" s="4">
        <f>'Planuojami Pirkimai'!H1185</f>
        <v>0</v>
      </c>
      <c r="I1185" s="9">
        <f>'Planuojami Pirkimai'!I1185</f>
        <v>0</v>
      </c>
      <c r="J1185" s="4">
        <f>IFERROR(VLOOKUP('Planuojami Pirkimai'!J1185,QuarterTable,2,FALSE),'Planuojami Pirkimai'!J1185)</f>
        <v>0</v>
      </c>
      <c r="K1185" s="4">
        <f>IFERROR(VLOOKUP('Planuojami Pirkimai'!K1185,QuarterTable,2,FALSE),'Planuojami Pirkimai'!K1185)</f>
        <v>0</v>
      </c>
      <c r="L1185" s="4">
        <f>IFERROR(VLOOKUP('Planuojami Pirkimai'!L1185,YesNoTable,2,FALSE),-1)</f>
        <v>-1</v>
      </c>
      <c r="M1185" s="4">
        <f>IFERROR(VLOOKUP('Planuojami Pirkimai'!M1185,YesNoTable,2,FALSE),-1)</f>
        <v>-1</v>
      </c>
      <c r="N1185" s="4">
        <f>IFERROR(VLOOKUP('Planuojami Pirkimai'!N1185,YesNoTable,2,FALSE),-1)</f>
        <v>-1</v>
      </c>
      <c r="O1185">
        <f>IFERROR(VLOOKUP('Planuojami Pirkimai'!O1185,TitleTable,2,FALSE),'Planuojami Pirkimai'!O1185)</f>
        <v>0</v>
      </c>
      <c r="P1185" s="4">
        <f>('Planuojami Pirkimai'!P1185)</f>
        <v>0</v>
      </c>
      <c r="Q1185" s="4">
        <f>('Planuojami Pirkimai'!Q1185)</f>
        <v>0</v>
      </c>
      <c r="R1185" s="4">
        <f>('Planuojami Pirkimai'!R1185)</f>
        <v>0</v>
      </c>
      <c r="S1185" s="4">
        <f>('Planuojami Pirkimai'!S1185)</f>
        <v>0</v>
      </c>
      <c r="T1185" s="4">
        <f>('Planuojami Pirkimai'!T1185)</f>
        <v>0</v>
      </c>
    </row>
    <row r="1186" spans="1:20" x14ac:dyDescent="0.3">
      <c r="A1186" s="4">
        <f>IFERROR(VLOOKUP('Planuojami Pirkimai'!A1186,PurchaseTypeTable,2,FALSE),-1)</f>
        <v>-1</v>
      </c>
      <c r="B1186" s="4">
        <f>'Planuojami Pirkimai'!B1186</f>
        <v>0</v>
      </c>
      <c r="C1186" s="4">
        <f>IFERROR(VLOOKUP('Planuojami Pirkimai'!C1186,TypeTable,2,FALSE),-1)</f>
        <v>-1</v>
      </c>
      <c r="D1186" s="4">
        <f>'Planuojami Pirkimai'!D1186</f>
        <v>0</v>
      </c>
      <c r="E1186" s="4">
        <f>'Planuojami Pirkimai'!E1186</f>
        <v>0</v>
      </c>
      <c r="F1186" s="4">
        <f>IFERROR(VLOOKUP('Planuojami Pirkimai'!F1186,MeasurementTable,2,FALSE),'Planuojami Pirkimai'!F1186)</f>
        <v>0</v>
      </c>
      <c r="G1186" s="9">
        <f>'Planuojami Pirkimai'!G1186</f>
        <v>0</v>
      </c>
      <c r="H1186" s="4">
        <f>'Planuojami Pirkimai'!H1186</f>
        <v>0</v>
      </c>
      <c r="I1186" s="9">
        <f>'Planuojami Pirkimai'!I1186</f>
        <v>0</v>
      </c>
      <c r="J1186" s="4">
        <f>IFERROR(VLOOKUP('Planuojami Pirkimai'!J1186,QuarterTable,2,FALSE),'Planuojami Pirkimai'!J1186)</f>
        <v>0</v>
      </c>
      <c r="K1186" s="4">
        <f>IFERROR(VLOOKUP('Planuojami Pirkimai'!K1186,QuarterTable,2,FALSE),'Planuojami Pirkimai'!K1186)</f>
        <v>0</v>
      </c>
      <c r="L1186" s="4">
        <f>IFERROR(VLOOKUP('Planuojami Pirkimai'!L1186,YesNoTable,2,FALSE),-1)</f>
        <v>-1</v>
      </c>
      <c r="M1186" s="4">
        <f>IFERROR(VLOOKUP('Planuojami Pirkimai'!M1186,YesNoTable,2,FALSE),-1)</f>
        <v>-1</v>
      </c>
      <c r="N1186" s="4">
        <f>IFERROR(VLOOKUP('Planuojami Pirkimai'!N1186,YesNoTable,2,FALSE),-1)</f>
        <v>-1</v>
      </c>
      <c r="O1186">
        <f>IFERROR(VLOOKUP('Planuojami Pirkimai'!O1186,TitleTable,2,FALSE),'Planuojami Pirkimai'!O1186)</f>
        <v>0</v>
      </c>
      <c r="P1186" s="4">
        <f>('Planuojami Pirkimai'!P1186)</f>
        <v>0</v>
      </c>
      <c r="Q1186" s="4">
        <f>('Planuojami Pirkimai'!Q1186)</f>
        <v>0</v>
      </c>
      <c r="R1186" s="4">
        <f>('Planuojami Pirkimai'!R1186)</f>
        <v>0</v>
      </c>
      <c r="S1186" s="4">
        <f>('Planuojami Pirkimai'!S1186)</f>
        <v>0</v>
      </c>
      <c r="T1186" s="4">
        <f>('Planuojami Pirkimai'!T1186)</f>
        <v>0</v>
      </c>
    </row>
    <row r="1187" spans="1:20" x14ac:dyDescent="0.3">
      <c r="A1187" s="4">
        <f>IFERROR(VLOOKUP('Planuojami Pirkimai'!A1187,PurchaseTypeTable,2,FALSE),-1)</f>
        <v>-1</v>
      </c>
      <c r="B1187" s="4">
        <f>'Planuojami Pirkimai'!B1187</f>
        <v>0</v>
      </c>
      <c r="C1187" s="4">
        <f>IFERROR(VLOOKUP('Planuojami Pirkimai'!C1187,TypeTable,2,FALSE),-1)</f>
        <v>-1</v>
      </c>
      <c r="D1187" s="4">
        <f>'Planuojami Pirkimai'!D1187</f>
        <v>0</v>
      </c>
      <c r="E1187" s="4">
        <f>'Planuojami Pirkimai'!E1187</f>
        <v>0</v>
      </c>
      <c r="F1187" s="4">
        <f>IFERROR(VLOOKUP('Planuojami Pirkimai'!F1187,MeasurementTable,2,FALSE),'Planuojami Pirkimai'!F1187)</f>
        <v>0</v>
      </c>
      <c r="G1187" s="9">
        <f>'Planuojami Pirkimai'!G1187</f>
        <v>0</v>
      </c>
      <c r="H1187" s="4">
        <f>'Planuojami Pirkimai'!H1187</f>
        <v>0</v>
      </c>
      <c r="I1187" s="9">
        <f>'Planuojami Pirkimai'!I1187</f>
        <v>0</v>
      </c>
      <c r="J1187" s="4">
        <f>IFERROR(VLOOKUP('Planuojami Pirkimai'!J1187,QuarterTable,2,FALSE),'Planuojami Pirkimai'!J1187)</f>
        <v>0</v>
      </c>
      <c r="K1187" s="4">
        <f>IFERROR(VLOOKUP('Planuojami Pirkimai'!K1187,QuarterTable,2,FALSE),'Planuojami Pirkimai'!K1187)</f>
        <v>0</v>
      </c>
      <c r="L1187" s="4">
        <f>IFERROR(VLOOKUP('Planuojami Pirkimai'!L1187,YesNoTable,2,FALSE),-1)</f>
        <v>-1</v>
      </c>
      <c r="M1187" s="4">
        <f>IFERROR(VLOOKUP('Planuojami Pirkimai'!M1187,YesNoTable,2,FALSE),-1)</f>
        <v>-1</v>
      </c>
      <c r="N1187" s="4">
        <f>IFERROR(VLOOKUP('Planuojami Pirkimai'!N1187,YesNoTable,2,FALSE),-1)</f>
        <v>-1</v>
      </c>
      <c r="O1187">
        <f>IFERROR(VLOOKUP('Planuojami Pirkimai'!O1187,TitleTable,2,FALSE),'Planuojami Pirkimai'!O1187)</f>
        <v>0</v>
      </c>
      <c r="P1187" s="4">
        <f>('Planuojami Pirkimai'!P1187)</f>
        <v>0</v>
      </c>
      <c r="Q1187" s="4">
        <f>('Planuojami Pirkimai'!Q1187)</f>
        <v>0</v>
      </c>
      <c r="R1187" s="4">
        <f>('Planuojami Pirkimai'!R1187)</f>
        <v>0</v>
      </c>
      <c r="S1187" s="4">
        <f>('Planuojami Pirkimai'!S1187)</f>
        <v>0</v>
      </c>
      <c r="T1187" s="4">
        <f>('Planuojami Pirkimai'!T1187)</f>
        <v>0</v>
      </c>
    </row>
    <row r="1188" spans="1:20" x14ac:dyDescent="0.3">
      <c r="A1188" s="4">
        <f>IFERROR(VLOOKUP('Planuojami Pirkimai'!A1188,PurchaseTypeTable,2,FALSE),-1)</f>
        <v>-1</v>
      </c>
      <c r="B1188" s="4">
        <f>'Planuojami Pirkimai'!B1188</f>
        <v>0</v>
      </c>
      <c r="C1188" s="4">
        <f>IFERROR(VLOOKUP('Planuojami Pirkimai'!C1188,TypeTable,2,FALSE),-1)</f>
        <v>-1</v>
      </c>
      <c r="D1188" s="4">
        <f>'Planuojami Pirkimai'!D1188</f>
        <v>0</v>
      </c>
      <c r="E1188" s="4">
        <f>'Planuojami Pirkimai'!E1188</f>
        <v>0</v>
      </c>
      <c r="F1188" s="4">
        <f>IFERROR(VLOOKUP('Planuojami Pirkimai'!F1188,MeasurementTable,2,FALSE),'Planuojami Pirkimai'!F1188)</f>
        <v>0</v>
      </c>
      <c r="G1188" s="9">
        <f>'Planuojami Pirkimai'!G1188</f>
        <v>0</v>
      </c>
      <c r="H1188" s="4">
        <f>'Planuojami Pirkimai'!H1188</f>
        <v>0</v>
      </c>
      <c r="I1188" s="9">
        <f>'Planuojami Pirkimai'!I1188</f>
        <v>0</v>
      </c>
      <c r="J1188" s="4">
        <f>IFERROR(VLOOKUP('Planuojami Pirkimai'!J1188,QuarterTable,2,FALSE),'Planuojami Pirkimai'!J1188)</f>
        <v>0</v>
      </c>
      <c r="K1188" s="4">
        <f>IFERROR(VLOOKUP('Planuojami Pirkimai'!K1188,QuarterTable,2,FALSE),'Planuojami Pirkimai'!K1188)</f>
        <v>0</v>
      </c>
      <c r="L1188" s="4">
        <f>IFERROR(VLOOKUP('Planuojami Pirkimai'!L1188,YesNoTable,2,FALSE),-1)</f>
        <v>-1</v>
      </c>
      <c r="M1188" s="4">
        <f>IFERROR(VLOOKUP('Planuojami Pirkimai'!M1188,YesNoTable,2,FALSE),-1)</f>
        <v>-1</v>
      </c>
      <c r="N1188" s="4">
        <f>IFERROR(VLOOKUP('Planuojami Pirkimai'!N1188,YesNoTable,2,FALSE),-1)</f>
        <v>-1</v>
      </c>
      <c r="O1188">
        <f>IFERROR(VLOOKUP('Planuojami Pirkimai'!O1188,TitleTable,2,FALSE),'Planuojami Pirkimai'!O1188)</f>
        <v>0</v>
      </c>
      <c r="P1188" s="4">
        <f>('Planuojami Pirkimai'!P1188)</f>
        <v>0</v>
      </c>
      <c r="Q1188" s="4">
        <f>('Planuojami Pirkimai'!Q1188)</f>
        <v>0</v>
      </c>
      <c r="R1188" s="4">
        <f>('Planuojami Pirkimai'!R1188)</f>
        <v>0</v>
      </c>
      <c r="S1188" s="4">
        <f>('Planuojami Pirkimai'!S1188)</f>
        <v>0</v>
      </c>
      <c r="T1188" s="4">
        <f>('Planuojami Pirkimai'!T1188)</f>
        <v>0</v>
      </c>
    </row>
    <row r="1189" spans="1:20" x14ac:dyDescent="0.3">
      <c r="A1189" s="4">
        <f>IFERROR(VLOOKUP('Planuojami Pirkimai'!A1189,PurchaseTypeTable,2,FALSE),-1)</f>
        <v>-1</v>
      </c>
      <c r="B1189" s="4">
        <f>'Planuojami Pirkimai'!B1189</f>
        <v>0</v>
      </c>
      <c r="C1189" s="4">
        <f>IFERROR(VLOOKUP('Planuojami Pirkimai'!C1189,TypeTable,2,FALSE),-1)</f>
        <v>-1</v>
      </c>
      <c r="D1189" s="4">
        <f>'Planuojami Pirkimai'!D1189</f>
        <v>0</v>
      </c>
      <c r="E1189" s="4">
        <f>'Planuojami Pirkimai'!E1189</f>
        <v>0</v>
      </c>
      <c r="F1189" s="4">
        <f>IFERROR(VLOOKUP('Planuojami Pirkimai'!F1189,MeasurementTable,2,FALSE),'Planuojami Pirkimai'!F1189)</f>
        <v>0</v>
      </c>
      <c r="G1189" s="9">
        <f>'Planuojami Pirkimai'!G1189</f>
        <v>0</v>
      </c>
      <c r="H1189" s="4">
        <f>'Planuojami Pirkimai'!H1189</f>
        <v>0</v>
      </c>
      <c r="I1189" s="9">
        <f>'Planuojami Pirkimai'!I1189</f>
        <v>0</v>
      </c>
      <c r="J1189" s="4">
        <f>IFERROR(VLOOKUP('Planuojami Pirkimai'!J1189,QuarterTable,2,FALSE),'Planuojami Pirkimai'!J1189)</f>
        <v>0</v>
      </c>
      <c r="K1189" s="4">
        <f>IFERROR(VLOOKUP('Planuojami Pirkimai'!K1189,QuarterTable,2,FALSE),'Planuojami Pirkimai'!K1189)</f>
        <v>0</v>
      </c>
      <c r="L1189" s="4">
        <f>IFERROR(VLOOKUP('Planuojami Pirkimai'!L1189,YesNoTable,2,FALSE),-1)</f>
        <v>-1</v>
      </c>
      <c r="M1189" s="4">
        <f>IFERROR(VLOOKUP('Planuojami Pirkimai'!M1189,YesNoTable,2,FALSE),-1)</f>
        <v>-1</v>
      </c>
      <c r="N1189" s="4">
        <f>IFERROR(VLOOKUP('Planuojami Pirkimai'!N1189,YesNoTable,2,FALSE),-1)</f>
        <v>-1</v>
      </c>
      <c r="O1189">
        <f>IFERROR(VLOOKUP('Planuojami Pirkimai'!O1189,TitleTable,2,FALSE),'Planuojami Pirkimai'!O1189)</f>
        <v>0</v>
      </c>
      <c r="P1189" s="4">
        <f>('Planuojami Pirkimai'!P1189)</f>
        <v>0</v>
      </c>
      <c r="Q1189" s="4">
        <f>('Planuojami Pirkimai'!Q1189)</f>
        <v>0</v>
      </c>
      <c r="R1189" s="4">
        <f>('Planuojami Pirkimai'!R1189)</f>
        <v>0</v>
      </c>
      <c r="S1189" s="4">
        <f>('Planuojami Pirkimai'!S1189)</f>
        <v>0</v>
      </c>
      <c r="T1189" s="4">
        <f>('Planuojami Pirkimai'!T1189)</f>
        <v>0</v>
      </c>
    </row>
    <row r="1190" spans="1:20" x14ac:dyDescent="0.3">
      <c r="A1190" s="4">
        <f>IFERROR(VLOOKUP('Planuojami Pirkimai'!A1190,PurchaseTypeTable,2,FALSE),-1)</f>
        <v>-1</v>
      </c>
      <c r="B1190" s="4">
        <f>'Planuojami Pirkimai'!B1190</f>
        <v>0</v>
      </c>
      <c r="C1190" s="4">
        <f>IFERROR(VLOOKUP('Planuojami Pirkimai'!C1190,TypeTable,2,FALSE),-1)</f>
        <v>-1</v>
      </c>
      <c r="D1190" s="4">
        <f>'Planuojami Pirkimai'!D1190</f>
        <v>0</v>
      </c>
      <c r="E1190" s="4">
        <f>'Planuojami Pirkimai'!E1190</f>
        <v>0</v>
      </c>
      <c r="F1190" s="4">
        <f>IFERROR(VLOOKUP('Planuojami Pirkimai'!F1190,MeasurementTable,2,FALSE),'Planuojami Pirkimai'!F1190)</f>
        <v>0</v>
      </c>
      <c r="G1190" s="9">
        <f>'Planuojami Pirkimai'!G1190</f>
        <v>0</v>
      </c>
      <c r="H1190" s="4">
        <f>'Planuojami Pirkimai'!H1190</f>
        <v>0</v>
      </c>
      <c r="I1190" s="9">
        <f>'Planuojami Pirkimai'!I1190</f>
        <v>0</v>
      </c>
      <c r="J1190" s="4">
        <f>IFERROR(VLOOKUP('Planuojami Pirkimai'!J1190,QuarterTable,2,FALSE),'Planuojami Pirkimai'!J1190)</f>
        <v>0</v>
      </c>
      <c r="K1190" s="4">
        <f>IFERROR(VLOOKUP('Planuojami Pirkimai'!K1190,QuarterTable,2,FALSE),'Planuojami Pirkimai'!K1190)</f>
        <v>0</v>
      </c>
      <c r="L1190" s="4">
        <f>IFERROR(VLOOKUP('Planuojami Pirkimai'!L1190,YesNoTable,2,FALSE),-1)</f>
        <v>-1</v>
      </c>
      <c r="M1190" s="4">
        <f>IFERROR(VLOOKUP('Planuojami Pirkimai'!M1190,YesNoTable,2,FALSE),-1)</f>
        <v>-1</v>
      </c>
      <c r="N1190" s="4">
        <f>IFERROR(VLOOKUP('Planuojami Pirkimai'!N1190,YesNoTable,2,FALSE),-1)</f>
        <v>-1</v>
      </c>
      <c r="O1190">
        <f>IFERROR(VLOOKUP('Planuojami Pirkimai'!O1190,TitleTable,2,FALSE),'Planuojami Pirkimai'!O1190)</f>
        <v>0</v>
      </c>
      <c r="P1190" s="4">
        <f>('Planuojami Pirkimai'!P1190)</f>
        <v>0</v>
      </c>
      <c r="Q1190" s="4">
        <f>('Planuojami Pirkimai'!Q1190)</f>
        <v>0</v>
      </c>
      <c r="R1190" s="4">
        <f>('Planuojami Pirkimai'!R1190)</f>
        <v>0</v>
      </c>
      <c r="S1190" s="4">
        <f>('Planuojami Pirkimai'!S1190)</f>
        <v>0</v>
      </c>
      <c r="T1190" s="4">
        <f>('Planuojami Pirkimai'!T1190)</f>
        <v>0</v>
      </c>
    </row>
    <row r="1191" spans="1:20" x14ac:dyDescent="0.3">
      <c r="A1191" s="4">
        <f>IFERROR(VLOOKUP('Planuojami Pirkimai'!A1191,PurchaseTypeTable,2,FALSE),-1)</f>
        <v>-1</v>
      </c>
      <c r="B1191" s="4">
        <f>'Planuojami Pirkimai'!B1191</f>
        <v>0</v>
      </c>
      <c r="C1191" s="4">
        <f>IFERROR(VLOOKUP('Planuojami Pirkimai'!C1191,TypeTable,2,FALSE),-1)</f>
        <v>-1</v>
      </c>
      <c r="D1191" s="4">
        <f>'Planuojami Pirkimai'!D1191</f>
        <v>0</v>
      </c>
      <c r="E1191" s="4">
        <f>'Planuojami Pirkimai'!E1191</f>
        <v>0</v>
      </c>
      <c r="F1191" s="4">
        <f>IFERROR(VLOOKUP('Planuojami Pirkimai'!F1191,MeasurementTable,2,FALSE),'Planuojami Pirkimai'!F1191)</f>
        <v>0</v>
      </c>
      <c r="G1191" s="9">
        <f>'Planuojami Pirkimai'!G1191</f>
        <v>0</v>
      </c>
      <c r="H1191" s="4">
        <f>'Planuojami Pirkimai'!H1191</f>
        <v>0</v>
      </c>
      <c r="I1191" s="9">
        <f>'Planuojami Pirkimai'!I1191</f>
        <v>0</v>
      </c>
      <c r="J1191" s="4">
        <f>IFERROR(VLOOKUP('Planuojami Pirkimai'!J1191,QuarterTable,2,FALSE),'Planuojami Pirkimai'!J1191)</f>
        <v>0</v>
      </c>
      <c r="K1191" s="4">
        <f>IFERROR(VLOOKUP('Planuojami Pirkimai'!K1191,QuarterTable,2,FALSE),'Planuojami Pirkimai'!K1191)</f>
        <v>0</v>
      </c>
      <c r="L1191" s="4">
        <f>IFERROR(VLOOKUP('Planuojami Pirkimai'!L1191,YesNoTable,2,FALSE),-1)</f>
        <v>-1</v>
      </c>
      <c r="M1191" s="4">
        <f>IFERROR(VLOOKUP('Planuojami Pirkimai'!M1191,YesNoTable,2,FALSE),-1)</f>
        <v>-1</v>
      </c>
      <c r="N1191" s="4">
        <f>IFERROR(VLOOKUP('Planuojami Pirkimai'!N1191,YesNoTable,2,FALSE),-1)</f>
        <v>-1</v>
      </c>
      <c r="O1191">
        <f>IFERROR(VLOOKUP('Planuojami Pirkimai'!O1191,TitleTable,2,FALSE),'Planuojami Pirkimai'!O1191)</f>
        <v>0</v>
      </c>
      <c r="P1191" s="4">
        <f>('Planuojami Pirkimai'!P1191)</f>
        <v>0</v>
      </c>
      <c r="Q1191" s="4">
        <f>('Planuojami Pirkimai'!Q1191)</f>
        <v>0</v>
      </c>
      <c r="R1191" s="4">
        <f>('Planuojami Pirkimai'!R1191)</f>
        <v>0</v>
      </c>
      <c r="S1191" s="4">
        <f>('Planuojami Pirkimai'!S1191)</f>
        <v>0</v>
      </c>
      <c r="T1191" s="4">
        <f>('Planuojami Pirkimai'!T1191)</f>
        <v>0</v>
      </c>
    </row>
    <row r="1192" spans="1:20" x14ac:dyDescent="0.3">
      <c r="A1192" s="4">
        <f>IFERROR(VLOOKUP('Planuojami Pirkimai'!A1192,PurchaseTypeTable,2,FALSE),-1)</f>
        <v>-1</v>
      </c>
      <c r="B1192" s="4">
        <f>'Planuojami Pirkimai'!B1192</f>
        <v>0</v>
      </c>
      <c r="C1192" s="4">
        <f>IFERROR(VLOOKUP('Planuojami Pirkimai'!C1192,TypeTable,2,FALSE),-1)</f>
        <v>-1</v>
      </c>
      <c r="D1192" s="4">
        <f>'Planuojami Pirkimai'!D1192</f>
        <v>0</v>
      </c>
      <c r="E1192" s="4">
        <f>'Planuojami Pirkimai'!E1192</f>
        <v>0</v>
      </c>
      <c r="F1192" s="4">
        <f>IFERROR(VLOOKUP('Planuojami Pirkimai'!F1192,MeasurementTable,2,FALSE),'Planuojami Pirkimai'!F1192)</f>
        <v>0</v>
      </c>
      <c r="G1192" s="9">
        <f>'Planuojami Pirkimai'!G1192</f>
        <v>0</v>
      </c>
      <c r="H1192" s="4">
        <f>'Planuojami Pirkimai'!H1192</f>
        <v>0</v>
      </c>
      <c r="I1192" s="9">
        <f>'Planuojami Pirkimai'!I1192</f>
        <v>0</v>
      </c>
      <c r="J1192" s="4">
        <f>IFERROR(VLOOKUP('Planuojami Pirkimai'!J1192,QuarterTable,2,FALSE),'Planuojami Pirkimai'!J1192)</f>
        <v>0</v>
      </c>
      <c r="K1192" s="4">
        <f>IFERROR(VLOOKUP('Planuojami Pirkimai'!K1192,QuarterTable,2,FALSE),'Planuojami Pirkimai'!K1192)</f>
        <v>0</v>
      </c>
      <c r="L1192" s="4">
        <f>IFERROR(VLOOKUP('Planuojami Pirkimai'!L1192,YesNoTable,2,FALSE),-1)</f>
        <v>-1</v>
      </c>
      <c r="M1192" s="4">
        <f>IFERROR(VLOOKUP('Planuojami Pirkimai'!M1192,YesNoTable,2,FALSE),-1)</f>
        <v>-1</v>
      </c>
      <c r="N1192" s="4">
        <f>IFERROR(VLOOKUP('Planuojami Pirkimai'!N1192,YesNoTable,2,FALSE),-1)</f>
        <v>-1</v>
      </c>
      <c r="O1192">
        <f>IFERROR(VLOOKUP('Planuojami Pirkimai'!O1192,TitleTable,2,FALSE),'Planuojami Pirkimai'!O1192)</f>
        <v>0</v>
      </c>
      <c r="P1192" s="4">
        <f>('Planuojami Pirkimai'!P1192)</f>
        <v>0</v>
      </c>
      <c r="Q1192" s="4">
        <f>('Planuojami Pirkimai'!Q1192)</f>
        <v>0</v>
      </c>
      <c r="R1192" s="4">
        <f>('Planuojami Pirkimai'!R1192)</f>
        <v>0</v>
      </c>
      <c r="S1192" s="4">
        <f>('Planuojami Pirkimai'!S1192)</f>
        <v>0</v>
      </c>
      <c r="T1192" s="4">
        <f>('Planuojami Pirkimai'!T1192)</f>
        <v>0</v>
      </c>
    </row>
    <row r="1193" spans="1:20" x14ac:dyDescent="0.3">
      <c r="A1193" s="4">
        <f>IFERROR(VLOOKUP('Planuojami Pirkimai'!A1193,PurchaseTypeTable,2,FALSE),-1)</f>
        <v>-1</v>
      </c>
      <c r="B1193" s="4">
        <f>'Planuojami Pirkimai'!B1193</f>
        <v>0</v>
      </c>
      <c r="C1193" s="4">
        <f>IFERROR(VLOOKUP('Planuojami Pirkimai'!C1193,TypeTable,2,FALSE),-1)</f>
        <v>-1</v>
      </c>
      <c r="D1193" s="4">
        <f>'Planuojami Pirkimai'!D1193</f>
        <v>0</v>
      </c>
      <c r="E1193" s="4">
        <f>'Planuojami Pirkimai'!E1193</f>
        <v>0</v>
      </c>
      <c r="F1193" s="4">
        <f>IFERROR(VLOOKUP('Planuojami Pirkimai'!F1193,MeasurementTable,2,FALSE),'Planuojami Pirkimai'!F1193)</f>
        <v>0</v>
      </c>
      <c r="G1193" s="9">
        <f>'Planuojami Pirkimai'!G1193</f>
        <v>0</v>
      </c>
      <c r="H1193" s="4">
        <f>'Planuojami Pirkimai'!H1193</f>
        <v>0</v>
      </c>
      <c r="I1193" s="9">
        <f>'Planuojami Pirkimai'!I1193</f>
        <v>0</v>
      </c>
      <c r="J1193" s="4">
        <f>IFERROR(VLOOKUP('Planuojami Pirkimai'!J1193,QuarterTable,2,FALSE),'Planuojami Pirkimai'!J1193)</f>
        <v>0</v>
      </c>
      <c r="K1193" s="4">
        <f>IFERROR(VLOOKUP('Planuojami Pirkimai'!K1193,QuarterTable,2,FALSE),'Planuojami Pirkimai'!K1193)</f>
        <v>0</v>
      </c>
      <c r="L1193" s="4">
        <f>IFERROR(VLOOKUP('Planuojami Pirkimai'!L1193,YesNoTable,2,FALSE),-1)</f>
        <v>-1</v>
      </c>
      <c r="M1193" s="4">
        <f>IFERROR(VLOOKUP('Planuojami Pirkimai'!M1193,YesNoTable,2,FALSE),-1)</f>
        <v>-1</v>
      </c>
      <c r="N1193" s="4">
        <f>IFERROR(VLOOKUP('Planuojami Pirkimai'!N1193,YesNoTable,2,FALSE),-1)</f>
        <v>-1</v>
      </c>
      <c r="O1193">
        <f>IFERROR(VLOOKUP('Planuojami Pirkimai'!O1193,TitleTable,2,FALSE),'Planuojami Pirkimai'!O1193)</f>
        <v>0</v>
      </c>
      <c r="P1193" s="4">
        <f>('Planuojami Pirkimai'!P1193)</f>
        <v>0</v>
      </c>
      <c r="Q1193" s="4">
        <f>('Planuojami Pirkimai'!Q1193)</f>
        <v>0</v>
      </c>
      <c r="R1193" s="4">
        <f>('Planuojami Pirkimai'!R1193)</f>
        <v>0</v>
      </c>
      <c r="S1193" s="4">
        <f>('Planuojami Pirkimai'!S1193)</f>
        <v>0</v>
      </c>
      <c r="T1193" s="4">
        <f>('Planuojami Pirkimai'!T1193)</f>
        <v>0</v>
      </c>
    </row>
    <row r="1194" spans="1:20" x14ac:dyDescent="0.3">
      <c r="A1194" s="4">
        <f>IFERROR(VLOOKUP('Planuojami Pirkimai'!A1194,PurchaseTypeTable,2,FALSE),-1)</f>
        <v>-1</v>
      </c>
      <c r="B1194" s="4">
        <f>'Planuojami Pirkimai'!B1194</f>
        <v>0</v>
      </c>
      <c r="C1194" s="4">
        <f>IFERROR(VLOOKUP('Planuojami Pirkimai'!C1194,TypeTable,2,FALSE),-1)</f>
        <v>-1</v>
      </c>
      <c r="D1194" s="4">
        <f>'Planuojami Pirkimai'!D1194</f>
        <v>0</v>
      </c>
      <c r="E1194" s="4">
        <f>'Planuojami Pirkimai'!E1194</f>
        <v>0</v>
      </c>
      <c r="F1194" s="4">
        <f>IFERROR(VLOOKUP('Planuojami Pirkimai'!F1194,MeasurementTable,2,FALSE),'Planuojami Pirkimai'!F1194)</f>
        <v>0</v>
      </c>
      <c r="G1194" s="9">
        <f>'Planuojami Pirkimai'!G1194</f>
        <v>0</v>
      </c>
      <c r="H1194" s="4">
        <f>'Planuojami Pirkimai'!H1194</f>
        <v>0</v>
      </c>
      <c r="I1194" s="9">
        <f>'Planuojami Pirkimai'!I1194</f>
        <v>0</v>
      </c>
      <c r="J1194" s="4">
        <f>IFERROR(VLOOKUP('Planuojami Pirkimai'!J1194,QuarterTable,2,FALSE),'Planuojami Pirkimai'!J1194)</f>
        <v>0</v>
      </c>
      <c r="K1194" s="4">
        <f>IFERROR(VLOOKUP('Planuojami Pirkimai'!K1194,QuarterTable,2,FALSE),'Planuojami Pirkimai'!K1194)</f>
        <v>0</v>
      </c>
      <c r="L1194" s="4">
        <f>IFERROR(VLOOKUP('Planuojami Pirkimai'!L1194,YesNoTable,2,FALSE),-1)</f>
        <v>-1</v>
      </c>
      <c r="M1194" s="4">
        <f>IFERROR(VLOOKUP('Planuojami Pirkimai'!M1194,YesNoTable,2,FALSE),-1)</f>
        <v>-1</v>
      </c>
      <c r="N1194" s="4">
        <f>IFERROR(VLOOKUP('Planuojami Pirkimai'!N1194,YesNoTable,2,FALSE),-1)</f>
        <v>-1</v>
      </c>
      <c r="O1194">
        <f>IFERROR(VLOOKUP('Planuojami Pirkimai'!O1194,TitleTable,2,FALSE),'Planuojami Pirkimai'!O1194)</f>
        <v>0</v>
      </c>
      <c r="P1194" s="4">
        <f>('Planuojami Pirkimai'!P1194)</f>
        <v>0</v>
      </c>
      <c r="Q1194" s="4">
        <f>('Planuojami Pirkimai'!Q1194)</f>
        <v>0</v>
      </c>
      <c r="R1194" s="4">
        <f>('Planuojami Pirkimai'!R1194)</f>
        <v>0</v>
      </c>
      <c r="S1194" s="4">
        <f>('Planuojami Pirkimai'!S1194)</f>
        <v>0</v>
      </c>
      <c r="T1194" s="4">
        <f>('Planuojami Pirkimai'!T1194)</f>
        <v>0</v>
      </c>
    </row>
    <row r="1195" spans="1:20" x14ac:dyDescent="0.3">
      <c r="A1195" s="4">
        <f>IFERROR(VLOOKUP('Planuojami Pirkimai'!A1195,PurchaseTypeTable,2,FALSE),-1)</f>
        <v>-1</v>
      </c>
      <c r="B1195" s="4">
        <f>'Planuojami Pirkimai'!B1195</f>
        <v>0</v>
      </c>
      <c r="C1195" s="4">
        <f>IFERROR(VLOOKUP('Planuojami Pirkimai'!C1195,TypeTable,2,FALSE),-1)</f>
        <v>-1</v>
      </c>
      <c r="D1195" s="4">
        <f>'Planuojami Pirkimai'!D1195</f>
        <v>0</v>
      </c>
      <c r="E1195" s="4">
        <f>'Planuojami Pirkimai'!E1195</f>
        <v>0</v>
      </c>
      <c r="F1195" s="4">
        <f>IFERROR(VLOOKUP('Planuojami Pirkimai'!F1195,MeasurementTable,2,FALSE),'Planuojami Pirkimai'!F1195)</f>
        <v>0</v>
      </c>
      <c r="G1195" s="9">
        <f>'Planuojami Pirkimai'!G1195</f>
        <v>0</v>
      </c>
      <c r="H1195" s="4">
        <f>'Planuojami Pirkimai'!H1195</f>
        <v>0</v>
      </c>
      <c r="I1195" s="9">
        <f>'Planuojami Pirkimai'!I1195</f>
        <v>0</v>
      </c>
      <c r="J1195" s="4">
        <f>IFERROR(VLOOKUP('Planuojami Pirkimai'!J1195,QuarterTable,2,FALSE),'Planuojami Pirkimai'!J1195)</f>
        <v>0</v>
      </c>
      <c r="K1195" s="4">
        <f>IFERROR(VLOOKUP('Planuojami Pirkimai'!K1195,QuarterTable,2,FALSE),'Planuojami Pirkimai'!K1195)</f>
        <v>0</v>
      </c>
      <c r="L1195" s="4">
        <f>IFERROR(VLOOKUP('Planuojami Pirkimai'!L1195,YesNoTable,2,FALSE),-1)</f>
        <v>-1</v>
      </c>
      <c r="M1195" s="4">
        <f>IFERROR(VLOOKUP('Planuojami Pirkimai'!M1195,YesNoTable,2,FALSE),-1)</f>
        <v>-1</v>
      </c>
      <c r="N1195" s="4">
        <f>IFERROR(VLOOKUP('Planuojami Pirkimai'!N1195,YesNoTable,2,FALSE),-1)</f>
        <v>-1</v>
      </c>
      <c r="O1195">
        <f>IFERROR(VLOOKUP('Planuojami Pirkimai'!O1195,TitleTable,2,FALSE),'Planuojami Pirkimai'!O1195)</f>
        <v>0</v>
      </c>
      <c r="P1195" s="4">
        <f>('Planuojami Pirkimai'!P1195)</f>
        <v>0</v>
      </c>
      <c r="Q1195" s="4">
        <f>('Planuojami Pirkimai'!Q1195)</f>
        <v>0</v>
      </c>
      <c r="R1195" s="4">
        <f>('Planuojami Pirkimai'!R1195)</f>
        <v>0</v>
      </c>
      <c r="S1195" s="4">
        <f>('Planuojami Pirkimai'!S1195)</f>
        <v>0</v>
      </c>
      <c r="T1195" s="4">
        <f>('Planuojami Pirkimai'!T1195)</f>
        <v>0</v>
      </c>
    </row>
    <row r="1196" spans="1:20" x14ac:dyDescent="0.3">
      <c r="A1196" s="4">
        <f>IFERROR(VLOOKUP('Planuojami Pirkimai'!A1196,PurchaseTypeTable,2,FALSE),-1)</f>
        <v>-1</v>
      </c>
      <c r="B1196" s="4">
        <f>'Planuojami Pirkimai'!B1196</f>
        <v>0</v>
      </c>
      <c r="C1196" s="4">
        <f>IFERROR(VLOOKUP('Planuojami Pirkimai'!C1196,TypeTable,2,FALSE),-1)</f>
        <v>-1</v>
      </c>
      <c r="D1196" s="4">
        <f>'Planuojami Pirkimai'!D1196</f>
        <v>0</v>
      </c>
      <c r="E1196" s="4">
        <f>'Planuojami Pirkimai'!E1196</f>
        <v>0</v>
      </c>
      <c r="F1196" s="4">
        <f>IFERROR(VLOOKUP('Planuojami Pirkimai'!F1196,MeasurementTable,2,FALSE),'Planuojami Pirkimai'!F1196)</f>
        <v>0</v>
      </c>
      <c r="G1196" s="9">
        <f>'Planuojami Pirkimai'!G1196</f>
        <v>0</v>
      </c>
      <c r="H1196" s="4">
        <f>'Planuojami Pirkimai'!H1196</f>
        <v>0</v>
      </c>
      <c r="I1196" s="9">
        <f>'Planuojami Pirkimai'!I1196</f>
        <v>0</v>
      </c>
      <c r="J1196" s="4">
        <f>IFERROR(VLOOKUP('Planuojami Pirkimai'!J1196,QuarterTable,2,FALSE),'Planuojami Pirkimai'!J1196)</f>
        <v>0</v>
      </c>
      <c r="K1196" s="4">
        <f>IFERROR(VLOOKUP('Planuojami Pirkimai'!K1196,QuarterTable,2,FALSE),'Planuojami Pirkimai'!K1196)</f>
        <v>0</v>
      </c>
      <c r="L1196" s="4">
        <f>IFERROR(VLOOKUP('Planuojami Pirkimai'!L1196,YesNoTable,2,FALSE),-1)</f>
        <v>-1</v>
      </c>
      <c r="M1196" s="4">
        <f>IFERROR(VLOOKUP('Planuojami Pirkimai'!M1196,YesNoTable,2,FALSE),-1)</f>
        <v>-1</v>
      </c>
      <c r="N1196" s="4">
        <f>IFERROR(VLOOKUP('Planuojami Pirkimai'!N1196,YesNoTable,2,FALSE),-1)</f>
        <v>-1</v>
      </c>
      <c r="O1196">
        <f>IFERROR(VLOOKUP('Planuojami Pirkimai'!O1196,TitleTable,2,FALSE),'Planuojami Pirkimai'!O1196)</f>
        <v>0</v>
      </c>
      <c r="P1196" s="4">
        <f>('Planuojami Pirkimai'!P1196)</f>
        <v>0</v>
      </c>
      <c r="Q1196" s="4">
        <f>('Planuojami Pirkimai'!Q1196)</f>
        <v>0</v>
      </c>
      <c r="R1196" s="4">
        <f>('Planuojami Pirkimai'!R1196)</f>
        <v>0</v>
      </c>
      <c r="S1196" s="4">
        <f>('Planuojami Pirkimai'!S1196)</f>
        <v>0</v>
      </c>
      <c r="T1196" s="4">
        <f>('Planuojami Pirkimai'!T1196)</f>
        <v>0</v>
      </c>
    </row>
    <row r="1197" spans="1:20" x14ac:dyDescent="0.3">
      <c r="A1197" s="4">
        <f>IFERROR(VLOOKUP('Planuojami Pirkimai'!A1197,PurchaseTypeTable,2,FALSE),-1)</f>
        <v>-1</v>
      </c>
      <c r="B1197" s="4">
        <f>'Planuojami Pirkimai'!B1197</f>
        <v>0</v>
      </c>
      <c r="C1197" s="4">
        <f>IFERROR(VLOOKUP('Planuojami Pirkimai'!C1197,TypeTable,2,FALSE),-1)</f>
        <v>-1</v>
      </c>
      <c r="D1197" s="4">
        <f>'Planuojami Pirkimai'!D1197</f>
        <v>0</v>
      </c>
      <c r="E1197" s="4">
        <f>'Planuojami Pirkimai'!E1197</f>
        <v>0</v>
      </c>
      <c r="F1197" s="4">
        <f>IFERROR(VLOOKUP('Planuojami Pirkimai'!F1197,MeasurementTable,2,FALSE),'Planuojami Pirkimai'!F1197)</f>
        <v>0</v>
      </c>
      <c r="G1197" s="9">
        <f>'Planuojami Pirkimai'!G1197</f>
        <v>0</v>
      </c>
      <c r="H1197" s="4">
        <f>'Planuojami Pirkimai'!H1197</f>
        <v>0</v>
      </c>
      <c r="I1197" s="9">
        <f>'Planuojami Pirkimai'!I1197</f>
        <v>0</v>
      </c>
      <c r="J1197" s="4">
        <f>IFERROR(VLOOKUP('Planuojami Pirkimai'!J1197,QuarterTable,2,FALSE),'Planuojami Pirkimai'!J1197)</f>
        <v>0</v>
      </c>
      <c r="K1197" s="4">
        <f>IFERROR(VLOOKUP('Planuojami Pirkimai'!K1197,QuarterTable,2,FALSE),'Planuojami Pirkimai'!K1197)</f>
        <v>0</v>
      </c>
      <c r="L1197" s="4">
        <f>IFERROR(VLOOKUP('Planuojami Pirkimai'!L1197,YesNoTable,2,FALSE),-1)</f>
        <v>-1</v>
      </c>
      <c r="M1197" s="4">
        <f>IFERROR(VLOOKUP('Planuojami Pirkimai'!M1197,YesNoTable,2,FALSE),-1)</f>
        <v>-1</v>
      </c>
      <c r="N1197" s="4">
        <f>IFERROR(VLOOKUP('Planuojami Pirkimai'!N1197,YesNoTable,2,FALSE),-1)</f>
        <v>-1</v>
      </c>
      <c r="O1197">
        <f>IFERROR(VLOOKUP('Planuojami Pirkimai'!O1197,TitleTable,2,FALSE),'Planuojami Pirkimai'!O1197)</f>
        <v>0</v>
      </c>
      <c r="P1197" s="4">
        <f>('Planuojami Pirkimai'!P1197)</f>
        <v>0</v>
      </c>
      <c r="Q1197" s="4">
        <f>('Planuojami Pirkimai'!Q1197)</f>
        <v>0</v>
      </c>
      <c r="R1197" s="4">
        <f>('Planuojami Pirkimai'!R1197)</f>
        <v>0</v>
      </c>
      <c r="S1197" s="4">
        <f>('Planuojami Pirkimai'!S1197)</f>
        <v>0</v>
      </c>
      <c r="T1197" s="4">
        <f>('Planuojami Pirkimai'!T1197)</f>
        <v>0</v>
      </c>
    </row>
    <row r="1198" spans="1:20" x14ac:dyDescent="0.3">
      <c r="A1198" s="4">
        <f>IFERROR(VLOOKUP('Planuojami Pirkimai'!A1198,PurchaseTypeTable,2,FALSE),-1)</f>
        <v>-1</v>
      </c>
      <c r="B1198" s="4">
        <f>'Planuojami Pirkimai'!B1198</f>
        <v>0</v>
      </c>
      <c r="C1198" s="4">
        <f>IFERROR(VLOOKUP('Planuojami Pirkimai'!C1198,TypeTable,2,FALSE),-1)</f>
        <v>-1</v>
      </c>
      <c r="D1198" s="4">
        <f>'Planuojami Pirkimai'!D1198</f>
        <v>0</v>
      </c>
      <c r="E1198" s="4">
        <f>'Planuojami Pirkimai'!E1198</f>
        <v>0</v>
      </c>
      <c r="F1198" s="4">
        <f>IFERROR(VLOOKUP('Planuojami Pirkimai'!F1198,MeasurementTable,2,FALSE),'Planuojami Pirkimai'!F1198)</f>
        <v>0</v>
      </c>
      <c r="G1198" s="9">
        <f>'Planuojami Pirkimai'!G1198</f>
        <v>0</v>
      </c>
      <c r="H1198" s="4">
        <f>'Planuojami Pirkimai'!H1198</f>
        <v>0</v>
      </c>
      <c r="I1198" s="9">
        <f>'Planuojami Pirkimai'!I1198</f>
        <v>0</v>
      </c>
      <c r="J1198" s="4">
        <f>IFERROR(VLOOKUP('Planuojami Pirkimai'!J1198,QuarterTable,2,FALSE),'Planuojami Pirkimai'!J1198)</f>
        <v>0</v>
      </c>
      <c r="K1198" s="4">
        <f>IFERROR(VLOOKUP('Planuojami Pirkimai'!K1198,QuarterTable,2,FALSE),'Planuojami Pirkimai'!K1198)</f>
        <v>0</v>
      </c>
      <c r="L1198" s="4">
        <f>IFERROR(VLOOKUP('Planuojami Pirkimai'!L1198,YesNoTable,2,FALSE),-1)</f>
        <v>-1</v>
      </c>
      <c r="M1198" s="4">
        <f>IFERROR(VLOOKUP('Planuojami Pirkimai'!M1198,YesNoTable,2,FALSE),-1)</f>
        <v>-1</v>
      </c>
      <c r="N1198" s="4">
        <f>IFERROR(VLOOKUP('Planuojami Pirkimai'!N1198,YesNoTable,2,FALSE),-1)</f>
        <v>-1</v>
      </c>
      <c r="O1198">
        <f>IFERROR(VLOOKUP('Planuojami Pirkimai'!O1198,TitleTable,2,FALSE),'Planuojami Pirkimai'!O1198)</f>
        <v>0</v>
      </c>
      <c r="P1198" s="4">
        <f>('Planuojami Pirkimai'!P1198)</f>
        <v>0</v>
      </c>
      <c r="Q1198" s="4">
        <f>('Planuojami Pirkimai'!Q1198)</f>
        <v>0</v>
      </c>
      <c r="R1198" s="4">
        <f>('Planuojami Pirkimai'!R1198)</f>
        <v>0</v>
      </c>
      <c r="S1198" s="4">
        <f>('Planuojami Pirkimai'!S1198)</f>
        <v>0</v>
      </c>
      <c r="T1198" s="4">
        <f>('Planuojami Pirkimai'!T1198)</f>
        <v>0</v>
      </c>
    </row>
    <row r="1199" spans="1:20" x14ac:dyDescent="0.3">
      <c r="A1199" s="4">
        <f>IFERROR(VLOOKUP('Planuojami Pirkimai'!A1199,PurchaseTypeTable,2,FALSE),-1)</f>
        <v>-1</v>
      </c>
      <c r="B1199" s="4">
        <f>'Planuojami Pirkimai'!B1199</f>
        <v>0</v>
      </c>
      <c r="C1199" s="4">
        <f>IFERROR(VLOOKUP('Planuojami Pirkimai'!C1199,TypeTable,2,FALSE),-1)</f>
        <v>-1</v>
      </c>
      <c r="D1199" s="4">
        <f>'Planuojami Pirkimai'!D1199</f>
        <v>0</v>
      </c>
      <c r="E1199" s="4">
        <f>'Planuojami Pirkimai'!E1199</f>
        <v>0</v>
      </c>
      <c r="F1199" s="4">
        <f>IFERROR(VLOOKUP('Planuojami Pirkimai'!F1199,MeasurementTable,2,FALSE),'Planuojami Pirkimai'!F1199)</f>
        <v>0</v>
      </c>
      <c r="G1199" s="9">
        <f>'Planuojami Pirkimai'!G1199</f>
        <v>0</v>
      </c>
      <c r="H1199" s="4">
        <f>'Planuojami Pirkimai'!H1199</f>
        <v>0</v>
      </c>
      <c r="I1199" s="9">
        <f>'Planuojami Pirkimai'!I1199</f>
        <v>0</v>
      </c>
      <c r="J1199" s="4">
        <f>IFERROR(VLOOKUP('Planuojami Pirkimai'!J1199,QuarterTable,2,FALSE),'Planuojami Pirkimai'!J1199)</f>
        <v>0</v>
      </c>
      <c r="K1199" s="4">
        <f>IFERROR(VLOOKUP('Planuojami Pirkimai'!K1199,QuarterTable,2,FALSE),'Planuojami Pirkimai'!K1199)</f>
        <v>0</v>
      </c>
      <c r="L1199" s="4">
        <f>IFERROR(VLOOKUP('Planuojami Pirkimai'!L1199,YesNoTable,2,FALSE),-1)</f>
        <v>-1</v>
      </c>
      <c r="M1199" s="4">
        <f>IFERROR(VLOOKUP('Planuojami Pirkimai'!M1199,YesNoTable,2,FALSE),-1)</f>
        <v>-1</v>
      </c>
      <c r="N1199" s="4">
        <f>IFERROR(VLOOKUP('Planuojami Pirkimai'!N1199,YesNoTable,2,FALSE),-1)</f>
        <v>-1</v>
      </c>
      <c r="O1199">
        <f>IFERROR(VLOOKUP('Planuojami Pirkimai'!O1199,TitleTable,2,FALSE),'Planuojami Pirkimai'!O1199)</f>
        <v>0</v>
      </c>
      <c r="P1199" s="4">
        <f>('Planuojami Pirkimai'!P1199)</f>
        <v>0</v>
      </c>
      <c r="Q1199" s="4">
        <f>('Planuojami Pirkimai'!Q1199)</f>
        <v>0</v>
      </c>
      <c r="R1199" s="4">
        <f>('Planuojami Pirkimai'!R1199)</f>
        <v>0</v>
      </c>
      <c r="S1199" s="4">
        <f>('Planuojami Pirkimai'!S1199)</f>
        <v>0</v>
      </c>
      <c r="T1199" s="4">
        <f>('Planuojami Pirkimai'!T1199)</f>
        <v>0</v>
      </c>
    </row>
    <row r="1200" spans="1:20" x14ac:dyDescent="0.3">
      <c r="A1200" s="4">
        <f>IFERROR(VLOOKUP('Planuojami Pirkimai'!A1200,PurchaseTypeTable,2,FALSE),-1)</f>
        <v>-1</v>
      </c>
      <c r="B1200" s="4">
        <f>'Planuojami Pirkimai'!B1200</f>
        <v>0</v>
      </c>
      <c r="C1200" s="4">
        <f>IFERROR(VLOOKUP('Planuojami Pirkimai'!C1200,TypeTable,2,FALSE),-1)</f>
        <v>-1</v>
      </c>
      <c r="D1200" s="4">
        <f>'Planuojami Pirkimai'!D1200</f>
        <v>0</v>
      </c>
      <c r="E1200" s="4">
        <f>'Planuojami Pirkimai'!E1200</f>
        <v>0</v>
      </c>
      <c r="F1200" s="4">
        <f>IFERROR(VLOOKUP('Planuojami Pirkimai'!F1200,MeasurementTable,2,FALSE),'Planuojami Pirkimai'!F1200)</f>
        <v>0</v>
      </c>
      <c r="G1200" s="9">
        <f>'Planuojami Pirkimai'!G1200</f>
        <v>0</v>
      </c>
      <c r="H1200" s="4">
        <f>'Planuojami Pirkimai'!H1200</f>
        <v>0</v>
      </c>
      <c r="I1200" s="9">
        <f>'Planuojami Pirkimai'!I1200</f>
        <v>0</v>
      </c>
      <c r="J1200" s="4">
        <f>IFERROR(VLOOKUP('Planuojami Pirkimai'!J1200,QuarterTable,2,FALSE),'Planuojami Pirkimai'!J1200)</f>
        <v>0</v>
      </c>
      <c r="K1200" s="4">
        <f>IFERROR(VLOOKUP('Planuojami Pirkimai'!K1200,QuarterTable,2,FALSE),'Planuojami Pirkimai'!K1200)</f>
        <v>0</v>
      </c>
      <c r="L1200" s="4">
        <f>IFERROR(VLOOKUP('Planuojami Pirkimai'!L1200,YesNoTable,2,FALSE),-1)</f>
        <v>-1</v>
      </c>
      <c r="M1200" s="4">
        <f>IFERROR(VLOOKUP('Planuojami Pirkimai'!M1200,YesNoTable,2,FALSE),-1)</f>
        <v>-1</v>
      </c>
      <c r="N1200" s="4">
        <f>IFERROR(VLOOKUP('Planuojami Pirkimai'!N1200,YesNoTable,2,FALSE),-1)</f>
        <v>-1</v>
      </c>
      <c r="O1200">
        <f>IFERROR(VLOOKUP('Planuojami Pirkimai'!O1200,TitleTable,2,FALSE),'Planuojami Pirkimai'!O1200)</f>
        <v>0</v>
      </c>
      <c r="P1200" s="4">
        <f>('Planuojami Pirkimai'!P1200)</f>
        <v>0</v>
      </c>
      <c r="Q1200" s="4">
        <f>('Planuojami Pirkimai'!Q1200)</f>
        <v>0</v>
      </c>
      <c r="R1200" s="4">
        <f>('Planuojami Pirkimai'!R1200)</f>
        <v>0</v>
      </c>
      <c r="S1200" s="4">
        <f>('Planuojami Pirkimai'!S1200)</f>
        <v>0</v>
      </c>
      <c r="T1200" s="4">
        <f>('Planuojami Pirkimai'!T1200)</f>
        <v>0</v>
      </c>
    </row>
    <row r="1201" spans="1:20" x14ac:dyDescent="0.3">
      <c r="A1201" s="4">
        <f>IFERROR(VLOOKUP('Planuojami Pirkimai'!A1201,PurchaseTypeTable,2,FALSE),-1)</f>
        <v>-1</v>
      </c>
      <c r="B1201" s="4">
        <f>'Planuojami Pirkimai'!B1201</f>
        <v>0</v>
      </c>
      <c r="C1201" s="4">
        <f>IFERROR(VLOOKUP('Planuojami Pirkimai'!C1201,TypeTable,2,FALSE),-1)</f>
        <v>-1</v>
      </c>
      <c r="D1201" s="4">
        <f>'Planuojami Pirkimai'!D1201</f>
        <v>0</v>
      </c>
      <c r="E1201" s="4">
        <f>'Planuojami Pirkimai'!E1201</f>
        <v>0</v>
      </c>
      <c r="F1201" s="4">
        <f>IFERROR(VLOOKUP('Planuojami Pirkimai'!F1201,MeasurementTable,2,FALSE),'Planuojami Pirkimai'!F1201)</f>
        <v>0</v>
      </c>
      <c r="G1201" s="9">
        <f>'Planuojami Pirkimai'!G1201</f>
        <v>0</v>
      </c>
      <c r="H1201" s="4">
        <f>'Planuojami Pirkimai'!H1201</f>
        <v>0</v>
      </c>
      <c r="I1201" s="9">
        <f>'Planuojami Pirkimai'!I1201</f>
        <v>0</v>
      </c>
      <c r="J1201" s="4">
        <f>IFERROR(VLOOKUP('Planuojami Pirkimai'!J1201,QuarterTable,2,FALSE),'Planuojami Pirkimai'!J1201)</f>
        <v>0</v>
      </c>
      <c r="K1201" s="4">
        <f>IFERROR(VLOOKUP('Planuojami Pirkimai'!K1201,QuarterTable,2,FALSE),'Planuojami Pirkimai'!K1201)</f>
        <v>0</v>
      </c>
      <c r="L1201" s="4">
        <f>IFERROR(VLOOKUP('Planuojami Pirkimai'!L1201,YesNoTable,2,FALSE),-1)</f>
        <v>-1</v>
      </c>
      <c r="M1201" s="4">
        <f>IFERROR(VLOOKUP('Planuojami Pirkimai'!M1201,YesNoTable,2,FALSE),-1)</f>
        <v>-1</v>
      </c>
      <c r="N1201" s="4">
        <f>IFERROR(VLOOKUP('Planuojami Pirkimai'!N1201,YesNoTable,2,FALSE),-1)</f>
        <v>-1</v>
      </c>
      <c r="O1201">
        <f>IFERROR(VLOOKUP('Planuojami Pirkimai'!O1201,TitleTable,2,FALSE),'Planuojami Pirkimai'!O1201)</f>
        <v>0</v>
      </c>
      <c r="P1201" s="4">
        <f>('Planuojami Pirkimai'!P1201)</f>
        <v>0</v>
      </c>
      <c r="Q1201" s="4">
        <f>('Planuojami Pirkimai'!Q1201)</f>
        <v>0</v>
      </c>
      <c r="R1201" s="4">
        <f>('Planuojami Pirkimai'!R1201)</f>
        <v>0</v>
      </c>
      <c r="S1201" s="4">
        <f>('Planuojami Pirkimai'!S1201)</f>
        <v>0</v>
      </c>
      <c r="T1201" s="4">
        <f>('Planuojami Pirkimai'!T1201)</f>
        <v>0</v>
      </c>
    </row>
    <row r="1202" spans="1:20" x14ac:dyDescent="0.3">
      <c r="A1202" s="4">
        <f>IFERROR(VLOOKUP('Planuojami Pirkimai'!A1202,PurchaseTypeTable,2,FALSE),-1)</f>
        <v>-1</v>
      </c>
      <c r="B1202" s="4">
        <f>'Planuojami Pirkimai'!B1202</f>
        <v>0</v>
      </c>
      <c r="C1202" s="4">
        <f>IFERROR(VLOOKUP('Planuojami Pirkimai'!C1202,TypeTable,2,FALSE),-1)</f>
        <v>-1</v>
      </c>
      <c r="D1202" s="4">
        <f>'Planuojami Pirkimai'!D1202</f>
        <v>0</v>
      </c>
      <c r="E1202" s="4">
        <f>'Planuojami Pirkimai'!E1202</f>
        <v>0</v>
      </c>
      <c r="F1202" s="4">
        <f>IFERROR(VLOOKUP('Planuojami Pirkimai'!F1202,MeasurementTable,2,FALSE),'Planuojami Pirkimai'!F1202)</f>
        <v>0</v>
      </c>
      <c r="G1202" s="9">
        <f>'Planuojami Pirkimai'!G1202</f>
        <v>0</v>
      </c>
      <c r="H1202" s="4">
        <f>'Planuojami Pirkimai'!H1202</f>
        <v>0</v>
      </c>
      <c r="I1202" s="9">
        <f>'Planuojami Pirkimai'!I1202</f>
        <v>0</v>
      </c>
      <c r="J1202" s="4">
        <f>IFERROR(VLOOKUP('Planuojami Pirkimai'!J1202,QuarterTable,2,FALSE),'Planuojami Pirkimai'!J1202)</f>
        <v>0</v>
      </c>
      <c r="K1202" s="4">
        <f>IFERROR(VLOOKUP('Planuojami Pirkimai'!K1202,QuarterTable,2,FALSE),'Planuojami Pirkimai'!K1202)</f>
        <v>0</v>
      </c>
      <c r="L1202" s="4">
        <f>IFERROR(VLOOKUP('Planuojami Pirkimai'!L1202,YesNoTable,2,FALSE),-1)</f>
        <v>-1</v>
      </c>
      <c r="M1202" s="4">
        <f>IFERROR(VLOOKUP('Planuojami Pirkimai'!M1202,YesNoTable,2,FALSE),-1)</f>
        <v>-1</v>
      </c>
      <c r="N1202" s="4">
        <f>IFERROR(VLOOKUP('Planuojami Pirkimai'!N1202,YesNoTable,2,FALSE),-1)</f>
        <v>-1</v>
      </c>
      <c r="O1202">
        <f>IFERROR(VLOOKUP('Planuojami Pirkimai'!O1202,TitleTable,2,FALSE),'Planuojami Pirkimai'!O1202)</f>
        <v>0</v>
      </c>
      <c r="P1202" s="4">
        <f>('Planuojami Pirkimai'!P1202)</f>
        <v>0</v>
      </c>
      <c r="Q1202" s="4">
        <f>('Planuojami Pirkimai'!Q1202)</f>
        <v>0</v>
      </c>
      <c r="R1202" s="4">
        <f>('Planuojami Pirkimai'!R1202)</f>
        <v>0</v>
      </c>
      <c r="S1202" s="4">
        <f>('Planuojami Pirkimai'!S1202)</f>
        <v>0</v>
      </c>
      <c r="T1202" s="4">
        <f>('Planuojami Pirkimai'!T1202)</f>
        <v>0</v>
      </c>
    </row>
    <row r="1203" spans="1:20" x14ac:dyDescent="0.3">
      <c r="A1203" s="4">
        <f>IFERROR(VLOOKUP('Planuojami Pirkimai'!A1203,PurchaseTypeTable,2,FALSE),-1)</f>
        <v>-1</v>
      </c>
      <c r="B1203" s="4">
        <f>'Planuojami Pirkimai'!B1203</f>
        <v>0</v>
      </c>
      <c r="C1203" s="4">
        <f>IFERROR(VLOOKUP('Planuojami Pirkimai'!C1203,TypeTable,2,FALSE),-1)</f>
        <v>-1</v>
      </c>
      <c r="D1203" s="4">
        <f>'Planuojami Pirkimai'!D1203</f>
        <v>0</v>
      </c>
      <c r="E1203" s="4">
        <f>'Planuojami Pirkimai'!E1203</f>
        <v>0</v>
      </c>
      <c r="F1203" s="4">
        <f>IFERROR(VLOOKUP('Planuojami Pirkimai'!F1203,MeasurementTable,2,FALSE),'Planuojami Pirkimai'!F1203)</f>
        <v>0</v>
      </c>
      <c r="G1203" s="9">
        <f>'Planuojami Pirkimai'!G1203</f>
        <v>0</v>
      </c>
      <c r="H1203" s="4">
        <f>'Planuojami Pirkimai'!H1203</f>
        <v>0</v>
      </c>
      <c r="I1203" s="9">
        <f>'Planuojami Pirkimai'!I1203</f>
        <v>0</v>
      </c>
      <c r="J1203" s="4">
        <f>IFERROR(VLOOKUP('Planuojami Pirkimai'!J1203,QuarterTable,2,FALSE),'Planuojami Pirkimai'!J1203)</f>
        <v>0</v>
      </c>
      <c r="K1203" s="4">
        <f>IFERROR(VLOOKUP('Planuojami Pirkimai'!K1203,QuarterTable,2,FALSE),'Planuojami Pirkimai'!K1203)</f>
        <v>0</v>
      </c>
      <c r="L1203" s="4">
        <f>IFERROR(VLOOKUP('Planuojami Pirkimai'!L1203,YesNoTable,2,FALSE),-1)</f>
        <v>-1</v>
      </c>
      <c r="M1203" s="4">
        <f>IFERROR(VLOOKUP('Planuojami Pirkimai'!M1203,YesNoTable,2,FALSE),-1)</f>
        <v>-1</v>
      </c>
      <c r="N1203" s="4">
        <f>IFERROR(VLOOKUP('Planuojami Pirkimai'!N1203,YesNoTable,2,FALSE),-1)</f>
        <v>-1</v>
      </c>
      <c r="O1203">
        <f>IFERROR(VLOOKUP('Planuojami Pirkimai'!O1203,TitleTable,2,FALSE),'Planuojami Pirkimai'!O1203)</f>
        <v>0</v>
      </c>
      <c r="P1203" s="4">
        <f>('Planuojami Pirkimai'!P1203)</f>
        <v>0</v>
      </c>
      <c r="Q1203" s="4">
        <f>('Planuojami Pirkimai'!Q1203)</f>
        <v>0</v>
      </c>
      <c r="R1203" s="4">
        <f>('Planuojami Pirkimai'!R1203)</f>
        <v>0</v>
      </c>
      <c r="S1203" s="4">
        <f>('Planuojami Pirkimai'!S1203)</f>
        <v>0</v>
      </c>
      <c r="T1203" s="4">
        <f>('Planuojami Pirkimai'!T1203)</f>
        <v>0</v>
      </c>
    </row>
    <row r="1204" spans="1:20" x14ac:dyDescent="0.3">
      <c r="A1204" s="4">
        <f>IFERROR(VLOOKUP('Planuojami Pirkimai'!A1204,PurchaseTypeTable,2,FALSE),-1)</f>
        <v>-1</v>
      </c>
      <c r="B1204" s="4">
        <f>'Planuojami Pirkimai'!B1204</f>
        <v>0</v>
      </c>
      <c r="C1204" s="4">
        <f>IFERROR(VLOOKUP('Planuojami Pirkimai'!C1204,TypeTable,2,FALSE),-1)</f>
        <v>-1</v>
      </c>
      <c r="D1204" s="4">
        <f>'Planuojami Pirkimai'!D1204</f>
        <v>0</v>
      </c>
      <c r="E1204" s="4">
        <f>'Planuojami Pirkimai'!E1204</f>
        <v>0</v>
      </c>
      <c r="F1204" s="4">
        <f>IFERROR(VLOOKUP('Planuojami Pirkimai'!F1204,MeasurementTable,2,FALSE),'Planuojami Pirkimai'!F1204)</f>
        <v>0</v>
      </c>
      <c r="G1204" s="9">
        <f>'Planuojami Pirkimai'!G1204</f>
        <v>0</v>
      </c>
      <c r="H1204" s="4">
        <f>'Planuojami Pirkimai'!H1204</f>
        <v>0</v>
      </c>
      <c r="I1204" s="9">
        <f>'Planuojami Pirkimai'!I1204</f>
        <v>0</v>
      </c>
      <c r="J1204" s="4">
        <f>IFERROR(VLOOKUP('Planuojami Pirkimai'!J1204,QuarterTable,2,FALSE),'Planuojami Pirkimai'!J1204)</f>
        <v>0</v>
      </c>
      <c r="K1204" s="4">
        <f>IFERROR(VLOOKUP('Planuojami Pirkimai'!K1204,QuarterTable,2,FALSE),'Planuojami Pirkimai'!K1204)</f>
        <v>0</v>
      </c>
      <c r="L1204" s="4">
        <f>IFERROR(VLOOKUP('Planuojami Pirkimai'!L1204,YesNoTable,2,FALSE),-1)</f>
        <v>-1</v>
      </c>
      <c r="M1204" s="4">
        <f>IFERROR(VLOOKUP('Planuojami Pirkimai'!M1204,YesNoTable,2,FALSE),-1)</f>
        <v>-1</v>
      </c>
      <c r="N1204" s="4">
        <f>IFERROR(VLOOKUP('Planuojami Pirkimai'!N1204,YesNoTable,2,FALSE),-1)</f>
        <v>-1</v>
      </c>
      <c r="O1204">
        <f>IFERROR(VLOOKUP('Planuojami Pirkimai'!O1204,TitleTable,2,FALSE),'Planuojami Pirkimai'!O1204)</f>
        <v>0</v>
      </c>
      <c r="P1204" s="4">
        <f>('Planuojami Pirkimai'!P1204)</f>
        <v>0</v>
      </c>
      <c r="Q1204" s="4">
        <f>('Planuojami Pirkimai'!Q1204)</f>
        <v>0</v>
      </c>
      <c r="R1204" s="4">
        <f>('Planuojami Pirkimai'!R1204)</f>
        <v>0</v>
      </c>
      <c r="S1204" s="4">
        <f>('Planuojami Pirkimai'!S1204)</f>
        <v>0</v>
      </c>
      <c r="T1204" s="4">
        <f>('Planuojami Pirkimai'!T1204)</f>
        <v>0</v>
      </c>
    </row>
    <row r="1205" spans="1:20" x14ac:dyDescent="0.3">
      <c r="A1205" s="4">
        <f>IFERROR(VLOOKUP('Planuojami Pirkimai'!A1205,PurchaseTypeTable,2,FALSE),-1)</f>
        <v>-1</v>
      </c>
      <c r="B1205" s="4">
        <f>'Planuojami Pirkimai'!B1205</f>
        <v>0</v>
      </c>
      <c r="C1205" s="4">
        <f>IFERROR(VLOOKUP('Planuojami Pirkimai'!C1205,TypeTable,2,FALSE),-1)</f>
        <v>-1</v>
      </c>
      <c r="D1205" s="4">
        <f>'Planuojami Pirkimai'!D1205</f>
        <v>0</v>
      </c>
      <c r="E1205" s="4">
        <f>'Planuojami Pirkimai'!E1205</f>
        <v>0</v>
      </c>
      <c r="F1205" s="4">
        <f>IFERROR(VLOOKUP('Planuojami Pirkimai'!F1205,MeasurementTable,2,FALSE),'Planuojami Pirkimai'!F1205)</f>
        <v>0</v>
      </c>
      <c r="G1205" s="9">
        <f>'Planuojami Pirkimai'!G1205</f>
        <v>0</v>
      </c>
      <c r="H1205" s="4">
        <f>'Planuojami Pirkimai'!H1205</f>
        <v>0</v>
      </c>
      <c r="I1205" s="9">
        <f>'Planuojami Pirkimai'!I1205</f>
        <v>0</v>
      </c>
      <c r="J1205" s="4">
        <f>IFERROR(VLOOKUP('Planuojami Pirkimai'!J1205,QuarterTable,2,FALSE),'Planuojami Pirkimai'!J1205)</f>
        <v>0</v>
      </c>
      <c r="K1205" s="4">
        <f>IFERROR(VLOOKUP('Planuojami Pirkimai'!K1205,QuarterTable,2,FALSE),'Planuojami Pirkimai'!K1205)</f>
        <v>0</v>
      </c>
      <c r="L1205" s="4">
        <f>IFERROR(VLOOKUP('Planuojami Pirkimai'!L1205,YesNoTable,2,FALSE),-1)</f>
        <v>-1</v>
      </c>
      <c r="M1205" s="4">
        <f>IFERROR(VLOOKUP('Planuojami Pirkimai'!M1205,YesNoTable,2,FALSE),-1)</f>
        <v>-1</v>
      </c>
      <c r="N1205" s="4">
        <f>IFERROR(VLOOKUP('Planuojami Pirkimai'!N1205,YesNoTable,2,FALSE),-1)</f>
        <v>-1</v>
      </c>
      <c r="O1205">
        <f>IFERROR(VLOOKUP('Planuojami Pirkimai'!O1205,TitleTable,2,FALSE),'Planuojami Pirkimai'!O1205)</f>
        <v>0</v>
      </c>
      <c r="P1205" s="4">
        <f>('Planuojami Pirkimai'!P1205)</f>
        <v>0</v>
      </c>
      <c r="Q1205" s="4">
        <f>('Planuojami Pirkimai'!Q1205)</f>
        <v>0</v>
      </c>
      <c r="R1205" s="4">
        <f>('Planuojami Pirkimai'!R1205)</f>
        <v>0</v>
      </c>
      <c r="S1205" s="4">
        <f>('Planuojami Pirkimai'!S1205)</f>
        <v>0</v>
      </c>
      <c r="T1205" s="4">
        <f>('Planuojami Pirkimai'!T1205)</f>
        <v>0</v>
      </c>
    </row>
    <row r="1206" spans="1:20" x14ac:dyDescent="0.3">
      <c r="A1206" s="4">
        <f>IFERROR(VLOOKUP('Planuojami Pirkimai'!A1206,PurchaseTypeTable,2,FALSE),-1)</f>
        <v>-1</v>
      </c>
      <c r="B1206" s="4">
        <f>'Planuojami Pirkimai'!B1206</f>
        <v>0</v>
      </c>
      <c r="C1206" s="4">
        <f>IFERROR(VLOOKUP('Planuojami Pirkimai'!C1206,TypeTable,2,FALSE),-1)</f>
        <v>-1</v>
      </c>
      <c r="D1206" s="4">
        <f>'Planuojami Pirkimai'!D1206</f>
        <v>0</v>
      </c>
      <c r="E1206" s="4">
        <f>'Planuojami Pirkimai'!E1206</f>
        <v>0</v>
      </c>
      <c r="F1206" s="4">
        <f>IFERROR(VLOOKUP('Planuojami Pirkimai'!F1206,MeasurementTable,2,FALSE),'Planuojami Pirkimai'!F1206)</f>
        <v>0</v>
      </c>
      <c r="G1206" s="9">
        <f>'Planuojami Pirkimai'!G1206</f>
        <v>0</v>
      </c>
      <c r="H1206" s="4">
        <f>'Planuojami Pirkimai'!H1206</f>
        <v>0</v>
      </c>
      <c r="I1206" s="9">
        <f>'Planuojami Pirkimai'!I1206</f>
        <v>0</v>
      </c>
      <c r="J1206" s="4">
        <f>IFERROR(VLOOKUP('Planuojami Pirkimai'!J1206,QuarterTable,2,FALSE),'Planuojami Pirkimai'!J1206)</f>
        <v>0</v>
      </c>
      <c r="K1206" s="4">
        <f>IFERROR(VLOOKUP('Planuojami Pirkimai'!K1206,QuarterTable,2,FALSE),'Planuojami Pirkimai'!K1206)</f>
        <v>0</v>
      </c>
      <c r="L1206" s="4">
        <f>IFERROR(VLOOKUP('Planuojami Pirkimai'!L1206,YesNoTable,2,FALSE),-1)</f>
        <v>-1</v>
      </c>
      <c r="M1206" s="4">
        <f>IFERROR(VLOOKUP('Planuojami Pirkimai'!M1206,YesNoTable,2,FALSE),-1)</f>
        <v>-1</v>
      </c>
      <c r="N1206" s="4">
        <f>IFERROR(VLOOKUP('Planuojami Pirkimai'!N1206,YesNoTable,2,FALSE),-1)</f>
        <v>-1</v>
      </c>
      <c r="O1206">
        <f>IFERROR(VLOOKUP('Planuojami Pirkimai'!O1206,TitleTable,2,FALSE),'Planuojami Pirkimai'!O1206)</f>
        <v>0</v>
      </c>
      <c r="P1206" s="4">
        <f>('Planuojami Pirkimai'!P1206)</f>
        <v>0</v>
      </c>
      <c r="Q1206" s="4">
        <f>('Planuojami Pirkimai'!Q1206)</f>
        <v>0</v>
      </c>
      <c r="R1206" s="4">
        <f>('Planuojami Pirkimai'!R1206)</f>
        <v>0</v>
      </c>
      <c r="S1206" s="4">
        <f>('Planuojami Pirkimai'!S1206)</f>
        <v>0</v>
      </c>
      <c r="T1206" s="4">
        <f>('Planuojami Pirkimai'!T1206)</f>
        <v>0</v>
      </c>
    </row>
    <row r="1207" spans="1:20" x14ac:dyDescent="0.3">
      <c r="A1207" s="4">
        <f>IFERROR(VLOOKUP('Planuojami Pirkimai'!A1207,PurchaseTypeTable,2,FALSE),-1)</f>
        <v>-1</v>
      </c>
      <c r="B1207" s="4">
        <f>'Planuojami Pirkimai'!B1207</f>
        <v>0</v>
      </c>
      <c r="C1207" s="4">
        <f>IFERROR(VLOOKUP('Planuojami Pirkimai'!C1207,TypeTable,2,FALSE),-1)</f>
        <v>-1</v>
      </c>
      <c r="D1207" s="4">
        <f>'Planuojami Pirkimai'!D1207</f>
        <v>0</v>
      </c>
      <c r="E1207" s="4">
        <f>'Planuojami Pirkimai'!E1207</f>
        <v>0</v>
      </c>
      <c r="F1207" s="4">
        <f>IFERROR(VLOOKUP('Planuojami Pirkimai'!F1207,MeasurementTable,2,FALSE),'Planuojami Pirkimai'!F1207)</f>
        <v>0</v>
      </c>
      <c r="G1207" s="9">
        <f>'Planuojami Pirkimai'!G1207</f>
        <v>0</v>
      </c>
      <c r="H1207" s="4">
        <f>'Planuojami Pirkimai'!H1207</f>
        <v>0</v>
      </c>
      <c r="I1207" s="9">
        <f>'Planuojami Pirkimai'!I1207</f>
        <v>0</v>
      </c>
      <c r="J1207" s="4">
        <f>IFERROR(VLOOKUP('Planuojami Pirkimai'!J1207,QuarterTable,2,FALSE),'Planuojami Pirkimai'!J1207)</f>
        <v>0</v>
      </c>
      <c r="K1207" s="4">
        <f>IFERROR(VLOOKUP('Planuojami Pirkimai'!K1207,QuarterTable,2,FALSE),'Planuojami Pirkimai'!K1207)</f>
        <v>0</v>
      </c>
      <c r="L1207" s="4">
        <f>IFERROR(VLOOKUP('Planuojami Pirkimai'!L1207,YesNoTable,2,FALSE),-1)</f>
        <v>-1</v>
      </c>
      <c r="M1207" s="4">
        <f>IFERROR(VLOOKUP('Planuojami Pirkimai'!M1207,YesNoTable,2,FALSE),-1)</f>
        <v>-1</v>
      </c>
      <c r="N1207" s="4">
        <f>IFERROR(VLOOKUP('Planuojami Pirkimai'!N1207,YesNoTable,2,FALSE),-1)</f>
        <v>-1</v>
      </c>
      <c r="O1207">
        <f>IFERROR(VLOOKUP('Planuojami Pirkimai'!O1207,TitleTable,2,FALSE),'Planuojami Pirkimai'!O1207)</f>
        <v>0</v>
      </c>
      <c r="P1207" s="4">
        <f>('Planuojami Pirkimai'!P1207)</f>
        <v>0</v>
      </c>
      <c r="Q1207" s="4">
        <f>('Planuojami Pirkimai'!Q1207)</f>
        <v>0</v>
      </c>
      <c r="R1207" s="4">
        <f>('Planuojami Pirkimai'!R1207)</f>
        <v>0</v>
      </c>
      <c r="S1207" s="4">
        <f>('Planuojami Pirkimai'!S1207)</f>
        <v>0</v>
      </c>
      <c r="T1207" s="4">
        <f>('Planuojami Pirkimai'!T1207)</f>
        <v>0</v>
      </c>
    </row>
    <row r="1208" spans="1:20" x14ac:dyDescent="0.3">
      <c r="A1208" s="4">
        <f>IFERROR(VLOOKUP('Planuojami Pirkimai'!A1208,PurchaseTypeTable,2,FALSE),-1)</f>
        <v>-1</v>
      </c>
      <c r="B1208" s="4">
        <f>'Planuojami Pirkimai'!B1208</f>
        <v>0</v>
      </c>
      <c r="C1208" s="4">
        <f>IFERROR(VLOOKUP('Planuojami Pirkimai'!C1208,TypeTable,2,FALSE),-1)</f>
        <v>-1</v>
      </c>
      <c r="D1208" s="4">
        <f>'Planuojami Pirkimai'!D1208</f>
        <v>0</v>
      </c>
      <c r="E1208" s="4">
        <f>'Planuojami Pirkimai'!E1208</f>
        <v>0</v>
      </c>
      <c r="F1208" s="4">
        <f>IFERROR(VLOOKUP('Planuojami Pirkimai'!F1208,MeasurementTable,2,FALSE),'Planuojami Pirkimai'!F1208)</f>
        <v>0</v>
      </c>
      <c r="G1208" s="9">
        <f>'Planuojami Pirkimai'!G1208</f>
        <v>0</v>
      </c>
      <c r="H1208" s="4">
        <f>'Planuojami Pirkimai'!H1208</f>
        <v>0</v>
      </c>
      <c r="I1208" s="9">
        <f>'Planuojami Pirkimai'!I1208</f>
        <v>0</v>
      </c>
      <c r="J1208" s="4">
        <f>IFERROR(VLOOKUP('Planuojami Pirkimai'!J1208,QuarterTable,2,FALSE),'Planuojami Pirkimai'!J1208)</f>
        <v>0</v>
      </c>
      <c r="K1208" s="4">
        <f>IFERROR(VLOOKUP('Planuojami Pirkimai'!K1208,QuarterTable,2,FALSE),'Planuojami Pirkimai'!K1208)</f>
        <v>0</v>
      </c>
      <c r="L1208" s="4">
        <f>IFERROR(VLOOKUP('Planuojami Pirkimai'!L1208,YesNoTable,2,FALSE),-1)</f>
        <v>-1</v>
      </c>
      <c r="M1208" s="4">
        <f>IFERROR(VLOOKUP('Planuojami Pirkimai'!M1208,YesNoTable,2,FALSE),-1)</f>
        <v>-1</v>
      </c>
      <c r="N1208" s="4">
        <f>IFERROR(VLOOKUP('Planuojami Pirkimai'!N1208,YesNoTable,2,FALSE),-1)</f>
        <v>-1</v>
      </c>
      <c r="O1208">
        <f>IFERROR(VLOOKUP('Planuojami Pirkimai'!O1208,TitleTable,2,FALSE),'Planuojami Pirkimai'!O1208)</f>
        <v>0</v>
      </c>
      <c r="P1208" s="4">
        <f>('Planuojami Pirkimai'!P1208)</f>
        <v>0</v>
      </c>
      <c r="Q1208" s="4">
        <f>('Planuojami Pirkimai'!Q1208)</f>
        <v>0</v>
      </c>
      <c r="R1208" s="4">
        <f>('Planuojami Pirkimai'!R1208)</f>
        <v>0</v>
      </c>
      <c r="S1208" s="4">
        <f>('Planuojami Pirkimai'!S1208)</f>
        <v>0</v>
      </c>
      <c r="T1208" s="4">
        <f>('Planuojami Pirkimai'!T1208)</f>
        <v>0</v>
      </c>
    </row>
    <row r="1209" spans="1:20" x14ac:dyDescent="0.3">
      <c r="A1209" s="4">
        <f>IFERROR(VLOOKUP('Planuojami Pirkimai'!A1209,PurchaseTypeTable,2,FALSE),-1)</f>
        <v>-1</v>
      </c>
      <c r="B1209" s="4">
        <f>'Planuojami Pirkimai'!B1209</f>
        <v>0</v>
      </c>
      <c r="C1209" s="4">
        <f>IFERROR(VLOOKUP('Planuojami Pirkimai'!C1209,TypeTable,2,FALSE),-1)</f>
        <v>-1</v>
      </c>
      <c r="D1209" s="4">
        <f>'Planuojami Pirkimai'!D1209</f>
        <v>0</v>
      </c>
      <c r="E1209" s="4">
        <f>'Planuojami Pirkimai'!E1209</f>
        <v>0</v>
      </c>
      <c r="F1209" s="4">
        <f>IFERROR(VLOOKUP('Planuojami Pirkimai'!F1209,MeasurementTable,2,FALSE),'Planuojami Pirkimai'!F1209)</f>
        <v>0</v>
      </c>
      <c r="G1209" s="9">
        <f>'Planuojami Pirkimai'!G1209</f>
        <v>0</v>
      </c>
      <c r="H1209" s="4">
        <f>'Planuojami Pirkimai'!H1209</f>
        <v>0</v>
      </c>
      <c r="I1209" s="9">
        <f>'Planuojami Pirkimai'!I1209</f>
        <v>0</v>
      </c>
      <c r="J1209" s="4">
        <f>IFERROR(VLOOKUP('Planuojami Pirkimai'!J1209,QuarterTable,2,FALSE),'Planuojami Pirkimai'!J1209)</f>
        <v>0</v>
      </c>
      <c r="K1209" s="4">
        <f>IFERROR(VLOOKUP('Planuojami Pirkimai'!K1209,QuarterTable,2,FALSE),'Planuojami Pirkimai'!K1209)</f>
        <v>0</v>
      </c>
      <c r="L1209" s="4">
        <f>IFERROR(VLOOKUP('Planuojami Pirkimai'!L1209,YesNoTable,2,FALSE),-1)</f>
        <v>-1</v>
      </c>
      <c r="M1209" s="4">
        <f>IFERROR(VLOOKUP('Planuojami Pirkimai'!M1209,YesNoTable,2,FALSE),-1)</f>
        <v>-1</v>
      </c>
      <c r="N1209" s="4">
        <f>IFERROR(VLOOKUP('Planuojami Pirkimai'!N1209,YesNoTable,2,FALSE),-1)</f>
        <v>-1</v>
      </c>
      <c r="O1209">
        <f>IFERROR(VLOOKUP('Planuojami Pirkimai'!O1209,TitleTable,2,FALSE),'Planuojami Pirkimai'!O1209)</f>
        <v>0</v>
      </c>
      <c r="P1209" s="4">
        <f>('Planuojami Pirkimai'!P1209)</f>
        <v>0</v>
      </c>
      <c r="Q1209" s="4">
        <f>('Planuojami Pirkimai'!Q1209)</f>
        <v>0</v>
      </c>
      <c r="R1209" s="4">
        <f>('Planuojami Pirkimai'!R1209)</f>
        <v>0</v>
      </c>
      <c r="S1209" s="4">
        <f>('Planuojami Pirkimai'!S1209)</f>
        <v>0</v>
      </c>
      <c r="T1209" s="4">
        <f>('Planuojami Pirkimai'!T1209)</f>
        <v>0</v>
      </c>
    </row>
    <row r="1210" spans="1:20" x14ac:dyDescent="0.3">
      <c r="A1210" s="4">
        <f>IFERROR(VLOOKUP('Planuojami Pirkimai'!A1210,PurchaseTypeTable,2,FALSE),-1)</f>
        <v>-1</v>
      </c>
      <c r="B1210" s="4">
        <f>'Planuojami Pirkimai'!B1210</f>
        <v>0</v>
      </c>
      <c r="C1210" s="4">
        <f>IFERROR(VLOOKUP('Planuojami Pirkimai'!C1210,TypeTable,2,FALSE),-1)</f>
        <v>-1</v>
      </c>
      <c r="D1210" s="4">
        <f>'Planuojami Pirkimai'!D1210</f>
        <v>0</v>
      </c>
      <c r="E1210" s="4">
        <f>'Planuojami Pirkimai'!E1210</f>
        <v>0</v>
      </c>
      <c r="F1210" s="4">
        <f>IFERROR(VLOOKUP('Planuojami Pirkimai'!F1210,MeasurementTable,2,FALSE),'Planuojami Pirkimai'!F1210)</f>
        <v>0</v>
      </c>
      <c r="G1210" s="9">
        <f>'Planuojami Pirkimai'!G1210</f>
        <v>0</v>
      </c>
      <c r="H1210" s="4">
        <f>'Planuojami Pirkimai'!H1210</f>
        <v>0</v>
      </c>
      <c r="I1210" s="9">
        <f>'Planuojami Pirkimai'!I1210</f>
        <v>0</v>
      </c>
      <c r="J1210" s="4">
        <f>IFERROR(VLOOKUP('Planuojami Pirkimai'!J1210,QuarterTable,2,FALSE),'Planuojami Pirkimai'!J1210)</f>
        <v>0</v>
      </c>
      <c r="K1210" s="4">
        <f>IFERROR(VLOOKUP('Planuojami Pirkimai'!K1210,QuarterTable,2,FALSE),'Planuojami Pirkimai'!K1210)</f>
        <v>0</v>
      </c>
      <c r="L1210" s="4">
        <f>IFERROR(VLOOKUP('Planuojami Pirkimai'!L1210,YesNoTable,2,FALSE),-1)</f>
        <v>-1</v>
      </c>
      <c r="M1210" s="4">
        <f>IFERROR(VLOOKUP('Planuojami Pirkimai'!M1210,YesNoTable,2,FALSE),-1)</f>
        <v>-1</v>
      </c>
      <c r="N1210" s="4">
        <f>IFERROR(VLOOKUP('Planuojami Pirkimai'!N1210,YesNoTable,2,FALSE),-1)</f>
        <v>-1</v>
      </c>
      <c r="O1210">
        <f>IFERROR(VLOOKUP('Planuojami Pirkimai'!O1210,TitleTable,2,FALSE),'Planuojami Pirkimai'!O1210)</f>
        <v>0</v>
      </c>
      <c r="P1210" s="4">
        <f>('Planuojami Pirkimai'!P1210)</f>
        <v>0</v>
      </c>
      <c r="Q1210" s="4">
        <f>('Planuojami Pirkimai'!Q1210)</f>
        <v>0</v>
      </c>
      <c r="R1210" s="4">
        <f>('Planuojami Pirkimai'!R1210)</f>
        <v>0</v>
      </c>
      <c r="S1210" s="4">
        <f>('Planuojami Pirkimai'!S1210)</f>
        <v>0</v>
      </c>
      <c r="T1210" s="4">
        <f>('Planuojami Pirkimai'!T1210)</f>
        <v>0</v>
      </c>
    </row>
    <row r="1211" spans="1:20" x14ac:dyDescent="0.3">
      <c r="A1211" s="4">
        <f>IFERROR(VLOOKUP('Planuojami Pirkimai'!A1211,PurchaseTypeTable,2,FALSE),-1)</f>
        <v>-1</v>
      </c>
      <c r="B1211" s="4">
        <f>'Planuojami Pirkimai'!B1211</f>
        <v>0</v>
      </c>
      <c r="C1211" s="4">
        <f>IFERROR(VLOOKUP('Planuojami Pirkimai'!C1211,TypeTable,2,FALSE),-1)</f>
        <v>-1</v>
      </c>
      <c r="D1211" s="4">
        <f>'Planuojami Pirkimai'!D1211</f>
        <v>0</v>
      </c>
      <c r="E1211" s="4">
        <f>'Planuojami Pirkimai'!E1211</f>
        <v>0</v>
      </c>
      <c r="F1211" s="4">
        <f>IFERROR(VLOOKUP('Planuojami Pirkimai'!F1211,MeasurementTable,2,FALSE),'Planuojami Pirkimai'!F1211)</f>
        <v>0</v>
      </c>
      <c r="G1211" s="9">
        <f>'Planuojami Pirkimai'!G1211</f>
        <v>0</v>
      </c>
      <c r="H1211" s="4">
        <f>'Planuojami Pirkimai'!H1211</f>
        <v>0</v>
      </c>
      <c r="I1211" s="9">
        <f>'Planuojami Pirkimai'!I1211</f>
        <v>0</v>
      </c>
      <c r="J1211" s="4">
        <f>IFERROR(VLOOKUP('Planuojami Pirkimai'!J1211,QuarterTable,2,FALSE),'Planuojami Pirkimai'!J1211)</f>
        <v>0</v>
      </c>
      <c r="K1211" s="4">
        <f>IFERROR(VLOOKUP('Planuojami Pirkimai'!K1211,QuarterTable,2,FALSE),'Planuojami Pirkimai'!K1211)</f>
        <v>0</v>
      </c>
      <c r="L1211" s="4">
        <f>IFERROR(VLOOKUP('Planuojami Pirkimai'!L1211,YesNoTable,2,FALSE),-1)</f>
        <v>-1</v>
      </c>
      <c r="M1211" s="4">
        <f>IFERROR(VLOOKUP('Planuojami Pirkimai'!M1211,YesNoTable,2,FALSE),-1)</f>
        <v>-1</v>
      </c>
      <c r="N1211" s="4">
        <f>IFERROR(VLOOKUP('Planuojami Pirkimai'!N1211,YesNoTable,2,FALSE),-1)</f>
        <v>-1</v>
      </c>
      <c r="O1211">
        <f>IFERROR(VLOOKUP('Planuojami Pirkimai'!O1211,TitleTable,2,FALSE),'Planuojami Pirkimai'!O1211)</f>
        <v>0</v>
      </c>
      <c r="P1211" s="4">
        <f>('Planuojami Pirkimai'!P1211)</f>
        <v>0</v>
      </c>
      <c r="Q1211" s="4">
        <f>('Planuojami Pirkimai'!Q1211)</f>
        <v>0</v>
      </c>
      <c r="R1211" s="4">
        <f>('Planuojami Pirkimai'!R1211)</f>
        <v>0</v>
      </c>
      <c r="S1211" s="4">
        <f>('Planuojami Pirkimai'!S1211)</f>
        <v>0</v>
      </c>
      <c r="T1211" s="4">
        <f>('Planuojami Pirkimai'!T1211)</f>
        <v>0</v>
      </c>
    </row>
    <row r="1212" spans="1:20" x14ac:dyDescent="0.3">
      <c r="A1212" s="4">
        <f>IFERROR(VLOOKUP('Planuojami Pirkimai'!A1212,PurchaseTypeTable,2,FALSE),-1)</f>
        <v>-1</v>
      </c>
      <c r="B1212" s="4">
        <f>'Planuojami Pirkimai'!B1212</f>
        <v>0</v>
      </c>
      <c r="C1212" s="4">
        <f>IFERROR(VLOOKUP('Planuojami Pirkimai'!C1212,TypeTable,2,FALSE),-1)</f>
        <v>-1</v>
      </c>
      <c r="D1212" s="4">
        <f>'Planuojami Pirkimai'!D1212</f>
        <v>0</v>
      </c>
      <c r="E1212" s="4">
        <f>'Planuojami Pirkimai'!E1212</f>
        <v>0</v>
      </c>
      <c r="F1212" s="4">
        <f>IFERROR(VLOOKUP('Planuojami Pirkimai'!F1212,MeasurementTable,2,FALSE),'Planuojami Pirkimai'!F1212)</f>
        <v>0</v>
      </c>
      <c r="G1212" s="9">
        <f>'Planuojami Pirkimai'!G1212</f>
        <v>0</v>
      </c>
      <c r="H1212" s="4">
        <f>'Planuojami Pirkimai'!H1212</f>
        <v>0</v>
      </c>
      <c r="I1212" s="9">
        <f>'Planuojami Pirkimai'!I1212</f>
        <v>0</v>
      </c>
      <c r="J1212" s="4">
        <f>IFERROR(VLOOKUP('Planuojami Pirkimai'!J1212,QuarterTable,2,FALSE),'Planuojami Pirkimai'!J1212)</f>
        <v>0</v>
      </c>
      <c r="K1212" s="4">
        <f>IFERROR(VLOOKUP('Planuojami Pirkimai'!K1212,QuarterTable,2,FALSE),'Planuojami Pirkimai'!K1212)</f>
        <v>0</v>
      </c>
      <c r="L1212" s="4">
        <f>IFERROR(VLOOKUP('Planuojami Pirkimai'!L1212,YesNoTable,2,FALSE),-1)</f>
        <v>-1</v>
      </c>
      <c r="M1212" s="4">
        <f>IFERROR(VLOOKUP('Planuojami Pirkimai'!M1212,YesNoTable,2,FALSE),-1)</f>
        <v>-1</v>
      </c>
      <c r="N1212" s="4">
        <f>IFERROR(VLOOKUP('Planuojami Pirkimai'!N1212,YesNoTable,2,FALSE),-1)</f>
        <v>-1</v>
      </c>
      <c r="O1212">
        <f>IFERROR(VLOOKUP('Planuojami Pirkimai'!O1212,TitleTable,2,FALSE),'Planuojami Pirkimai'!O1212)</f>
        <v>0</v>
      </c>
      <c r="P1212" s="4">
        <f>('Planuojami Pirkimai'!P1212)</f>
        <v>0</v>
      </c>
      <c r="Q1212" s="4">
        <f>('Planuojami Pirkimai'!Q1212)</f>
        <v>0</v>
      </c>
      <c r="R1212" s="4">
        <f>('Planuojami Pirkimai'!R1212)</f>
        <v>0</v>
      </c>
      <c r="S1212" s="4">
        <f>('Planuojami Pirkimai'!S1212)</f>
        <v>0</v>
      </c>
      <c r="T1212" s="4">
        <f>('Planuojami Pirkimai'!T1212)</f>
        <v>0</v>
      </c>
    </row>
    <row r="1213" spans="1:20" x14ac:dyDescent="0.3">
      <c r="A1213" s="4">
        <f>IFERROR(VLOOKUP('Planuojami Pirkimai'!A1213,PurchaseTypeTable,2,FALSE),-1)</f>
        <v>-1</v>
      </c>
      <c r="B1213" s="4">
        <f>'Planuojami Pirkimai'!B1213</f>
        <v>0</v>
      </c>
      <c r="C1213" s="4">
        <f>IFERROR(VLOOKUP('Planuojami Pirkimai'!C1213,TypeTable,2,FALSE),-1)</f>
        <v>-1</v>
      </c>
      <c r="D1213" s="4">
        <f>'Planuojami Pirkimai'!D1213</f>
        <v>0</v>
      </c>
      <c r="E1213" s="4">
        <f>'Planuojami Pirkimai'!E1213</f>
        <v>0</v>
      </c>
      <c r="F1213" s="4">
        <f>IFERROR(VLOOKUP('Planuojami Pirkimai'!F1213,MeasurementTable,2,FALSE),'Planuojami Pirkimai'!F1213)</f>
        <v>0</v>
      </c>
      <c r="G1213" s="9">
        <f>'Planuojami Pirkimai'!G1213</f>
        <v>0</v>
      </c>
      <c r="H1213" s="4">
        <f>'Planuojami Pirkimai'!H1213</f>
        <v>0</v>
      </c>
      <c r="I1213" s="9">
        <f>'Planuojami Pirkimai'!I1213</f>
        <v>0</v>
      </c>
      <c r="J1213" s="4">
        <f>IFERROR(VLOOKUP('Planuojami Pirkimai'!J1213,QuarterTable,2,FALSE),'Planuojami Pirkimai'!J1213)</f>
        <v>0</v>
      </c>
      <c r="K1213" s="4">
        <f>IFERROR(VLOOKUP('Planuojami Pirkimai'!K1213,QuarterTable,2,FALSE),'Planuojami Pirkimai'!K1213)</f>
        <v>0</v>
      </c>
      <c r="L1213" s="4">
        <f>IFERROR(VLOOKUP('Planuojami Pirkimai'!L1213,YesNoTable,2,FALSE),-1)</f>
        <v>-1</v>
      </c>
      <c r="M1213" s="4">
        <f>IFERROR(VLOOKUP('Planuojami Pirkimai'!M1213,YesNoTable,2,FALSE),-1)</f>
        <v>-1</v>
      </c>
      <c r="N1213" s="4">
        <f>IFERROR(VLOOKUP('Planuojami Pirkimai'!N1213,YesNoTable,2,FALSE),-1)</f>
        <v>-1</v>
      </c>
      <c r="O1213">
        <f>IFERROR(VLOOKUP('Planuojami Pirkimai'!O1213,TitleTable,2,FALSE),'Planuojami Pirkimai'!O1213)</f>
        <v>0</v>
      </c>
      <c r="P1213" s="4">
        <f>('Planuojami Pirkimai'!P1213)</f>
        <v>0</v>
      </c>
      <c r="Q1213" s="4">
        <f>('Planuojami Pirkimai'!Q1213)</f>
        <v>0</v>
      </c>
      <c r="R1213" s="4">
        <f>('Planuojami Pirkimai'!R1213)</f>
        <v>0</v>
      </c>
      <c r="S1213" s="4">
        <f>('Planuojami Pirkimai'!S1213)</f>
        <v>0</v>
      </c>
      <c r="T1213" s="4">
        <f>('Planuojami Pirkimai'!T1213)</f>
        <v>0</v>
      </c>
    </row>
    <row r="1214" spans="1:20" x14ac:dyDescent="0.3">
      <c r="A1214" s="4">
        <f>IFERROR(VLOOKUP('Planuojami Pirkimai'!A1214,PurchaseTypeTable,2,FALSE),-1)</f>
        <v>-1</v>
      </c>
      <c r="B1214" s="4">
        <f>'Planuojami Pirkimai'!B1214</f>
        <v>0</v>
      </c>
      <c r="C1214" s="4">
        <f>IFERROR(VLOOKUP('Planuojami Pirkimai'!C1214,TypeTable,2,FALSE),-1)</f>
        <v>-1</v>
      </c>
      <c r="D1214" s="4">
        <f>'Planuojami Pirkimai'!D1214</f>
        <v>0</v>
      </c>
      <c r="E1214" s="4">
        <f>'Planuojami Pirkimai'!E1214</f>
        <v>0</v>
      </c>
      <c r="F1214" s="4">
        <f>IFERROR(VLOOKUP('Planuojami Pirkimai'!F1214,MeasurementTable,2,FALSE),'Planuojami Pirkimai'!F1214)</f>
        <v>0</v>
      </c>
      <c r="G1214" s="9">
        <f>'Planuojami Pirkimai'!G1214</f>
        <v>0</v>
      </c>
      <c r="H1214" s="4">
        <f>'Planuojami Pirkimai'!H1214</f>
        <v>0</v>
      </c>
      <c r="I1214" s="9">
        <f>'Planuojami Pirkimai'!I1214</f>
        <v>0</v>
      </c>
      <c r="J1214" s="4">
        <f>IFERROR(VLOOKUP('Planuojami Pirkimai'!J1214,QuarterTable,2,FALSE),'Planuojami Pirkimai'!J1214)</f>
        <v>0</v>
      </c>
      <c r="K1214" s="4">
        <f>IFERROR(VLOOKUP('Planuojami Pirkimai'!K1214,QuarterTable,2,FALSE),'Planuojami Pirkimai'!K1214)</f>
        <v>0</v>
      </c>
      <c r="L1214" s="4">
        <f>IFERROR(VLOOKUP('Planuojami Pirkimai'!L1214,YesNoTable,2,FALSE),-1)</f>
        <v>-1</v>
      </c>
      <c r="M1214" s="4">
        <f>IFERROR(VLOOKUP('Planuojami Pirkimai'!M1214,YesNoTable,2,FALSE),-1)</f>
        <v>-1</v>
      </c>
      <c r="N1214" s="4">
        <f>IFERROR(VLOOKUP('Planuojami Pirkimai'!N1214,YesNoTable,2,FALSE),-1)</f>
        <v>-1</v>
      </c>
      <c r="O1214">
        <f>IFERROR(VLOOKUP('Planuojami Pirkimai'!O1214,TitleTable,2,FALSE),'Planuojami Pirkimai'!O1214)</f>
        <v>0</v>
      </c>
      <c r="P1214" s="4">
        <f>('Planuojami Pirkimai'!P1214)</f>
        <v>0</v>
      </c>
      <c r="Q1214" s="4">
        <f>('Planuojami Pirkimai'!Q1214)</f>
        <v>0</v>
      </c>
      <c r="R1214" s="4">
        <f>('Planuojami Pirkimai'!R1214)</f>
        <v>0</v>
      </c>
      <c r="S1214" s="4">
        <f>('Planuojami Pirkimai'!S1214)</f>
        <v>0</v>
      </c>
      <c r="T1214" s="4">
        <f>('Planuojami Pirkimai'!T1214)</f>
        <v>0</v>
      </c>
    </row>
    <row r="1215" spans="1:20" x14ac:dyDescent="0.3">
      <c r="A1215" s="4">
        <f>IFERROR(VLOOKUP('Planuojami Pirkimai'!A1215,PurchaseTypeTable,2,FALSE),-1)</f>
        <v>-1</v>
      </c>
      <c r="B1215" s="4">
        <f>'Planuojami Pirkimai'!B1215</f>
        <v>0</v>
      </c>
      <c r="C1215" s="4">
        <f>IFERROR(VLOOKUP('Planuojami Pirkimai'!C1215,TypeTable,2,FALSE),-1)</f>
        <v>-1</v>
      </c>
      <c r="D1215" s="4">
        <f>'Planuojami Pirkimai'!D1215</f>
        <v>0</v>
      </c>
      <c r="E1215" s="4">
        <f>'Planuojami Pirkimai'!E1215</f>
        <v>0</v>
      </c>
      <c r="F1215" s="4">
        <f>IFERROR(VLOOKUP('Planuojami Pirkimai'!F1215,MeasurementTable,2,FALSE),'Planuojami Pirkimai'!F1215)</f>
        <v>0</v>
      </c>
      <c r="G1215" s="9">
        <f>'Planuojami Pirkimai'!G1215</f>
        <v>0</v>
      </c>
      <c r="H1215" s="4">
        <f>'Planuojami Pirkimai'!H1215</f>
        <v>0</v>
      </c>
      <c r="I1215" s="9">
        <f>'Planuojami Pirkimai'!I1215</f>
        <v>0</v>
      </c>
      <c r="J1215" s="4">
        <f>IFERROR(VLOOKUP('Planuojami Pirkimai'!J1215,QuarterTable,2,FALSE),'Planuojami Pirkimai'!J1215)</f>
        <v>0</v>
      </c>
      <c r="K1215" s="4">
        <f>IFERROR(VLOOKUP('Planuojami Pirkimai'!K1215,QuarterTable,2,FALSE),'Planuojami Pirkimai'!K1215)</f>
        <v>0</v>
      </c>
      <c r="L1215" s="4">
        <f>IFERROR(VLOOKUP('Planuojami Pirkimai'!L1215,YesNoTable,2,FALSE),-1)</f>
        <v>-1</v>
      </c>
      <c r="M1215" s="4">
        <f>IFERROR(VLOOKUP('Planuojami Pirkimai'!M1215,YesNoTable,2,FALSE),-1)</f>
        <v>-1</v>
      </c>
      <c r="N1215" s="4">
        <f>IFERROR(VLOOKUP('Planuojami Pirkimai'!N1215,YesNoTable,2,FALSE),-1)</f>
        <v>-1</v>
      </c>
      <c r="O1215">
        <f>IFERROR(VLOOKUP('Planuojami Pirkimai'!O1215,TitleTable,2,FALSE),'Planuojami Pirkimai'!O1215)</f>
        <v>0</v>
      </c>
      <c r="P1215" s="4">
        <f>('Planuojami Pirkimai'!P1215)</f>
        <v>0</v>
      </c>
      <c r="Q1215" s="4">
        <f>('Planuojami Pirkimai'!Q1215)</f>
        <v>0</v>
      </c>
      <c r="R1215" s="4">
        <f>('Planuojami Pirkimai'!R1215)</f>
        <v>0</v>
      </c>
      <c r="S1215" s="4">
        <f>('Planuojami Pirkimai'!S1215)</f>
        <v>0</v>
      </c>
      <c r="T1215" s="4">
        <f>('Planuojami Pirkimai'!T1215)</f>
        <v>0</v>
      </c>
    </row>
    <row r="1216" spans="1:20" x14ac:dyDescent="0.3">
      <c r="A1216" s="4">
        <f>IFERROR(VLOOKUP('Planuojami Pirkimai'!A1216,PurchaseTypeTable,2,FALSE),-1)</f>
        <v>-1</v>
      </c>
      <c r="B1216" s="4">
        <f>'Planuojami Pirkimai'!B1216</f>
        <v>0</v>
      </c>
      <c r="C1216" s="4">
        <f>IFERROR(VLOOKUP('Planuojami Pirkimai'!C1216,TypeTable,2,FALSE),-1)</f>
        <v>-1</v>
      </c>
      <c r="D1216" s="4">
        <f>'Planuojami Pirkimai'!D1216</f>
        <v>0</v>
      </c>
      <c r="E1216" s="4">
        <f>'Planuojami Pirkimai'!E1216</f>
        <v>0</v>
      </c>
      <c r="F1216" s="4">
        <f>IFERROR(VLOOKUP('Planuojami Pirkimai'!F1216,MeasurementTable,2,FALSE),'Planuojami Pirkimai'!F1216)</f>
        <v>0</v>
      </c>
      <c r="G1216" s="9">
        <f>'Planuojami Pirkimai'!G1216</f>
        <v>0</v>
      </c>
      <c r="H1216" s="4">
        <f>'Planuojami Pirkimai'!H1216</f>
        <v>0</v>
      </c>
      <c r="I1216" s="9">
        <f>'Planuojami Pirkimai'!I1216</f>
        <v>0</v>
      </c>
      <c r="J1216" s="4">
        <f>IFERROR(VLOOKUP('Planuojami Pirkimai'!J1216,QuarterTable,2,FALSE),'Planuojami Pirkimai'!J1216)</f>
        <v>0</v>
      </c>
      <c r="K1216" s="4">
        <f>IFERROR(VLOOKUP('Planuojami Pirkimai'!K1216,QuarterTable,2,FALSE),'Planuojami Pirkimai'!K1216)</f>
        <v>0</v>
      </c>
      <c r="L1216" s="4">
        <f>IFERROR(VLOOKUP('Planuojami Pirkimai'!L1216,YesNoTable,2,FALSE),-1)</f>
        <v>-1</v>
      </c>
      <c r="M1216" s="4">
        <f>IFERROR(VLOOKUP('Planuojami Pirkimai'!M1216,YesNoTable,2,FALSE),-1)</f>
        <v>-1</v>
      </c>
      <c r="N1216" s="4">
        <f>IFERROR(VLOOKUP('Planuojami Pirkimai'!N1216,YesNoTable,2,FALSE),-1)</f>
        <v>-1</v>
      </c>
      <c r="O1216">
        <f>IFERROR(VLOOKUP('Planuojami Pirkimai'!O1216,TitleTable,2,FALSE),'Planuojami Pirkimai'!O1216)</f>
        <v>0</v>
      </c>
      <c r="P1216" s="4">
        <f>('Planuojami Pirkimai'!P1216)</f>
        <v>0</v>
      </c>
      <c r="Q1216" s="4">
        <f>('Planuojami Pirkimai'!Q1216)</f>
        <v>0</v>
      </c>
      <c r="R1216" s="4">
        <f>('Planuojami Pirkimai'!R1216)</f>
        <v>0</v>
      </c>
      <c r="S1216" s="4">
        <f>('Planuojami Pirkimai'!S1216)</f>
        <v>0</v>
      </c>
      <c r="T1216" s="4">
        <f>('Planuojami Pirkimai'!T1216)</f>
        <v>0</v>
      </c>
    </row>
    <row r="1217" spans="1:20" x14ac:dyDescent="0.3">
      <c r="A1217" s="4">
        <f>IFERROR(VLOOKUP('Planuojami Pirkimai'!A1217,PurchaseTypeTable,2,FALSE),-1)</f>
        <v>-1</v>
      </c>
      <c r="B1217" s="4">
        <f>'Planuojami Pirkimai'!B1217</f>
        <v>0</v>
      </c>
      <c r="C1217" s="4">
        <f>IFERROR(VLOOKUP('Planuojami Pirkimai'!C1217,TypeTable,2,FALSE),-1)</f>
        <v>-1</v>
      </c>
      <c r="D1217" s="4">
        <f>'Planuojami Pirkimai'!D1217</f>
        <v>0</v>
      </c>
      <c r="E1217" s="4">
        <f>'Planuojami Pirkimai'!E1217</f>
        <v>0</v>
      </c>
      <c r="F1217" s="4">
        <f>IFERROR(VLOOKUP('Planuojami Pirkimai'!F1217,MeasurementTable,2,FALSE),'Planuojami Pirkimai'!F1217)</f>
        <v>0</v>
      </c>
      <c r="G1217" s="9">
        <f>'Planuojami Pirkimai'!G1217</f>
        <v>0</v>
      </c>
      <c r="H1217" s="4">
        <f>'Planuojami Pirkimai'!H1217</f>
        <v>0</v>
      </c>
      <c r="I1217" s="9">
        <f>'Planuojami Pirkimai'!I1217</f>
        <v>0</v>
      </c>
      <c r="J1217" s="4">
        <f>IFERROR(VLOOKUP('Planuojami Pirkimai'!J1217,QuarterTable,2,FALSE),'Planuojami Pirkimai'!J1217)</f>
        <v>0</v>
      </c>
      <c r="K1217" s="4">
        <f>IFERROR(VLOOKUP('Planuojami Pirkimai'!K1217,QuarterTable,2,FALSE),'Planuojami Pirkimai'!K1217)</f>
        <v>0</v>
      </c>
      <c r="L1217" s="4">
        <f>IFERROR(VLOOKUP('Planuojami Pirkimai'!L1217,YesNoTable,2,FALSE),-1)</f>
        <v>-1</v>
      </c>
      <c r="M1217" s="4">
        <f>IFERROR(VLOOKUP('Planuojami Pirkimai'!M1217,YesNoTable,2,FALSE),-1)</f>
        <v>-1</v>
      </c>
      <c r="N1217" s="4">
        <f>IFERROR(VLOOKUP('Planuojami Pirkimai'!N1217,YesNoTable,2,FALSE),-1)</f>
        <v>-1</v>
      </c>
      <c r="O1217">
        <f>IFERROR(VLOOKUP('Planuojami Pirkimai'!O1217,TitleTable,2,FALSE),'Planuojami Pirkimai'!O1217)</f>
        <v>0</v>
      </c>
      <c r="P1217" s="4">
        <f>('Planuojami Pirkimai'!P1217)</f>
        <v>0</v>
      </c>
      <c r="Q1217" s="4">
        <f>('Planuojami Pirkimai'!Q1217)</f>
        <v>0</v>
      </c>
      <c r="R1217" s="4">
        <f>('Planuojami Pirkimai'!R1217)</f>
        <v>0</v>
      </c>
      <c r="S1217" s="4">
        <f>('Planuojami Pirkimai'!S1217)</f>
        <v>0</v>
      </c>
      <c r="T1217" s="4">
        <f>('Planuojami Pirkimai'!T1217)</f>
        <v>0</v>
      </c>
    </row>
    <row r="1218" spans="1:20" x14ac:dyDescent="0.3">
      <c r="A1218" s="4">
        <f>IFERROR(VLOOKUP('Planuojami Pirkimai'!A1218,PurchaseTypeTable,2,FALSE),-1)</f>
        <v>-1</v>
      </c>
      <c r="B1218" s="4">
        <f>'Planuojami Pirkimai'!B1218</f>
        <v>0</v>
      </c>
      <c r="C1218" s="4">
        <f>IFERROR(VLOOKUP('Planuojami Pirkimai'!C1218,TypeTable,2,FALSE),-1)</f>
        <v>-1</v>
      </c>
      <c r="D1218" s="4">
        <f>'Planuojami Pirkimai'!D1218</f>
        <v>0</v>
      </c>
      <c r="E1218" s="4">
        <f>'Planuojami Pirkimai'!E1218</f>
        <v>0</v>
      </c>
      <c r="F1218" s="4">
        <f>IFERROR(VLOOKUP('Planuojami Pirkimai'!F1218,MeasurementTable,2,FALSE),'Planuojami Pirkimai'!F1218)</f>
        <v>0</v>
      </c>
      <c r="G1218" s="9">
        <f>'Planuojami Pirkimai'!G1218</f>
        <v>0</v>
      </c>
      <c r="H1218" s="4">
        <f>'Planuojami Pirkimai'!H1218</f>
        <v>0</v>
      </c>
      <c r="I1218" s="9">
        <f>'Planuojami Pirkimai'!I1218</f>
        <v>0</v>
      </c>
      <c r="J1218" s="4">
        <f>IFERROR(VLOOKUP('Planuojami Pirkimai'!J1218,QuarterTable,2,FALSE),'Planuojami Pirkimai'!J1218)</f>
        <v>0</v>
      </c>
      <c r="K1218" s="4">
        <f>IFERROR(VLOOKUP('Planuojami Pirkimai'!K1218,QuarterTable,2,FALSE),'Planuojami Pirkimai'!K1218)</f>
        <v>0</v>
      </c>
      <c r="L1218" s="4">
        <f>IFERROR(VLOOKUP('Planuojami Pirkimai'!L1218,YesNoTable,2,FALSE),-1)</f>
        <v>-1</v>
      </c>
      <c r="M1218" s="4">
        <f>IFERROR(VLOOKUP('Planuojami Pirkimai'!M1218,YesNoTable,2,FALSE),-1)</f>
        <v>-1</v>
      </c>
      <c r="N1218" s="4">
        <f>IFERROR(VLOOKUP('Planuojami Pirkimai'!N1218,YesNoTable,2,FALSE),-1)</f>
        <v>-1</v>
      </c>
      <c r="O1218">
        <f>IFERROR(VLOOKUP('Planuojami Pirkimai'!O1218,TitleTable,2,FALSE),'Planuojami Pirkimai'!O1218)</f>
        <v>0</v>
      </c>
      <c r="P1218" s="4">
        <f>('Planuojami Pirkimai'!P1218)</f>
        <v>0</v>
      </c>
      <c r="Q1218" s="4">
        <f>('Planuojami Pirkimai'!Q1218)</f>
        <v>0</v>
      </c>
      <c r="R1218" s="4">
        <f>('Planuojami Pirkimai'!R1218)</f>
        <v>0</v>
      </c>
      <c r="S1218" s="4">
        <f>('Planuojami Pirkimai'!S1218)</f>
        <v>0</v>
      </c>
      <c r="T1218" s="4">
        <f>('Planuojami Pirkimai'!T1218)</f>
        <v>0</v>
      </c>
    </row>
    <row r="1219" spans="1:20" x14ac:dyDescent="0.3">
      <c r="A1219" s="4">
        <f>IFERROR(VLOOKUP('Planuojami Pirkimai'!A1219,PurchaseTypeTable,2,FALSE),-1)</f>
        <v>-1</v>
      </c>
      <c r="B1219" s="4">
        <f>'Planuojami Pirkimai'!B1219</f>
        <v>0</v>
      </c>
      <c r="C1219" s="4">
        <f>IFERROR(VLOOKUP('Planuojami Pirkimai'!C1219,TypeTable,2,FALSE),-1)</f>
        <v>-1</v>
      </c>
      <c r="D1219" s="4">
        <f>'Planuojami Pirkimai'!D1219</f>
        <v>0</v>
      </c>
      <c r="E1219" s="4">
        <f>'Planuojami Pirkimai'!E1219</f>
        <v>0</v>
      </c>
      <c r="F1219" s="4">
        <f>IFERROR(VLOOKUP('Planuojami Pirkimai'!F1219,MeasurementTable,2,FALSE),'Planuojami Pirkimai'!F1219)</f>
        <v>0</v>
      </c>
      <c r="G1219" s="9">
        <f>'Planuojami Pirkimai'!G1219</f>
        <v>0</v>
      </c>
      <c r="H1219" s="4">
        <f>'Planuojami Pirkimai'!H1219</f>
        <v>0</v>
      </c>
      <c r="I1219" s="9">
        <f>'Planuojami Pirkimai'!I1219</f>
        <v>0</v>
      </c>
      <c r="J1219" s="4">
        <f>IFERROR(VLOOKUP('Planuojami Pirkimai'!J1219,QuarterTable,2,FALSE),'Planuojami Pirkimai'!J1219)</f>
        <v>0</v>
      </c>
      <c r="K1219" s="4">
        <f>IFERROR(VLOOKUP('Planuojami Pirkimai'!K1219,QuarterTable,2,FALSE),'Planuojami Pirkimai'!K1219)</f>
        <v>0</v>
      </c>
      <c r="L1219" s="4">
        <f>IFERROR(VLOOKUP('Planuojami Pirkimai'!L1219,YesNoTable,2,FALSE),-1)</f>
        <v>-1</v>
      </c>
      <c r="M1219" s="4">
        <f>IFERROR(VLOOKUP('Planuojami Pirkimai'!M1219,YesNoTable,2,FALSE),-1)</f>
        <v>-1</v>
      </c>
      <c r="N1219" s="4">
        <f>IFERROR(VLOOKUP('Planuojami Pirkimai'!N1219,YesNoTable,2,FALSE),-1)</f>
        <v>-1</v>
      </c>
      <c r="O1219">
        <f>IFERROR(VLOOKUP('Planuojami Pirkimai'!O1219,TitleTable,2,FALSE),'Planuojami Pirkimai'!O1219)</f>
        <v>0</v>
      </c>
      <c r="P1219" s="4">
        <f>('Planuojami Pirkimai'!P1219)</f>
        <v>0</v>
      </c>
      <c r="Q1219" s="4">
        <f>('Planuojami Pirkimai'!Q1219)</f>
        <v>0</v>
      </c>
      <c r="R1219" s="4">
        <f>('Planuojami Pirkimai'!R1219)</f>
        <v>0</v>
      </c>
      <c r="S1219" s="4">
        <f>('Planuojami Pirkimai'!S1219)</f>
        <v>0</v>
      </c>
      <c r="T1219" s="4">
        <f>('Planuojami Pirkimai'!T1219)</f>
        <v>0</v>
      </c>
    </row>
    <row r="1220" spans="1:20" x14ac:dyDescent="0.3">
      <c r="A1220" s="4">
        <f>IFERROR(VLOOKUP('Planuojami Pirkimai'!A1220,PurchaseTypeTable,2,FALSE),-1)</f>
        <v>-1</v>
      </c>
      <c r="B1220" s="4">
        <f>'Planuojami Pirkimai'!B1220</f>
        <v>0</v>
      </c>
      <c r="C1220" s="4">
        <f>IFERROR(VLOOKUP('Planuojami Pirkimai'!C1220,TypeTable,2,FALSE),-1)</f>
        <v>-1</v>
      </c>
      <c r="D1220" s="4">
        <f>'Planuojami Pirkimai'!D1220</f>
        <v>0</v>
      </c>
      <c r="E1220" s="4">
        <f>'Planuojami Pirkimai'!E1220</f>
        <v>0</v>
      </c>
      <c r="F1220" s="4">
        <f>IFERROR(VLOOKUP('Planuojami Pirkimai'!F1220,MeasurementTable,2,FALSE),'Planuojami Pirkimai'!F1220)</f>
        <v>0</v>
      </c>
      <c r="G1220" s="9">
        <f>'Planuojami Pirkimai'!G1220</f>
        <v>0</v>
      </c>
      <c r="H1220" s="4">
        <f>'Planuojami Pirkimai'!H1220</f>
        <v>0</v>
      </c>
      <c r="I1220" s="9">
        <f>'Planuojami Pirkimai'!I1220</f>
        <v>0</v>
      </c>
      <c r="J1220" s="4">
        <f>IFERROR(VLOOKUP('Planuojami Pirkimai'!J1220,QuarterTable,2,FALSE),'Planuojami Pirkimai'!J1220)</f>
        <v>0</v>
      </c>
      <c r="K1220" s="4">
        <f>IFERROR(VLOOKUP('Planuojami Pirkimai'!K1220,QuarterTable,2,FALSE),'Planuojami Pirkimai'!K1220)</f>
        <v>0</v>
      </c>
      <c r="L1220" s="4">
        <f>IFERROR(VLOOKUP('Planuojami Pirkimai'!L1220,YesNoTable,2,FALSE),-1)</f>
        <v>-1</v>
      </c>
      <c r="M1220" s="4">
        <f>IFERROR(VLOOKUP('Planuojami Pirkimai'!M1220,YesNoTable,2,FALSE),-1)</f>
        <v>-1</v>
      </c>
      <c r="N1220" s="4">
        <f>IFERROR(VLOOKUP('Planuojami Pirkimai'!N1220,YesNoTable,2,FALSE),-1)</f>
        <v>-1</v>
      </c>
      <c r="O1220">
        <f>IFERROR(VLOOKUP('Planuojami Pirkimai'!O1220,TitleTable,2,FALSE),'Planuojami Pirkimai'!O1220)</f>
        <v>0</v>
      </c>
      <c r="P1220" s="4">
        <f>('Planuojami Pirkimai'!P1220)</f>
        <v>0</v>
      </c>
      <c r="Q1220" s="4">
        <f>('Planuojami Pirkimai'!Q1220)</f>
        <v>0</v>
      </c>
      <c r="R1220" s="4">
        <f>('Planuojami Pirkimai'!R1220)</f>
        <v>0</v>
      </c>
      <c r="S1220" s="4">
        <f>('Planuojami Pirkimai'!S1220)</f>
        <v>0</v>
      </c>
      <c r="T1220" s="4">
        <f>('Planuojami Pirkimai'!T1220)</f>
        <v>0</v>
      </c>
    </row>
    <row r="1221" spans="1:20" x14ac:dyDescent="0.3">
      <c r="A1221" s="4">
        <f>IFERROR(VLOOKUP('Planuojami Pirkimai'!A1221,PurchaseTypeTable,2,FALSE),-1)</f>
        <v>-1</v>
      </c>
      <c r="B1221" s="4">
        <f>'Planuojami Pirkimai'!B1221</f>
        <v>0</v>
      </c>
      <c r="C1221" s="4">
        <f>IFERROR(VLOOKUP('Planuojami Pirkimai'!C1221,TypeTable,2,FALSE),-1)</f>
        <v>-1</v>
      </c>
      <c r="D1221" s="4">
        <f>'Planuojami Pirkimai'!D1221</f>
        <v>0</v>
      </c>
      <c r="E1221" s="4">
        <f>'Planuojami Pirkimai'!E1221</f>
        <v>0</v>
      </c>
      <c r="F1221" s="4">
        <f>IFERROR(VLOOKUP('Planuojami Pirkimai'!F1221,MeasurementTable,2,FALSE),'Planuojami Pirkimai'!F1221)</f>
        <v>0</v>
      </c>
      <c r="G1221" s="9">
        <f>'Planuojami Pirkimai'!G1221</f>
        <v>0</v>
      </c>
      <c r="H1221" s="4">
        <f>'Planuojami Pirkimai'!H1221</f>
        <v>0</v>
      </c>
      <c r="I1221" s="9">
        <f>'Planuojami Pirkimai'!I1221</f>
        <v>0</v>
      </c>
      <c r="J1221" s="4">
        <f>IFERROR(VLOOKUP('Planuojami Pirkimai'!J1221,QuarterTable,2,FALSE),'Planuojami Pirkimai'!J1221)</f>
        <v>0</v>
      </c>
      <c r="K1221" s="4">
        <f>IFERROR(VLOOKUP('Planuojami Pirkimai'!K1221,QuarterTable,2,FALSE),'Planuojami Pirkimai'!K1221)</f>
        <v>0</v>
      </c>
      <c r="L1221" s="4">
        <f>IFERROR(VLOOKUP('Planuojami Pirkimai'!L1221,YesNoTable,2,FALSE),-1)</f>
        <v>-1</v>
      </c>
      <c r="M1221" s="4">
        <f>IFERROR(VLOOKUP('Planuojami Pirkimai'!M1221,YesNoTable,2,FALSE),-1)</f>
        <v>-1</v>
      </c>
      <c r="N1221" s="4">
        <f>IFERROR(VLOOKUP('Planuojami Pirkimai'!N1221,YesNoTable,2,FALSE),-1)</f>
        <v>-1</v>
      </c>
      <c r="O1221">
        <f>IFERROR(VLOOKUP('Planuojami Pirkimai'!O1221,TitleTable,2,FALSE),'Planuojami Pirkimai'!O1221)</f>
        <v>0</v>
      </c>
      <c r="P1221" s="4">
        <f>('Planuojami Pirkimai'!P1221)</f>
        <v>0</v>
      </c>
      <c r="Q1221" s="4">
        <f>('Planuojami Pirkimai'!Q1221)</f>
        <v>0</v>
      </c>
      <c r="R1221" s="4">
        <f>('Planuojami Pirkimai'!R1221)</f>
        <v>0</v>
      </c>
      <c r="S1221" s="4">
        <f>('Planuojami Pirkimai'!S1221)</f>
        <v>0</v>
      </c>
      <c r="T1221" s="4">
        <f>('Planuojami Pirkimai'!T1221)</f>
        <v>0</v>
      </c>
    </row>
    <row r="1222" spans="1:20" x14ac:dyDescent="0.3">
      <c r="A1222" s="4">
        <f>IFERROR(VLOOKUP('Planuojami Pirkimai'!A1222,PurchaseTypeTable,2,FALSE),-1)</f>
        <v>-1</v>
      </c>
      <c r="B1222" s="4">
        <f>'Planuojami Pirkimai'!B1222</f>
        <v>0</v>
      </c>
      <c r="C1222" s="4">
        <f>IFERROR(VLOOKUP('Planuojami Pirkimai'!C1222,TypeTable,2,FALSE),-1)</f>
        <v>-1</v>
      </c>
      <c r="D1222" s="4">
        <f>'Planuojami Pirkimai'!D1222</f>
        <v>0</v>
      </c>
      <c r="E1222" s="4">
        <f>'Planuojami Pirkimai'!E1222</f>
        <v>0</v>
      </c>
      <c r="F1222" s="4">
        <f>IFERROR(VLOOKUP('Planuojami Pirkimai'!F1222,MeasurementTable,2,FALSE),'Planuojami Pirkimai'!F1222)</f>
        <v>0</v>
      </c>
      <c r="G1222" s="9">
        <f>'Planuojami Pirkimai'!G1222</f>
        <v>0</v>
      </c>
      <c r="H1222" s="4">
        <f>'Planuojami Pirkimai'!H1222</f>
        <v>0</v>
      </c>
      <c r="I1222" s="9">
        <f>'Planuojami Pirkimai'!I1222</f>
        <v>0</v>
      </c>
      <c r="J1222" s="4">
        <f>IFERROR(VLOOKUP('Planuojami Pirkimai'!J1222,QuarterTable,2,FALSE),'Planuojami Pirkimai'!J1222)</f>
        <v>0</v>
      </c>
      <c r="K1222" s="4">
        <f>IFERROR(VLOOKUP('Planuojami Pirkimai'!K1222,QuarterTable,2,FALSE),'Planuojami Pirkimai'!K1222)</f>
        <v>0</v>
      </c>
      <c r="L1222" s="4">
        <f>IFERROR(VLOOKUP('Planuojami Pirkimai'!L1222,YesNoTable,2,FALSE),-1)</f>
        <v>-1</v>
      </c>
      <c r="M1222" s="4">
        <f>IFERROR(VLOOKUP('Planuojami Pirkimai'!M1222,YesNoTable,2,FALSE),-1)</f>
        <v>-1</v>
      </c>
      <c r="N1222" s="4">
        <f>IFERROR(VLOOKUP('Planuojami Pirkimai'!N1222,YesNoTable,2,FALSE),-1)</f>
        <v>-1</v>
      </c>
      <c r="O1222">
        <f>IFERROR(VLOOKUP('Planuojami Pirkimai'!O1222,TitleTable,2,FALSE),'Planuojami Pirkimai'!O1222)</f>
        <v>0</v>
      </c>
      <c r="P1222" s="4">
        <f>('Planuojami Pirkimai'!P1222)</f>
        <v>0</v>
      </c>
      <c r="Q1222" s="4">
        <f>('Planuojami Pirkimai'!Q1222)</f>
        <v>0</v>
      </c>
      <c r="R1222" s="4">
        <f>('Planuojami Pirkimai'!R1222)</f>
        <v>0</v>
      </c>
      <c r="S1222" s="4">
        <f>('Planuojami Pirkimai'!S1222)</f>
        <v>0</v>
      </c>
      <c r="T1222" s="4">
        <f>('Planuojami Pirkimai'!T1222)</f>
        <v>0</v>
      </c>
    </row>
    <row r="1223" spans="1:20" x14ac:dyDescent="0.3">
      <c r="A1223" s="4">
        <f>IFERROR(VLOOKUP('Planuojami Pirkimai'!A1223,PurchaseTypeTable,2,FALSE),-1)</f>
        <v>-1</v>
      </c>
      <c r="B1223" s="4">
        <f>'Planuojami Pirkimai'!B1223</f>
        <v>0</v>
      </c>
      <c r="C1223" s="4">
        <f>IFERROR(VLOOKUP('Planuojami Pirkimai'!C1223,TypeTable,2,FALSE),-1)</f>
        <v>-1</v>
      </c>
      <c r="D1223" s="4">
        <f>'Planuojami Pirkimai'!D1223</f>
        <v>0</v>
      </c>
      <c r="E1223" s="4">
        <f>'Planuojami Pirkimai'!E1223</f>
        <v>0</v>
      </c>
      <c r="F1223" s="4">
        <f>IFERROR(VLOOKUP('Planuojami Pirkimai'!F1223,MeasurementTable,2,FALSE),'Planuojami Pirkimai'!F1223)</f>
        <v>0</v>
      </c>
      <c r="G1223" s="9">
        <f>'Planuojami Pirkimai'!G1223</f>
        <v>0</v>
      </c>
      <c r="H1223" s="4">
        <f>'Planuojami Pirkimai'!H1223</f>
        <v>0</v>
      </c>
      <c r="I1223" s="9">
        <f>'Planuojami Pirkimai'!I1223</f>
        <v>0</v>
      </c>
      <c r="J1223" s="4">
        <f>IFERROR(VLOOKUP('Planuojami Pirkimai'!J1223,QuarterTable,2,FALSE),'Planuojami Pirkimai'!J1223)</f>
        <v>0</v>
      </c>
      <c r="K1223" s="4">
        <f>IFERROR(VLOOKUP('Planuojami Pirkimai'!K1223,QuarterTable,2,FALSE),'Planuojami Pirkimai'!K1223)</f>
        <v>0</v>
      </c>
      <c r="L1223" s="4">
        <f>IFERROR(VLOOKUP('Planuojami Pirkimai'!L1223,YesNoTable,2,FALSE),-1)</f>
        <v>-1</v>
      </c>
      <c r="M1223" s="4">
        <f>IFERROR(VLOOKUP('Planuojami Pirkimai'!M1223,YesNoTable,2,FALSE),-1)</f>
        <v>-1</v>
      </c>
      <c r="N1223" s="4">
        <f>IFERROR(VLOOKUP('Planuojami Pirkimai'!N1223,YesNoTable,2,FALSE),-1)</f>
        <v>-1</v>
      </c>
      <c r="O1223">
        <f>IFERROR(VLOOKUP('Planuojami Pirkimai'!O1223,TitleTable,2,FALSE),'Planuojami Pirkimai'!O1223)</f>
        <v>0</v>
      </c>
      <c r="P1223" s="4">
        <f>('Planuojami Pirkimai'!P1223)</f>
        <v>0</v>
      </c>
      <c r="Q1223" s="4">
        <f>('Planuojami Pirkimai'!Q1223)</f>
        <v>0</v>
      </c>
      <c r="R1223" s="4">
        <f>('Planuojami Pirkimai'!R1223)</f>
        <v>0</v>
      </c>
      <c r="S1223" s="4">
        <f>('Planuojami Pirkimai'!S1223)</f>
        <v>0</v>
      </c>
      <c r="T1223" s="4">
        <f>('Planuojami Pirkimai'!T1223)</f>
        <v>0</v>
      </c>
    </row>
    <row r="1224" spans="1:20" x14ac:dyDescent="0.3">
      <c r="A1224" s="4">
        <f>IFERROR(VLOOKUP('Planuojami Pirkimai'!A1224,PurchaseTypeTable,2,FALSE),-1)</f>
        <v>-1</v>
      </c>
      <c r="B1224" s="4">
        <f>'Planuojami Pirkimai'!B1224</f>
        <v>0</v>
      </c>
      <c r="C1224" s="4">
        <f>IFERROR(VLOOKUP('Planuojami Pirkimai'!C1224,TypeTable,2,FALSE),-1)</f>
        <v>-1</v>
      </c>
      <c r="D1224" s="4">
        <f>'Planuojami Pirkimai'!D1224</f>
        <v>0</v>
      </c>
      <c r="E1224" s="4">
        <f>'Planuojami Pirkimai'!E1224</f>
        <v>0</v>
      </c>
      <c r="F1224" s="4">
        <f>IFERROR(VLOOKUP('Planuojami Pirkimai'!F1224,MeasurementTable,2,FALSE),'Planuojami Pirkimai'!F1224)</f>
        <v>0</v>
      </c>
      <c r="G1224" s="9">
        <f>'Planuojami Pirkimai'!G1224</f>
        <v>0</v>
      </c>
      <c r="H1224" s="4">
        <f>'Planuojami Pirkimai'!H1224</f>
        <v>0</v>
      </c>
      <c r="I1224" s="9">
        <f>'Planuojami Pirkimai'!I1224</f>
        <v>0</v>
      </c>
      <c r="J1224" s="4">
        <f>IFERROR(VLOOKUP('Planuojami Pirkimai'!J1224,QuarterTable,2,FALSE),'Planuojami Pirkimai'!J1224)</f>
        <v>0</v>
      </c>
      <c r="K1224" s="4">
        <f>IFERROR(VLOOKUP('Planuojami Pirkimai'!K1224,QuarterTable,2,FALSE),'Planuojami Pirkimai'!K1224)</f>
        <v>0</v>
      </c>
      <c r="L1224" s="4">
        <f>IFERROR(VLOOKUP('Planuojami Pirkimai'!L1224,YesNoTable,2,FALSE),-1)</f>
        <v>-1</v>
      </c>
      <c r="M1224" s="4">
        <f>IFERROR(VLOOKUP('Planuojami Pirkimai'!M1224,YesNoTable,2,FALSE),-1)</f>
        <v>-1</v>
      </c>
      <c r="N1224" s="4">
        <f>IFERROR(VLOOKUP('Planuojami Pirkimai'!N1224,YesNoTable,2,FALSE),-1)</f>
        <v>-1</v>
      </c>
      <c r="O1224">
        <f>IFERROR(VLOOKUP('Planuojami Pirkimai'!O1224,TitleTable,2,FALSE),'Planuojami Pirkimai'!O1224)</f>
        <v>0</v>
      </c>
      <c r="P1224" s="4">
        <f>('Planuojami Pirkimai'!P1224)</f>
        <v>0</v>
      </c>
      <c r="Q1224" s="4">
        <f>('Planuojami Pirkimai'!Q1224)</f>
        <v>0</v>
      </c>
      <c r="R1224" s="4">
        <f>('Planuojami Pirkimai'!R1224)</f>
        <v>0</v>
      </c>
      <c r="S1224" s="4">
        <f>('Planuojami Pirkimai'!S1224)</f>
        <v>0</v>
      </c>
      <c r="T1224" s="4">
        <f>('Planuojami Pirkimai'!T1224)</f>
        <v>0</v>
      </c>
    </row>
    <row r="1225" spans="1:20" x14ac:dyDescent="0.3">
      <c r="A1225" s="4">
        <f>IFERROR(VLOOKUP('Planuojami Pirkimai'!A1225,PurchaseTypeTable,2,FALSE),-1)</f>
        <v>-1</v>
      </c>
      <c r="B1225" s="4">
        <f>'Planuojami Pirkimai'!B1225</f>
        <v>0</v>
      </c>
      <c r="C1225" s="4">
        <f>IFERROR(VLOOKUP('Planuojami Pirkimai'!C1225,TypeTable,2,FALSE),-1)</f>
        <v>-1</v>
      </c>
      <c r="D1225" s="4">
        <f>'Planuojami Pirkimai'!D1225</f>
        <v>0</v>
      </c>
      <c r="E1225" s="4">
        <f>'Planuojami Pirkimai'!E1225</f>
        <v>0</v>
      </c>
      <c r="F1225" s="4">
        <f>IFERROR(VLOOKUP('Planuojami Pirkimai'!F1225,MeasurementTable,2,FALSE),'Planuojami Pirkimai'!F1225)</f>
        <v>0</v>
      </c>
      <c r="G1225" s="9">
        <f>'Planuojami Pirkimai'!G1225</f>
        <v>0</v>
      </c>
      <c r="H1225" s="4">
        <f>'Planuojami Pirkimai'!H1225</f>
        <v>0</v>
      </c>
      <c r="I1225" s="9">
        <f>'Planuojami Pirkimai'!I1225</f>
        <v>0</v>
      </c>
      <c r="J1225" s="4">
        <f>IFERROR(VLOOKUP('Planuojami Pirkimai'!J1225,QuarterTable,2,FALSE),'Planuojami Pirkimai'!J1225)</f>
        <v>0</v>
      </c>
      <c r="K1225" s="4">
        <f>IFERROR(VLOOKUP('Planuojami Pirkimai'!K1225,QuarterTable,2,FALSE),'Planuojami Pirkimai'!K1225)</f>
        <v>0</v>
      </c>
      <c r="L1225" s="4">
        <f>IFERROR(VLOOKUP('Planuojami Pirkimai'!L1225,YesNoTable,2,FALSE),-1)</f>
        <v>-1</v>
      </c>
      <c r="M1225" s="4">
        <f>IFERROR(VLOOKUP('Planuojami Pirkimai'!M1225,YesNoTable,2,FALSE),-1)</f>
        <v>-1</v>
      </c>
      <c r="N1225" s="4">
        <f>IFERROR(VLOOKUP('Planuojami Pirkimai'!N1225,YesNoTable,2,FALSE),-1)</f>
        <v>-1</v>
      </c>
      <c r="O1225">
        <f>IFERROR(VLOOKUP('Planuojami Pirkimai'!O1225,TitleTable,2,FALSE),'Planuojami Pirkimai'!O1225)</f>
        <v>0</v>
      </c>
      <c r="P1225" s="4">
        <f>('Planuojami Pirkimai'!P1225)</f>
        <v>0</v>
      </c>
      <c r="Q1225" s="4">
        <f>('Planuojami Pirkimai'!Q1225)</f>
        <v>0</v>
      </c>
      <c r="R1225" s="4">
        <f>('Planuojami Pirkimai'!R1225)</f>
        <v>0</v>
      </c>
      <c r="S1225" s="4">
        <f>('Planuojami Pirkimai'!S1225)</f>
        <v>0</v>
      </c>
      <c r="T1225" s="4">
        <f>('Planuojami Pirkimai'!T1225)</f>
        <v>0</v>
      </c>
    </row>
    <row r="1226" spans="1:20" x14ac:dyDescent="0.3">
      <c r="A1226" s="4">
        <f>IFERROR(VLOOKUP('Planuojami Pirkimai'!A1226,PurchaseTypeTable,2,FALSE),-1)</f>
        <v>-1</v>
      </c>
      <c r="B1226" s="4">
        <f>'Planuojami Pirkimai'!B1226</f>
        <v>0</v>
      </c>
      <c r="C1226" s="4">
        <f>IFERROR(VLOOKUP('Planuojami Pirkimai'!C1226,TypeTable,2,FALSE),-1)</f>
        <v>-1</v>
      </c>
      <c r="D1226" s="4">
        <f>'Planuojami Pirkimai'!D1226</f>
        <v>0</v>
      </c>
      <c r="E1226" s="4">
        <f>'Planuojami Pirkimai'!E1226</f>
        <v>0</v>
      </c>
      <c r="F1226" s="4">
        <f>IFERROR(VLOOKUP('Planuojami Pirkimai'!F1226,MeasurementTable,2,FALSE),'Planuojami Pirkimai'!F1226)</f>
        <v>0</v>
      </c>
      <c r="G1226" s="9">
        <f>'Planuojami Pirkimai'!G1226</f>
        <v>0</v>
      </c>
      <c r="H1226" s="4">
        <f>'Planuojami Pirkimai'!H1226</f>
        <v>0</v>
      </c>
      <c r="I1226" s="9">
        <f>'Planuojami Pirkimai'!I1226</f>
        <v>0</v>
      </c>
      <c r="J1226" s="4">
        <f>IFERROR(VLOOKUP('Planuojami Pirkimai'!J1226,QuarterTable,2,FALSE),'Planuojami Pirkimai'!J1226)</f>
        <v>0</v>
      </c>
      <c r="K1226" s="4">
        <f>IFERROR(VLOOKUP('Planuojami Pirkimai'!K1226,QuarterTable,2,FALSE),'Planuojami Pirkimai'!K1226)</f>
        <v>0</v>
      </c>
      <c r="L1226" s="4">
        <f>IFERROR(VLOOKUP('Planuojami Pirkimai'!L1226,YesNoTable,2,FALSE),-1)</f>
        <v>-1</v>
      </c>
      <c r="M1226" s="4">
        <f>IFERROR(VLOOKUP('Planuojami Pirkimai'!M1226,YesNoTable,2,FALSE),-1)</f>
        <v>-1</v>
      </c>
      <c r="N1226" s="4">
        <f>IFERROR(VLOOKUP('Planuojami Pirkimai'!N1226,YesNoTable,2,FALSE),-1)</f>
        <v>-1</v>
      </c>
      <c r="O1226">
        <f>IFERROR(VLOOKUP('Planuojami Pirkimai'!O1226,TitleTable,2,FALSE),'Planuojami Pirkimai'!O1226)</f>
        <v>0</v>
      </c>
      <c r="P1226" s="4">
        <f>('Planuojami Pirkimai'!P1226)</f>
        <v>0</v>
      </c>
      <c r="Q1226" s="4">
        <f>('Planuojami Pirkimai'!Q1226)</f>
        <v>0</v>
      </c>
      <c r="R1226" s="4">
        <f>('Planuojami Pirkimai'!R1226)</f>
        <v>0</v>
      </c>
      <c r="S1226" s="4">
        <f>('Planuojami Pirkimai'!S1226)</f>
        <v>0</v>
      </c>
      <c r="T1226" s="4">
        <f>('Planuojami Pirkimai'!T1226)</f>
        <v>0</v>
      </c>
    </row>
    <row r="1227" spans="1:20" x14ac:dyDescent="0.3">
      <c r="A1227" s="4">
        <f>IFERROR(VLOOKUP('Planuojami Pirkimai'!A1227,PurchaseTypeTable,2,FALSE),-1)</f>
        <v>-1</v>
      </c>
      <c r="B1227" s="4">
        <f>'Planuojami Pirkimai'!B1227</f>
        <v>0</v>
      </c>
      <c r="C1227" s="4">
        <f>IFERROR(VLOOKUP('Planuojami Pirkimai'!C1227,TypeTable,2,FALSE),-1)</f>
        <v>-1</v>
      </c>
      <c r="D1227" s="4">
        <f>'Planuojami Pirkimai'!D1227</f>
        <v>0</v>
      </c>
      <c r="E1227" s="4">
        <f>'Planuojami Pirkimai'!E1227</f>
        <v>0</v>
      </c>
      <c r="F1227" s="4">
        <f>IFERROR(VLOOKUP('Planuojami Pirkimai'!F1227,MeasurementTable,2,FALSE),'Planuojami Pirkimai'!F1227)</f>
        <v>0</v>
      </c>
      <c r="G1227" s="9">
        <f>'Planuojami Pirkimai'!G1227</f>
        <v>0</v>
      </c>
      <c r="H1227" s="4">
        <f>'Planuojami Pirkimai'!H1227</f>
        <v>0</v>
      </c>
      <c r="I1227" s="9">
        <f>'Planuojami Pirkimai'!I1227</f>
        <v>0</v>
      </c>
      <c r="J1227" s="4">
        <f>IFERROR(VLOOKUP('Planuojami Pirkimai'!J1227,QuarterTable,2,FALSE),'Planuojami Pirkimai'!J1227)</f>
        <v>0</v>
      </c>
      <c r="K1227" s="4">
        <f>IFERROR(VLOOKUP('Planuojami Pirkimai'!K1227,QuarterTable,2,FALSE),'Planuojami Pirkimai'!K1227)</f>
        <v>0</v>
      </c>
      <c r="L1227" s="4">
        <f>IFERROR(VLOOKUP('Planuojami Pirkimai'!L1227,YesNoTable,2,FALSE),-1)</f>
        <v>-1</v>
      </c>
      <c r="M1227" s="4">
        <f>IFERROR(VLOOKUP('Planuojami Pirkimai'!M1227,YesNoTable,2,FALSE),-1)</f>
        <v>-1</v>
      </c>
      <c r="N1227" s="4">
        <f>IFERROR(VLOOKUP('Planuojami Pirkimai'!N1227,YesNoTable,2,FALSE),-1)</f>
        <v>-1</v>
      </c>
      <c r="O1227">
        <f>IFERROR(VLOOKUP('Planuojami Pirkimai'!O1227,TitleTable,2,FALSE),'Planuojami Pirkimai'!O1227)</f>
        <v>0</v>
      </c>
      <c r="P1227" s="4">
        <f>('Planuojami Pirkimai'!P1227)</f>
        <v>0</v>
      </c>
      <c r="Q1227" s="4">
        <f>('Planuojami Pirkimai'!Q1227)</f>
        <v>0</v>
      </c>
      <c r="R1227" s="4">
        <f>('Planuojami Pirkimai'!R1227)</f>
        <v>0</v>
      </c>
      <c r="S1227" s="4">
        <f>('Planuojami Pirkimai'!S1227)</f>
        <v>0</v>
      </c>
      <c r="T1227" s="4">
        <f>('Planuojami Pirkimai'!T1227)</f>
        <v>0</v>
      </c>
    </row>
    <row r="1228" spans="1:20" x14ac:dyDescent="0.3">
      <c r="A1228" s="4">
        <f>IFERROR(VLOOKUP('Planuojami Pirkimai'!A1228,PurchaseTypeTable,2,FALSE),-1)</f>
        <v>-1</v>
      </c>
      <c r="B1228" s="4">
        <f>'Planuojami Pirkimai'!B1228</f>
        <v>0</v>
      </c>
      <c r="C1228" s="4">
        <f>IFERROR(VLOOKUP('Planuojami Pirkimai'!C1228,TypeTable,2,FALSE),-1)</f>
        <v>-1</v>
      </c>
      <c r="D1228" s="4">
        <f>'Planuojami Pirkimai'!D1228</f>
        <v>0</v>
      </c>
      <c r="E1228" s="4">
        <f>'Planuojami Pirkimai'!E1228</f>
        <v>0</v>
      </c>
      <c r="F1228" s="4">
        <f>IFERROR(VLOOKUP('Planuojami Pirkimai'!F1228,MeasurementTable,2,FALSE),'Planuojami Pirkimai'!F1228)</f>
        <v>0</v>
      </c>
      <c r="G1228" s="9">
        <f>'Planuojami Pirkimai'!G1228</f>
        <v>0</v>
      </c>
      <c r="H1228" s="4">
        <f>'Planuojami Pirkimai'!H1228</f>
        <v>0</v>
      </c>
      <c r="I1228" s="9">
        <f>'Planuojami Pirkimai'!I1228</f>
        <v>0</v>
      </c>
      <c r="J1228" s="4">
        <f>IFERROR(VLOOKUP('Planuojami Pirkimai'!J1228,QuarterTable,2,FALSE),'Planuojami Pirkimai'!J1228)</f>
        <v>0</v>
      </c>
      <c r="K1228" s="4">
        <f>IFERROR(VLOOKUP('Planuojami Pirkimai'!K1228,QuarterTable,2,FALSE),'Planuojami Pirkimai'!K1228)</f>
        <v>0</v>
      </c>
      <c r="L1228" s="4">
        <f>IFERROR(VLOOKUP('Planuojami Pirkimai'!L1228,YesNoTable,2,FALSE),-1)</f>
        <v>-1</v>
      </c>
      <c r="M1228" s="4">
        <f>IFERROR(VLOOKUP('Planuojami Pirkimai'!M1228,YesNoTable,2,FALSE),-1)</f>
        <v>-1</v>
      </c>
      <c r="N1228" s="4">
        <f>IFERROR(VLOOKUP('Planuojami Pirkimai'!N1228,YesNoTable,2,FALSE),-1)</f>
        <v>-1</v>
      </c>
      <c r="O1228">
        <f>IFERROR(VLOOKUP('Planuojami Pirkimai'!O1228,TitleTable,2,FALSE),'Planuojami Pirkimai'!O1228)</f>
        <v>0</v>
      </c>
      <c r="P1228" s="4">
        <f>('Planuojami Pirkimai'!P1228)</f>
        <v>0</v>
      </c>
      <c r="Q1228" s="4">
        <f>('Planuojami Pirkimai'!Q1228)</f>
        <v>0</v>
      </c>
      <c r="R1228" s="4">
        <f>('Planuojami Pirkimai'!R1228)</f>
        <v>0</v>
      </c>
      <c r="S1228" s="4">
        <f>('Planuojami Pirkimai'!S1228)</f>
        <v>0</v>
      </c>
      <c r="T1228" s="4">
        <f>('Planuojami Pirkimai'!T1228)</f>
        <v>0</v>
      </c>
    </row>
    <row r="1229" spans="1:20" x14ac:dyDescent="0.3">
      <c r="A1229" s="4">
        <f>IFERROR(VLOOKUP('Planuojami Pirkimai'!A1229,PurchaseTypeTable,2,FALSE),-1)</f>
        <v>-1</v>
      </c>
      <c r="B1229" s="4">
        <f>'Planuojami Pirkimai'!B1229</f>
        <v>0</v>
      </c>
      <c r="C1229" s="4">
        <f>IFERROR(VLOOKUP('Planuojami Pirkimai'!C1229,TypeTable,2,FALSE),-1)</f>
        <v>-1</v>
      </c>
      <c r="D1229" s="4">
        <f>'Planuojami Pirkimai'!D1229</f>
        <v>0</v>
      </c>
      <c r="E1229" s="4">
        <f>'Planuojami Pirkimai'!E1229</f>
        <v>0</v>
      </c>
      <c r="F1229" s="4">
        <f>IFERROR(VLOOKUP('Planuojami Pirkimai'!F1229,MeasurementTable,2,FALSE),'Planuojami Pirkimai'!F1229)</f>
        <v>0</v>
      </c>
      <c r="G1229" s="9">
        <f>'Planuojami Pirkimai'!G1229</f>
        <v>0</v>
      </c>
      <c r="H1229" s="4">
        <f>'Planuojami Pirkimai'!H1229</f>
        <v>0</v>
      </c>
      <c r="I1229" s="9">
        <f>'Planuojami Pirkimai'!I1229</f>
        <v>0</v>
      </c>
      <c r="J1229" s="4">
        <f>IFERROR(VLOOKUP('Planuojami Pirkimai'!J1229,QuarterTable,2,FALSE),'Planuojami Pirkimai'!J1229)</f>
        <v>0</v>
      </c>
      <c r="K1229" s="4">
        <f>IFERROR(VLOOKUP('Planuojami Pirkimai'!K1229,QuarterTable,2,FALSE),'Planuojami Pirkimai'!K1229)</f>
        <v>0</v>
      </c>
      <c r="L1229" s="4">
        <f>IFERROR(VLOOKUP('Planuojami Pirkimai'!L1229,YesNoTable,2,FALSE),-1)</f>
        <v>-1</v>
      </c>
      <c r="M1229" s="4">
        <f>IFERROR(VLOOKUP('Planuojami Pirkimai'!M1229,YesNoTable,2,FALSE),-1)</f>
        <v>-1</v>
      </c>
      <c r="N1229" s="4">
        <f>IFERROR(VLOOKUP('Planuojami Pirkimai'!N1229,YesNoTable,2,FALSE),-1)</f>
        <v>-1</v>
      </c>
      <c r="O1229">
        <f>IFERROR(VLOOKUP('Planuojami Pirkimai'!O1229,TitleTable,2,FALSE),'Planuojami Pirkimai'!O1229)</f>
        <v>0</v>
      </c>
      <c r="P1229" s="4">
        <f>('Planuojami Pirkimai'!P1229)</f>
        <v>0</v>
      </c>
      <c r="Q1229" s="4">
        <f>('Planuojami Pirkimai'!Q1229)</f>
        <v>0</v>
      </c>
      <c r="R1229" s="4">
        <f>('Planuojami Pirkimai'!R1229)</f>
        <v>0</v>
      </c>
      <c r="S1229" s="4">
        <f>('Planuojami Pirkimai'!S1229)</f>
        <v>0</v>
      </c>
      <c r="T1229" s="4">
        <f>('Planuojami Pirkimai'!T1229)</f>
        <v>0</v>
      </c>
    </row>
    <row r="1230" spans="1:20" x14ac:dyDescent="0.3">
      <c r="A1230" s="4">
        <f>IFERROR(VLOOKUP('Planuojami Pirkimai'!A1230,PurchaseTypeTable,2,FALSE),-1)</f>
        <v>-1</v>
      </c>
      <c r="B1230" s="4">
        <f>'Planuojami Pirkimai'!B1230</f>
        <v>0</v>
      </c>
      <c r="C1230" s="4">
        <f>IFERROR(VLOOKUP('Planuojami Pirkimai'!C1230,TypeTable,2,FALSE),-1)</f>
        <v>-1</v>
      </c>
      <c r="D1230" s="4">
        <f>'Planuojami Pirkimai'!D1230</f>
        <v>0</v>
      </c>
      <c r="E1230" s="4">
        <f>'Planuojami Pirkimai'!E1230</f>
        <v>0</v>
      </c>
      <c r="F1230" s="4">
        <f>IFERROR(VLOOKUP('Planuojami Pirkimai'!F1230,MeasurementTable,2,FALSE),'Planuojami Pirkimai'!F1230)</f>
        <v>0</v>
      </c>
      <c r="G1230" s="9">
        <f>'Planuojami Pirkimai'!G1230</f>
        <v>0</v>
      </c>
      <c r="H1230" s="4">
        <f>'Planuojami Pirkimai'!H1230</f>
        <v>0</v>
      </c>
      <c r="I1230" s="9">
        <f>'Planuojami Pirkimai'!I1230</f>
        <v>0</v>
      </c>
      <c r="J1230" s="4">
        <f>IFERROR(VLOOKUP('Planuojami Pirkimai'!J1230,QuarterTable,2,FALSE),'Planuojami Pirkimai'!J1230)</f>
        <v>0</v>
      </c>
      <c r="K1230" s="4">
        <f>IFERROR(VLOOKUP('Planuojami Pirkimai'!K1230,QuarterTable,2,FALSE),'Planuojami Pirkimai'!K1230)</f>
        <v>0</v>
      </c>
      <c r="L1230" s="4">
        <f>IFERROR(VLOOKUP('Planuojami Pirkimai'!L1230,YesNoTable,2,FALSE),-1)</f>
        <v>-1</v>
      </c>
      <c r="M1230" s="4">
        <f>IFERROR(VLOOKUP('Planuojami Pirkimai'!M1230,YesNoTable,2,FALSE),-1)</f>
        <v>-1</v>
      </c>
      <c r="N1230" s="4">
        <f>IFERROR(VLOOKUP('Planuojami Pirkimai'!N1230,YesNoTable,2,FALSE),-1)</f>
        <v>-1</v>
      </c>
      <c r="O1230">
        <f>IFERROR(VLOOKUP('Planuojami Pirkimai'!O1230,TitleTable,2,FALSE),'Planuojami Pirkimai'!O1230)</f>
        <v>0</v>
      </c>
      <c r="P1230" s="4">
        <f>('Planuojami Pirkimai'!P1230)</f>
        <v>0</v>
      </c>
      <c r="Q1230" s="4">
        <f>('Planuojami Pirkimai'!Q1230)</f>
        <v>0</v>
      </c>
      <c r="R1230" s="4">
        <f>('Planuojami Pirkimai'!R1230)</f>
        <v>0</v>
      </c>
      <c r="S1230" s="4">
        <f>('Planuojami Pirkimai'!S1230)</f>
        <v>0</v>
      </c>
      <c r="T1230" s="4">
        <f>('Planuojami Pirkimai'!T1230)</f>
        <v>0</v>
      </c>
    </row>
    <row r="1231" spans="1:20" x14ac:dyDescent="0.3">
      <c r="A1231" s="4">
        <f>IFERROR(VLOOKUP('Planuojami Pirkimai'!A1231,PurchaseTypeTable,2,FALSE),-1)</f>
        <v>-1</v>
      </c>
      <c r="B1231" s="4">
        <f>'Planuojami Pirkimai'!B1231</f>
        <v>0</v>
      </c>
      <c r="C1231" s="4">
        <f>IFERROR(VLOOKUP('Planuojami Pirkimai'!C1231,TypeTable,2,FALSE),-1)</f>
        <v>-1</v>
      </c>
      <c r="D1231" s="4">
        <f>'Planuojami Pirkimai'!D1231</f>
        <v>0</v>
      </c>
      <c r="E1231" s="4">
        <f>'Planuojami Pirkimai'!E1231</f>
        <v>0</v>
      </c>
      <c r="F1231" s="4">
        <f>IFERROR(VLOOKUP('Planuojami Pirkimai'!F1231,MeasurementTable,2,FALSE),'Planuojami Pirkimai'!F1231)</f>
        <v>0</v>
      </c>
      <c r="G1231" s="9">
        <f>'Planuojami Pirkimai'!G1231</f>
        <v>0</v>
      </c>
      <c r="H1231" s="4">
        <f>'Planuojami Pirkimai'!H1231</f>
        <v>0</v>
      </c>
      <c r="I1231" s="9">
        <f>'Planuojami Pirkimai'!I1231</f>
        <v>0</v>
      </c>
      <c r="J1231" s="4">
        <f>IFERROR(VLOOKUP('Planuojami Pirkimai'!J1231,QuarterTable,2,FALSE),'Planuojami Pirkimai'!J1231)</f>
        <v>0</v>
      </c>
      <c r="K1231" s="4">
        <f>IFERROR(VLOOKUP('Planuojami Pirkimai'!K1231,QuarterTable,2,FALSE),'Planuojami Pirkimai'!K1231)</f>
        <v>0</v>
      </c>
      <c r="L1231" s="4">
        <f>IFERROR(VLOOKUP('Planuojami Pirkimai'!L1231,YesNoTable,2,FALSE),-1)</f>
        <v>-1</v>
      </c>
      <c r="M1231" s="4">
        <f>IFERROR(VLOOKUP('Planuojami Pirkimai'!M1231,YesNoTable,2,FALSE),-1)</f>
        <v>-1</v>
      </c>
      <c r="N1231" s="4">
        <f>IFERROR(VLOOKUP('Planuojami Pirkimai'!N1231,YesNoTable,2,FALSE),-1)</f>
        <v>-1</v>
      </c>
      <c r="O1231">
        <f>IFERROR(VLOOKUP('Planuojami Pirkimai'!O1231,TitleTable,2,FALSE),'Planuojami Pirkimai'!O1231)</f>
        <v>0</v>
      </c>
      <c r="P1231" s="4">
        <f>('Planuojami Pirkimai'!P1231)</f>
        <v>0</v>
      </c>
      <c r="Q1231" s="4">
        <f>('Planuojami Pirkimai'!Q1231)</f>
        <v>0</v>
      </c>
      <c r="R1231" s="4">
        <f>('Planuojami Pirkimai'!R1231)</f>
        <v>0</v>
      </c>
      <c r="S1231" s="4">
        <f>('Planuojami Pirkimai'!S1231)</f>
        <v>0</v>
      </c>
      <c r="T1231" s="4">
        <f>('Planuojami Pirkimai'!T1231)</f>
        <v>0</v>
      </c>
    </row>
    <row r="1232" spans="1:20" x14ac:dyDescent="0.3">
      <c r="A1232" s="4">
        <f>IFERROR(VLOOKUP('Planuojami Pirkimai'!A1232,PurchaseTypeTable,2,FALSE),-1)</f>
        <v>-1</v>
      </c>
      <c r="B1232" s="4">
        <f>'Planuojami Pirkimai'!B1232</f>
        <v>0</v>
      </c>
      <c r="C1232" s="4">
        <f>IFERROR(VLOOKUP('Planuojami Pirkimai'!C1232,TypeTable,2,FALSE),-1)</f>
        <v>-1</v>
      </c>
      <c r="D1232" s="4">
        <f>'Planuojami Pirkimai'!D1232</f>
        <v>0</v>
      </c>
      <c r="E1232" s="4">
        <f>'Planuojami Pirkimai'!E1232</f>
        <v>0</v>
      </c>
      <c r="F1232" s="4">
        <f>IFERROR(VLOOKUP('Planuojami Pirkimai'!F1232,MeasurementTable,2,FALSE),'Planuojami Pirkimai'!F1232)</f>
        <v>0</v>
      </c>
      <c r="G1232" s="9">
        <f>'Planuojami Pirkimai'!G1232</f>
        <v>0</v>
      </c>
      <c r="H1232" s="4">
        <f>'Planuojami Pirkimai'!H1232</f>
        <v>0</v>
      </c>
      <c r="I1232" s="9">
        <f>'Planuojami Pirkimai'!I1232</f>
        <v>0</v>
      </c>
      <c r="J1232" s="4">
        <f>IFERROR(VLOOKUP('Planuojami Pirkimai'!J1232,QuarterTable,2,FALSE),'Planuojami Pirkimai'!J1232)</f>
        <v>0</v>
      </c>
      <c r="K1232" s="4">
        <f>IFERROR(VLOOKUP('Planuojami Pirkimai'!K1232,QuarterTable,2,FALSE),'Planuojami Pirkimai'!K1232)</f>
        <v>0</v>
      </c>
      <c r="L1232" s="4">
        <f>IFERROR(VLOOKUP('Planuojami Pirkimai'!L1232,YesNoTable,2,FALSE),-1)</f>
        <v>-1</v>
      </c>
      <c r="M1232" s="4">
        <f>IFERROR(VLOOKUP('Planuojami Pirkimai'!M1232,YesNoTable,2,FALSE),-1)</f>
        <v>-1</v>
      </c>
      <c r="N1232" s="4">
        <f>IFERROR(VLOOKUP('Planuojami Pirkimai'!N1232,YesNoTable,2,FALSE),-1)</f>
        <v>-1</v>
      </c>
      <c r="O1232">
        <f>IFERROR(VLOOKUP('Planuojami Pirkimai'!O1232,TitleTable,2,FALSE),'Planuojami Pirkimai'!O1232)</f>
        <v>0</v>
      </c>
      <c r="P1232" s="4">
        <f>('Planuojami Pirkimai'!P1232)</f>
        <v>0</v>
      </c>
      <c r="Q1232" s="4">
        <f>('Planuojami Pirkimai'!Q1232)</f>
        <v>0</v>
      </c>
      <c r="R1232" s="4">
        <f>('Planuojami Pirkimai'!R1232)</f>
        <v>0</v>
      </c>
      <c r="S1232" s="4">
        <f>('Planuojami Pirkimai'!S1232)</f>
        <v>0</v>
      </c>
      <c r="T1232" s="4">
        <f>('Planuojami Pirkimai'!T1232)</f>
        <v>0</v>
      </c>
    </row>
    <row r="1233" spans="1:20" x14ac:dyDescent="0.3">
      <c r="A1233" s="4">
        <f>IFERROR(VLOOKUP('Planuojami Pirkimai'!A1233,PurchaseTypeTable,2,FALSE),-1)</f>
        <v>-1</v>
      </c>
      <c r="B1233" s="4">
        <f>'Planuojami Pirkimai'!B1233</f>
        <v>0</v>
      </c>
      <c r="C1233" s="4">
        <f>IFERROR(VLOOKUP('Planuojami Pirkimai'!C1233,TypeTable,2,FALSE),-1)</f>
        <v>-1</v>
      </c>
      <c r="D1233" s="4">
        <f>'Planuojami Pirkimai'!D1233</f>
        <v>0</v>
      </c>
      <c r="E1233" s="4">
        <f>'Planuojami Pirkimai'!E1233</f>
        <v>0</v>
      </c>
      <c r="F1233" s="4">
        <f>IFERROR(VLOOKUP('Planuojami Pirkimai'!F1233,MeasurementTable,2,FALSE),'Planuojami Pirkimai'!F1233)</f>
        <v>0</v>
      </c>
      <c r="G1233" s="9">
        <f>'Planuojami Pirkimai'!G1233</f>
        <v>0</v>
      </c>
      <c r="H1233" s="4">
        <f>'Planuojami Pirkimai'!H1233</f>
        <v>0</v>
      </c>
      <c r="I1233" s="9">
        <f>'Planuojami Pirkimai'!I1233</f>
        <v>0</v>
      </c>
      <c r="J1233" s="4">
        <f>IFERROR(VLOOKUP('Planuojami Pirkimai'!J1233,QuarterTable,2,FALSE),'Planuojami Pirkimai'!J1233)</f>
        <v>0</v>
      </c>
      <c r="K1233" s="4">
        <f>IFERROR(VLOOKUP('Planuojami Pirkimai'!K1233,QuarterTable,2,FALSE),'Planuojami Pirkimai'!K1233)</f>
        <v>0</v>
      </c>
      <c r="L1233" s="4">
        <f>IFERROR(VLOOKUP('Planuojami Pirkimai'!L1233,YesNoTable,2,FALSE),-1)</f>
        <v>-1</v>
      </c>
      <c r="M1233" s="4">
        <f>IFERROR(VLOOKUP('Planuojami Pirkimai'!M1233,YesNoTable,2,FALSE),-1)</f>
        <v>-1</v>
      </c>
      <c r="N1233" s="4">
        <f>IFERROR(VLOOKUP('Planuojami Pirkimai'!N1233,YesNoTable,2,FALSE),-1)</f>
        <v>-1</v>
      </c>
      <c r="O1233">
        <f>IFERROR(VLOOKUP('Planuojami Pirkimai'!O1233,TitleTable,2,FALSE),'Planuojami Pirkimai'!O1233)</f>
        <v>0</v>
      </c>
      <c r="P1233" s="4">
        <f>('Planuojami Pirkimai'!P1233)</f>
        <v>0</v>
      </c>
      <c r="Q1233" s="4">
        <f>('Planuojami Pirkimai'!Q1233)</f>
        <v>0</v>
      </c>
      <c r="R1233" s="4">
        <f>('Planuojami Pirkimai'!R1233)</f>
        <v>0</v>
      </c>
      <c r="S1233" s="4">
        <f>('Planuojami Pirkimai'!S1233)</f>
        <v>0</v>
      </c>
      <c r="T1233" s="4">
        <f>('Planuojami Pirkimai'!T1233)</f>
        <v>0</v>
      </c>
    </row>
    <row r="1234" spans="1:20" x14ac:dyDescent="0.3">
      <c r="A1234" s="4">
        <f>IFERROR(VLOOKUP('Planuojami Pirkimai'!A1234,PurchaseTypeTable,2,FALSE),-1)</f>
        <v>-1</v>
      </c>
      <c r="B1234" s="4">
        <f>'Planuojami Pirkimai'!B1234</f>
        <v>0</v>
      </c>
      <c r="C1234" s="4">
        <f>IFERROR(VLOOKUP('Planuojami Pirkimai'!C1234,TypeTable,2,FALSE),-1)</f>
        <v>-1</v>
      </c>
      <c r="D1234" s="4">
        <f>'Planuojami Pirkimai'!D1234</f>
        <v>0</v>
      </c>
      <c r="E1234" s="4">
        <f>'Planuojami Pirkimai'!E1234</f>
        <v>0</v>
      </c>
      <c r="F1234" s="4">
        <f>IFERROR(VLOOKUP('Planuojami Pirkimai'!F1234,MeasurementTable,2,FALSE),'Planuojami Pirkimai'!F1234)</f>
        <v>0</v>
      </c>
      <c r="G1234" s="9">
        <f>'Planuojami Pirkimai'!G1234</f>
        <v>0</v>
      </c>
      <c r="H1234" s="4">
        <f>'Planuojami Pirkimai'!H1234</f>
        <v>0</v>
      </c>
      <c r="I1234" s="9">
        <f>'Planuojami Pirkimai'!I1234</f>
        <v>0</v>
      </c>
      <c r="J1234" s="4">
        <f>IFERROR(VLOOKUP('Planuojami Pirkimai'!J1234,QuarterTable,2,FALSE),'Planuojami Pirkimai'!J1234)</f>
        <v>0</v>
      </c>
      <c r="K1234" s="4">
        <f>IFERROR(VLOOKUP('Planuojami Pirkimai'!K1234,QuarterTable,2,FALSE),'Planuojami Pirkimai'!K1234)</f>
        <v>0</v>
      </c>
      <c r="L1234" s="4">
        <f>IFERROR(VLOOKUP('Planuojami Pirkimai'!L1234,YesNoTable,2,FALSE),-1)</f>
        <v>-1</v>
      </c>
      <c r="M1234" s="4">
        <f>IFERROR(VLOOKUP('Planuojami Pirkimai'!M1234,YesNoTable,2,FALSE),-1)</f>
        <v>-1</v>
      </c>
      <c r="N1234" s="4">
        <f>IFERROR(VLOOKUP('Planuojami Pirkimai'!N1234,YesNoTable,2,FALSE),-1)</f>
        <v>-1</v>
      </c>
      <c r="O1234">
        <f>IFERROR(VLOOKUP('Planuojami Pirkimai'!O1234,TitleTable,2,FALSE),'Planuojami Pirkimai'!O1234)</f>
        <v>0</v>
      </c>
      <c r="P1234" s="4">
        <f>('Planuojami Pirkimai'!P1234)</f>
        <v>0</v>
      </c>
      <c r="Q1234" s="4">
        <f>('Planuojami Pirkimai'!Q1234)</f>
        <v>0</v>
      </c>
      <c r="R1234" s="4">
        <f>('Planuojami Pirkimai'!R1234)</f>
        <v>0</v>
      </c>
      <c r="S1234" s="4">
        <f>('Planuojami Pirkimai'!S1234)</f>
        <v>0</v>
      </c>
      <c r="T1234" s="4">
        <f>('Planuojami Pirkimai'!T1234)</f>
        <v>0</v>
      </c>
    </row>
    <row r="1235" spans="1:20" x14ac:dyDescent="0.3">
      <c r="A1235" s="4">
        <f>IFERROR(VLOOKUP('Planuojami Pirkimai'!A1235,PurchaseTypeTable,2,FALSE),-1)</f>
        <v>-1</v>
      </c>
      <c r="B1235" s="4">
        <f>'Planuojami Pirkimai'!B1235</f>
        <v>0</v>
      </c>
      <c r="C1235" s="4">
        <f>IFERROR(VLOOKUP('Planuojami Pirkimai'!C1235,TypeTable,2,FALSE),-1)</f>
        <v>-1</v>
      </c>
      <c r="D1235" s="4">
        <f>'Planuojami Pirkimai'!D1235</f>
        <v>0</v>
      </c>
      <c r="E1235" s="4">
        <f>'Planuojami Pirkimai'!E1235</f>
        <v>0</v>
      </c>
      <c r="F1235" s="4">
        <f>IFERROR(VLOOKUP('Planuojami Pirkimai'!F1235,MeasurementTable,2,FALSE),'Planuojami Pirkimai'!F1235)</f>
        <v>0</v>
      </c>
      <c r="G1235" s="9">
        <f>'Planuojami Pirkimai'!G1235</f>
        <v>0</v>
      </c>
      <c r="H1235" s="4">
        <f>'Planuojami Pirkimai'!H1235</f>
        <v>0</v>
      </c>
      <c r="I1235" s="9">
        <f>'Planuojami Pirkimai'!I1235</f>
        <v>0</v>
      </c>
      <c r="J1235" s="4">
        <f>IFERROR(VLOOKUP('Planuojami Pirkimai'!J1235,QuarterTable,2,FALSE),'Planuojami Pirkimai'!J1235)</f>
        <v>0</v>
      </c>
      <c r="K1235" s="4">
        <f>IFERROR(VLOOKUP('Planuojami Pirkimai'!K1235,QuarterTable,2,FALSE),'Planuojami Pirkimai'!K1235)</f>
        <v>0</v>
      </c>
      <c r="L1235" s="4">
        <f>IFERROR(VLOOKUP('Planuojami Pirkimai'!L1235,YesNoTable,2,FALSE),-1)</f>
        <v>-1</v>
      </c>
      <c r="M1235" s="4">
        <f>IFERROR(VLOOKUP('Planuojami Pirkimai'!M1235,YesNoTable,2,FALSE),-1)</f>
        <v>-1</v>
      </c>
      <c r="N1235" s="4">
        <f>IFERROR(VLOOKUP('Planuojami Pirkimai'!N1235,YesNoTable,2,FALSE),-1)</f>
        <v>-1</v>
      </c>
      <c r="O1235">
        <f>IFERROR(VLOOKUP('Planuojami Pirkimai'!O1235,TitleTable,2,FALSE),'Planuojami Pirkimai'!O1235)</f>
        <v>0</v>
      </c>
      <c r="P1235" s="4">
        <f>('Planuojami Pirkimai'!P1235)</f>
        <v>0</v>
      </c>
      <c r="Q1235" s="4">
        <f>('Planuojami Pirkimai'!Q1235)</f>
        <v>0</v>
      </c>
      <c r="R1235" s="4">
        <f>('Planuojami Pirkimai'!R1235)</f>
        <v>0</v>
      </c>
      <c r="S1235" s="4">
        <f>('Planuojami Pirkimai'!S1235)</f>
        <v>0</v>
      </c>
      <c r="T1235" s="4">
        <f>('Planuojami Pirkimai'!T1235)</f>
        <v>0</v>
      </c>
    </row>
    <row r="1236" spans="1:20" x14ac:dyDescent="0.3">
      <c r="A1236" s="4">
        <f>IFERROR(VLOOKUP('Planuojami Pirkimai'!A1236,PurchaseTypeTable,2,FALSE),-1)</f>
        <v>-1</v>
      </c>
      <c r="B1236" s="4">
        <f>'Planuojami Pirkimai'!B1236</f>
        <v>0</v>
      </c>
      <c r="C1236" s="4">
        <f>IFERROR(VLOOKUP('Planuojami Pirkimai'!C1236,TypeTable,2,FALSE),-1)</f>
        <v>-1</v>
      </c>
      <c r="D1236" s="4">
        <f>'Planuojami Pirkimai'!D1236</f>
        <v>0</v>
      </c>
      <c r="E1236" s="4">
        <f>'Planuojami Pirkimai'!E1236</f>
        <v>0</v>
      </c>
      <c r="F1236" s="4">
        <f>IFERROR(VLOOKUP('Planuojami Pirkimai'!F1236,MeasurementTable,2,FALSE),'Planuojami Pirkimai'!F1236)</f>
        <v>0</v>
      </c>
      <c r="G1236" s="9">
        <f>'Planuojami Pirkimai'!G1236</f>
        <v>0</v>
      </c>
      <c r="H1236" s="4">
        <f>'Planuojami Pirkimai'!H1236</f>
        <v>0</v>
      </c>
      <c r="I1236" s="9">
        <f>'Planuojami Pirkimai'!I1236</f>
        <v>0</v>
      </c>
      <c r="J1236" s="4">
        <f>IFERROR(VLOOKUP('Planuojami Pirkimai'!J1236,QuarterTable,2,FALSE),'Planuojami Pirkimai'!J1236)</f>
        <v>0</v>
      </c>
      <c r="K1236" s="4">
        <f>IFERROR(VLOOKUP('Planuojami Pirkimai'!K1236,QuarterTable,2,FALSE),'Planuojami Pirkimai'!K1236)</f>
        <v>0</v>
      </c>
      <c r="L1236" s="4">
        <f>IFERROR(VLOOKUP('Planuojami Pirkimai'!L1236,YesNoTable,2,FALSE),-1)</f>
        <v>-1</v>
      </c>
      <c r="M1236" s="4">
        <f>IFERROR(VLOOKUP('Planuojami Pirkimai'!M1236,YesNoTable,2,FALSE),-1)</f>
        <v>-1</v>
      </c>
      <c r="N1236" s="4">
        <f>IFERROR(VLOOKUP('Planuojami Pirkimai'!N1236,YesNoTable,2,FALSE),-1)</f>
        <v>-1</v>
      </c>
      <c r="O1236">
        <f>IFERROR(VLOOKUP('Planuojami Pirkimai'!O1236,TitleTable,2,FALSE),'Planuojami Pirkimai'!O1236)</f>
        <v>0</v>
      </c>
      <c r="P1236" s="4">
        <f>('Planuojami Pirkimai'!P1236)</f>
        <v>0</v>
      </c>
      <c r="Q1236" s="4">
        <f>('Planuojami Pirkimai'!Q1236)</f>
        <v>0</v>
      </c>
      <c r="R1236" s="4">
        <f>('Planuojami Pirkimai'!R1236)</f>
        <v>0</v>
      </c>
      <c r="S1236" s="4">
        <f>('Planuojami Pirkimai'!S1236)</f>
        <v>0</v>
      </c>
      <c r="T1236" s="4">
        <f>('Planuojami Pirkimai'!T1236)</f>
        <v>0</v>
      </c>
    </row>
    <row r="1237" spans="1:20" x14ac:dyDescent="0.3">
      <c r="A1237" s="4">
        <f>IFERROR(VLOOKUP('Planuojami Pirkimai'!A1237,PurchaseTypeTable,2,FALSE),-1)</f>
        <v>-1</v>
      </c>
      <c r="B1237" s="4">
        <f>'Planuojami Pirkimai'!B1237</f>
        <v>0</v>
      </c>
      <c r="C1237" s="4">
        <f>IFERROR(VLOOKUP('Planuojami Pirkimai'!C1237,TypeTable,2,FALSE),-1)</f>
        <v>-1</v>
      </c>
      <c r="D1237" s="4">
        <f>'Planuojami Pirkimai'!D1237</f>
        <v>0</v>
      </c>
      <c r="E1237" s="4">
        <f>'Planuojami Pirkimai'!E1237</f>
        <v>0</v>
      </c>
      <c r="F1237" s="4">
        <f>IFERROR(VLOOKUP('Planuojami Pirkimai'!F1237,MeasurementTable,2,FALSE),'Planuojami Pirkimai'!F1237)</f>
        <v>0</v>
      </c>
      <c r="G1237" s="9">
        <f>'Planuojami Pirkimai'!G1237</f>
        <v>0</v>
      </c>
      <c r="H1237" s="4">
        <f>'Planuojami Pirkimai'!H1237</f>
        <v>0</v>
      </c>
      <c r="I1237" s="9">
        <f>'Planuojami Pirkimai'!I1237</f>
        <v>0</v>
      </c>
      <c r="J1237" s="4">
        <f>IFERROR(VLOOKUP('Planuojami Pirkimai'!J1237,QuarterTable,2,FALSE),'Planuojami Pirkimai'!J1237)</f>
        <v>0</v>
      </c>
      <c r="K1237" s="4">
        <f>IFERROR(VLOOKUP('Planuojami Pirkimai'!K1237,QuarterTable,2,FALSE),'Planuojami Pirkimai'!K1237)</f>
        <v>0</v>
      </c>
      <c r="L1237" s="4">
        <f>IFERROR(VLOOKUP('Planuojami Pirkimai'!L1237,YesNoTable,2,FALSE),-1)</f>
        <v>-1</v>
      </c>
      <c r="M1237" s="4">
        <f>IFERROR(VLOOKUP('Planuojami Pirkimai'!M1237,YesNoTable,2,FALSE),-1)</f>
        <v>-1</v>
      </c>
      <c r="N1237" s="4">
        <f>IFERROR(VLOOKUP('Planuojami Pirkimai'!N1237,YesNoTable,2,FALSE),-1)</f>
        <v>-1</v>
      </c>
      <c r="O1237">
        <f>IFERROR(VLOOKUP('Planuojami Pirkimai'!O1237,TitleTable,2,FALSE),'Planuojami Pirkimai'!O1237)</f>
        <v>0</v>
      </c>
      <c r="P1237" s="4">
        <f>('Planuojami Pirkimai'!P1237)</f>
        <v>0</v>
      </c>
      <c r="Q1237" s="4">
        <f>('Planuojami Pirkimai'!Q1237)</f>
        <v>0</v>
      </c>
      <c r="R1237" s="4">
        <f>('Planuojami Pirkimai'!R1237)</f>
        <v>0</v>
      </c>
      <c r="S1237" s="4">
        <f>('Planuojami Pirkimai'!S1237)</f>
        <v>0</v>
      </c>
      <c r="T1237" s="4">
        <f>('Planuojami Pirkimai'!T1237)</f>
        <v>0</v>
      </c>
    </row>
    <row r="1238" spans="1:20" x14ac:dyDescent="0.3">
      <c r="A1238" s="4">
        <f>IFERROR(VLOOKUP('Planuojami Pirkimai'!A1238,PurchaseTypeTable,2,FALSE),-1)</f>
        <v>-1</v>
      </c>
      <c r="B1238" s="4">
        <f>'Planuojami Pirkimai'!B1238</f>
        <v>0</v>
      </c>
      <c r="C1238" s="4">
        <f>IFERROR(VLOOKUP('Planuojami Pirkimai'!C1238,TypeTable,2,FALSE),-1)</f>
        <v>-1</v>
      </c>
      <c r="D1238" s="4">
        <f>'Planuojami Pirkimai'!D1238</f>
        <v>0</v>
      </c>
      <c r="E1238" s="4">
        <f>'Planuojami Pirkimai'!E1238</f>
        <v>0</v>
      </c>
      <c r="F1238" s="4">
        <f>IFERROR(VLOOKUP('Planuojami Pirkimai'!F1238,MeasurementTable,2,FALSE),'Planuojami Pirkimai'!F1238)</f>
        <v>0</v>
      </c>
      <c r="G1238" s="9">
        <f>'Planuojami Pirkimai'!G1238</f>
        <v>0</v>
      </c>
      <c r="H1238" s="4">
        <f>'Planuojami Pirkimai'!H1238</f>
        <v>0</v>
      </c>
      <c r="I1238" s="9">
        <f>'Planuojami Pirkimai'!I1238</f>
        <v>0</v>
      </c>
      <c r="J1238" s="4">
        <f>IFERROR(VLOOKUP('Planuojami Pirkimai'!J1238,QuarterTable,2,FALSE),'Planuojami Pirkimai'!J1238)</f>
        <v>0</v>
      </c>
      <c r="K1238" s="4">
        <f>IFERROR(VLOOKUP('Planuojami Pirkimai'!K1238,QuarterTable,2,FALSE),'Planuojami Pirkimai'!K1238)</f>
        <v>0</v>
      </c>
      <c r="L1238" s="4">
        <f>IFERROR(VLOOKUP('Planuojami Pirkimai'!L1238,YesNoTable,2,FALSE),-1)</f>
        <v>-1</v>
      </c>
      <c r="M1238" s="4">
        <f>IFERROR(VLOOKUP('Planuojami Pirkimai'!M1238,YesNoTable,2,FALSE),-1)</f>
        <v>-1</v>
      </c>
      <c r="N1238" s="4">
        <f>IFERROR(VLOOKUP('Planuojami Pirkimai'!N1238,YesNoTable,2,FALSE),-1)</f>
        <v>-1</v>
      </c>
      <c r="O1238">
        <f>IFERROR(VLOOKUP('Planuojami Pirkimai'!O1238,TitleTable,2,FALSE),'Planuojami Pirkimai'!O1238)</f>
        <v>0</v>
      </c>
      <c r="P1238" s="4">
        <f>('Planuojami Pirkimai'!P1238)</f>
        <v>0</v>
      </c>
      <c r="Q1238" s="4">
        <f>('Planuojami Pirkimai'!Q1238)</f>
        <v>0</v>
      </c>
      <c r="R1238" s="4">
        <f>('Planuojami Pirkimai'!R1238)</f>
        <v>0</v>
      </c>
      <c r="S1238" s="4">
        <f>('Planuojami Pirkimai'!S1238)</f>
        <v>0</v>
      </c>
      <c r="T1238" s="4">
        <f>('Planuojami Pirkimai'!T1238)</f>
        <v>0</v>
      </c>
    </row>
    <row r="1239" spans="1:20" x14ac:dyDescent="0.3">
      <c r="A1239" s="4">
        <f>IFERROR(VLOOKUP('Planuojami Pirkimai'!A1239,PurchaseTypeTable,2,FALSE),-1)</f>
        <v>-1</v>
      </c>
      <c r="B1239" s="4">
        <f>'Planuojami Pirkimai'!B1239</f>
        <v>0</v>
      </c>
      <c r="C1239" s="4">
        <f>IFERROR(VLOOKUP('Planuojami Pirkimai'!C1239,TypeTable,2,FALSE),-1)</f>
        <v>-1</v>
      </c>
      <c r="D1239" s="4">
        <f>'Planuojami Pirkimai'!D1239</f>
        <v>0</v>
      </c>
      <c r="E1239" s="4">
        <f>'Planuojami Pirkimai'!E1239</f>
        <v>0</v>
      </c>
      <c r="F1239" s="4">
        <f>IFERROR(VLOOKUP('Planuojami Pirkimai'!F1239,MeasurementTable,2,FALSE),'Planuojami Pirkimai'!F1239)</f>
        <v>0</v>
      </c>
      <c r="G1239" s="9">
        <f>'Planuojami Pirkimai'!G1239</f>
        <v>0</v>
      </c>
      <c r="H1239" s="4">
        <f>'Planuojami Pirkimai'!H1239</f>
        <v>0</v>
      </c>
      <c r="I1239" s="9">
        <f>'Planuojami Pirkimai'!I1239</f>
        <v>0</v>
      </c>
      <c r="J1239" s="4">
        <f>IFERROR(VLOOKUP('Planuojami Pirkimai'!J1239,QuarterTable,2,FALSE),'Planuojami Pirkimai'!J1239)</f>
        <v>0</v>
      </c>
      <c r="K1239" s="4">
        <f>IFERROR(VLOOKUP('Planuojami Pirkimai'!K1239,QuarterTable,2,FALSE),'Planuojami Pirkimai'!K1239)</f>
        <v>0</v>
      </c>
      <c r="L1239" s="4">
        <f>IFERROR(VLOOKUP('Planuojami Pirkimai'!L1239,YesNoTable,2,FALSE),-1)</f>
        <v>-1</v>
      </c>
      <c r="M1239" s="4">
        <f>IFERROR(VLOOKUP('Planuojami Pirkimai'!M1239,YesNoTable,2,FALSE),-1)</f>
        <v>-1</v>
      </c>
      <c r="N1239" s="4">
        <f>IFERROR(VLOOKUP('Planuojami Pirkimai'!N1239,YesNoTable,2,FALSE),-1)</f>
        <v>-1</v>
      </c>
      <c r="O1239">
        <f>IFERROR(VLOOKUP('Planuojami Pirkimai'!O1239,TitleTable,2,FALSE),'Planuojami Pirkimai'!O1239)</f>
        <v>0</v>
      </c>
      <c r="P1239" s="4">
        <f>('Planuojami Pirkimai'!P1239)</f>
        <v>0</v>
      </c>
      <c r="Q1239" s="4">
        <f>('Planuojami Pirkimai'!Q1239)</f>
        <v>0</v>
      </c>
      <c r="R1239" s="4">
        <f>('Planuojami Pirkimai'!R1239)</f>
        <v>0</v>
      </c>
      <c r="S1239" s="4">
        <f>('Planuojami Pirkimai'!S1239)</f>
        <v>0</v>
      </c>
      <c r="T1239" s="4">
        <f>('Planuojami Pirkimai'!T1239)</f>
        <v>0</v>
      </c>
    </row>
    <row r="1240" spans="1:20" x14ac:dyDescent="0.3">
      <c r="A1240" s="4">
        <f>IFERROR(VLOOKUP('Planuojami Pirkimai'!A1240,PurchaseTypeTable,2,FALSE),-1)</f>
        <v>-1</v>
      </c>
      <c r="B1240" s="4">
        <f>'Planuojami Pirkimai'!B1240</f>
        <v>0</v>
      </c>
      <c r="C1240" s="4">
        <f>IFERROR(VLOOKUP('Planuojami Pirkimai'!C1240,TypeTable,2,FALSE),-1)</f>
        <v>-1</v>
      </c>
      <c r="D1240" s="4">
        <f>'Planuojami Pirkimai'!D1240</f>
        <v>0</v>
      </c>
      <c r="E1240" s="4">
        <f>'Planuojami Pirkimai'!E1240</f>
        <v>0</v>
      </c>
      <c r="F1240" s="4">
        <f>IFERROR(VLOOKUP('Planuojami Pirkimai'!F1240,MeasurementTable,2,FALSE),'Planuojami Pirkimai'!F1240)</f>
        <v>0</v>
      </c>
      <c r="G1240" s="9">
        <f>'Planuojami Pirkimai'!G1240</f>
        <v>0</v>
      </c>
      <c r="H1240" s="4">
        <f>'Planuojami Pirkimai'!H1240</f>
        <v>0</v>
      </c>
      <c r="I1240" s="9">
        <f>'Planuojami Pirkimai'!I1240</f>
        <v>0</v>
      </c>
      <c r="J1240" s="4">
        <f>IFERROR(VLOOKUP('Planuojami Pirkimai'!J1240,QuarterTable,2,FALSE),'Planuojami Pirkimai'!J1240)</f>
        <v>0</v>
      </c>
      <c r="K1240" s="4">
        <f>IFERROR(VLOOKUP('Planuojami Pirkimai'!K1240,QuarterTable,2,FALSE),'Planuojami Pirkimai'!K1240)</f>
        <v>0</v>
      </c>
      <c r="L1240" s="4">
        <f>IFERROR(VLOOKUP('Planuojami Pirkimai'!L1240,YesNoTable,2,FALSE),-1)</f>
        <v>-1</v>
      </c>
      <c r="M1240" s="4">
        <f>IFERROR(VLOOKUP('Planuojami Pirkimai'!M1240,YesNoTable,2,FALSE),-1)</f>
        <v>-1</v>
      </c>
      <c r="N1240" s="4">
        <f>IFERROR(VLOOKUP('Planuojami Pirkimai'!N1240,YesNoTable,2,FALSE),-1)</f>
        <v>-1</v>
      </c>
      <c r="O1240">
        <f>IFERROR(VLOOKUP('Planuojami Pirkimai'!O1240,TitleTable,2,FALSE),'Planuojami Pirkimai'!O1240)</f>
        <v>0</v>
      </c>
      <c r="P1240" s="4">
        <f>('Planuojami Pirkimai'!P1240)</f>
        <v>0</v>
      </c>
      <c r="Q1240" s="4">
        <f>('Planuojami Pirkimai'!Q1240)</f>
        <v>0</v>
      </c>
      <c r="R1240" s="4">
        <f>('Planuojami Pirkimai'!R1240)</f>
        <v>0</v>
      </c>
      <c r="S1240" s="4">
        <f>('Planuojami Pirkimai'!S1240)</f>
        <v>0</v>
      </c>
      <c r="T1240" s="4">
        <f>('Planuojami Pirkimai'!T1240)</f>
        <v>0</v>
      </c>
    </row>
    <row r="1241" spans="1:20" x14ac:dyDescent="0.3">
      <c r="A1241" s="4">
        <f>IFERROR(VLOOKUP('Planuojami Pirkimai'!A1241,PurchaseTypeTable,2,FALSE),-1)</f>
        <v>-1</v>
      </c>
      <c r="B1241" s="4">
        <f>'Planuojami Pirkimai'!B1241</f>
        <v>0</v>
      </c>
      <c r="C1241" s="4">
        <f>IFERROR(VLOOKUP('Planuojami Pirkimai'!C1241,TypeTable,2,FALSE),-1)</f>
        <v>-1</v>
      </c>
      <c r="D1241" s="4">
        <f>'Planuojami Pirkimai'!D1241</f>
        <v>0</v>
      </c>
      <c r="E1241" s="4">
        <f>'Planuojami Pirkimai'!E1241</f>
        <v>0</v>
      </c>
      <c r="F1241" s="4">
        <f>IFERROR(VLOOKUP('Planuojami Pirkimai'!F1241,MeasurementTable,2,FALSE),'Planuojami Pirkimai'!F1241)</f>
        <v>0</v>
      </c>
      <c r="G1241" s="9">
        <f>'Planuojami Pirkimai'!G1241</f>
        <v>0</v>
      </c>
      <c r="H1241" s="4">
        <f>'Planuojami Pirkimai'!H1241</f>
        <v>0</v>
      </c>
      <c r="I1241" s="9">
        <f>'Planuojami Pirkimai'!I1241</f>
        <v>0</v>
      </c>
      <c r="J1241" s="4">
        <f>IFERROR(VLOOKUP('Planuojami Pirkimai'!J1241,QuarterTable,2,FALSE),'Planuojami Pirkimai'!J1241)</f>
        <v>0</v>
      </c>
      <c r="K1241" s="4">
        <f>IFERROR(VLOOKUP('Planuojami Pirkimai'!K1241,QuarterTable,2,FALSE),'Planuojami Pirkimai'!K1241)</f>
        <v>0</v>
      </c>
      <c r="L1241" s="4">
        <f>IFERROR(VLOOKUP('Planuojami Pirkimai'!L1241,YesNoTable,2,FALSE),-1)</f>
        <v>-1</v>
      </c>
      <c r="M1241" s="4">
        <f>IFERROR(VLOOKUP('Planuojami Pirkimai'!M1241,YesNoTable,2,FALSE),-1)</f>
        <v>-1</v>
      </c>
      <c r="N1241" s="4">
        <f>IFERROR(VLOOKUP('Planuojami Pirkimai'!N1241,YesNoTable,2,FALSE),-1)</f>
        <v>-1</v>
      </c>
      <c r="O1241">
        <f>IFERROR(VLOOKUP('Planuojami Pirkimai'!O1241,TitleTable,2,FALSE),'Planuojami Pirkimai'!O1241)</f>
        <v>0</v>
      </c>
      <c r="P1241" s="4">
        <f>('Planuojami Pirkimai'!P1241)</f>
        <v>0</v>
      </c>
      <c r="Q1241" s="4">
        <f>('Planuojami Pirkimai'!Q1241)</f>
        <v>0</v>
      </c>
      <c r="R1241" s="4">
        <f>('Planuojami Pirkimai'!R1241)</f>
        <v>0</v>
      </c>
      <c r="S1241" s="4">
        <f>('Planuojami Pirkimai'!S1241)</f>
        <v>0</v>
      </c>
      <c r="T1241" s="4">
        <f>('Planuojami Pirkimai'!T1241)</f>
        <v>0</v>
      </c>
    </row>
    <row r="1242" spans="1:20" x14ac:dyDescent="0.3">
      <c r="A1242" s="4">
        <f>IFERROR(VLOOKUP('Planuojami Pirkimai'!A1242,PurchaseTypeTable,2,FALSE),-1)</f>
        <v>-1</v>
      </c>
      <c r="B1242" s="4">
        <f>'Planuojami Pirkimai'!B1242</f>
        <v>0</v>
      </c>
      <c r="C1242" s="4">
        <f>IFERROR(VLOOKUP('Planuojami Pirkimai'!C1242,TypeTable,2,FALSE),-1)</f>
        <v>-1</v>
      </c>
      <c r="D1242" s="4">
        <f>'Planuojami Pirkimai'!D1242</f>
        <v>0</v>
      </c>
      <c r="E1242" s="4">
        <f>'Planuojami Pirkimai'!E1242</f>
        <v>0</v>
      </c>
      <c r="F1242" s="4">
        <f>IFERROR(VLOOKUP('Planuojami Pirkimai'!F1242,MeasurementTable,2,FALSE),'Planuojami Pirkimai'!F1242)</f>
        <v>0</v>
      </c>
      <c r="G1242" s="9">
        <f>'Planuojami Pirkimai'!G1242</f>
        <v>0</v>
      </c>
      <c r="H1242" s="4">
        <f>'Planuojami Pirkimai'!H1242</f>
        <v>0</v>
      </c>
      <c r="I1242" s="9">
        <f>'Planuojami Pirkimai'!I1242</f>
        <v>0</v>
      </c>
      <c r="J1242" s="4">
        <f>IFERROR(VLOOKUP('Planuojami Pirkimai'!J1242,QuarterTable,2,FALSE),'Planuojami Pirkimai'!J1242)</f>
        <v>0</v>
      </c>
      <c r="K1242" s="4">
        <f>IFERROR(VLOOKUP('Planuojami Pirkimai'!K1242,QuarterTable,2,FALSE),'Planuojami Pirkimai'!K1242)</f>
        <v>0</v>
      </c>
      <c r="L1242" s="4">
        <f>IFERROR(VLOOKUP('Planuojami Pirkimai'!L1242,YesNoTable,2,FALSE),-1)</f>
        <v>-1</v>
      </c>
      <c r="M1242" s="4">
        <f>IFERROR(VLOOKUP('Planuojami Pirkimai'!M1242,YesNoTable,2,FALSE),-1)</f>
        <v>-1</v>
      </c>
      <c r="N1242" s="4">
        <f>IFERROR(VLOOKUP('Planuojami Pirkimai'!N1242,YesNoTable,2,FALSE),-1)</f>
        <v>-1</v>
      </c>
      <c r="O1242">
        <f>IFERROR(VLOOKUP('Planuojami Pirkimai'!O1242,TitleTable,2,FALSE),'Planuojami Pirkimai'!O1242)</f>
        <v>0</v>
      </c>
      <c r="P1242" s="4">
        <f>('Planuojami Pirkimai'!P1242)</f>
        <v>0</v>
      </c>
      <c r="Q1242" s="4">
        <f>('Planuojami Pirkimai'!Q1242)</f>
        <v>0</v>
      </c>
      <c r="R1242" s="4">
        <f>('Planuojami Pirkimai'!R1242)</f>
        <v>0</v>
      </c>
      <c r="S1242" s="4">
        <f>('Planuojami Pirkimai'!S1242)</f>
        <v>0</v>
      </c>
      <c r="T1242" s="4">
        <f>('Planuojami Pirkimai'!T1242)</f>
        <v>0</v>
      </c>
    </row>
    <row r="1243" spans="1:20" x14ac:dyDescent="0.3">
      <c r="A1243" s="4">
        <f>IFERROR(VLOOKUP('Planuojami Pirkimai'!A1243,PurchaseTypeTable,2,FALSE),-1)</f>
        <v>-1</v>
      </c>
      <c r="B1243" s="4">
        <f>'Planuojami Pirkimai'!B1243</f>
        <v>0</v>
      </c>
      <c r="C1243" s="4">
        <f>IFERROR(VLOOKUP('Planuojami Pirkimai'!C1243,TypeTable,2,FALSE),-1)</f>
        <v>-1</v>
      </c>
      <c r="D1243" s="4">
        <f>'Planuojami Pirkimai'!D1243</f>
        <v>0</v>
      </c>
      <c r="E1243" s="4">
        <f>'Planuojami Pirkimai'!E1243</f>
        <v>0</v>
      </c>
      <c r="F1243" s="4">
        <f>IFERROR(VLOOKUP('Planuojami Pirkimai'!F1243,MeasurementTable,2,FALSE),'Planuojami Pirkimai'!F1243)</f>
        <v>0</v>
      </c>
      <c r="G1243" s="9">
        <f>'Planuojami Pirkimai'!G1243</f>
        <v>0</v>
      </c>
      <c r="H1243" s="4">
        <f>'Planuojami Pirkimai'!H1243</f>
        <v>0</v>
      </c>
      <c r="I1243" s="9">
        <f>'Planuojami Pirkimai'!I1243</f>
        <v>0</v>
      </c>
      <c r="J1243" s="4">
        <f>IFERROR(VLOOKUP('Planuojami Pirkimai'!J1243,QuarterTable,2,FALSE),'Planuojami Pirkimai'!J1243)</f>
        <v>0</v>
      </c>
      <c r="K1243" s="4">
        <f>IFERROR(VLOOKUP('Planuojami Pirkimai'!K1243,QuarterTable,2,FALSE),'Planuojami Pirkimai'!K1243)</f>
        <v>0</v>
      </c>
      <c r="L1243" s="4">
        <f>IFERROR(VLOOKUP('Planuojami Pirkimai'!L1243,YesNoTable,2,FALSE),-1)</f>
        <v>-1</v>
      </c>
      <c r="M1243" s="4">
        <f>IFERROR(VLOOKUP('Planuojami Pirkimai'!M1243,YesNoTable,2,FALSE),-1)</f>
        <v>-1</v>
      </c>
      <c r="N1243" s="4">
        <f>IFERROR(VLOOKUP('Planuojami Pirkimai'!N1243,YesNoTable,2,FALSE),-1)</f>
        <v>-1</v>
      </c>
      <c r="O1243">
        <f>IFERROR(VLOOKUP('Planuojami Pirkimai'!O1243,TitleTable,2,FALSE),'Planuojami Pirkimai'!O1243)</f>
        <v>0</v>
      </c>
      <c r="P1243" s="4">
        <f>('Planuojami Pirkimai'!P1243)</f>
        <v>0</v>
      </c>
      <c r="Q1243" s="4">
        <f>('Planuojami Pirkimai'!Q1243)</f>
        <v>0</v>
      </c>
      <c r="R1243" s="4">
        <f>('Planuojami Pirkimai'!R1243)</f>
        <v>0</v>
      </c>
      <c r="S1243" s="4">
        <f>('Planuojami Pirkimai'!S1243)</f>
        <v>0</v>
      </c>
      <c r="T1243" s="4">
        <f>('Planuojami Pirkimai'!T1243)</f>
        <v>0</v>
      </c>
    </row>
    <row r="1244" spans="1:20" x14ac:dyDescent="0.3">
      <c r="A1244" s="4">
        <f>IFERROR(VLOOKUP('Planuojami Pirkimai'!A1244,PurchaseTypeTable,2,FALSE),-1)</f>
        <v>-1</v>
      </c>
      <c r="B1244" s="4">
        <f>'Planuojami Pirkimai'!B1244</f>
        <v>0</v>
      </c>
      <c r="C1244" s="4">
        <f>IFERROR(VLOOKUP('Planuojami Pirkimai'!C1244,TypeTable,2,FALSE),-1)</f>
        <v>-1</v>
      </c>
      <c r="D1244" s="4">
        <f>'Planuojami Pirkimai'!D1244</f>
        <v>0</v>
      </c>
      <c r="E1244" s="4">
        <f>'Planuojami Pirkimai'!E1244</f>
        <v>0</v>
      </c>
      <c r="F1244" s="4">
        <f>IFERROR(VLOOKUP('Planuojami Pirkimai'!F1244,MeasurementTable,2,FALSE),'Planuojami Pirkimai'!F1244)</f>
        <v>0</v>
      </c>
      <c r="G1244" s="9">
        <f>'Planuojami Pirkimai'!G1244</f>
        <v>0</v>
      </c>
      <c r="H1244" s="4">
        <f>'Planuojami Pirkimai'!H1244</f>
        <v>0</v>
      </c>
      <c r="I1244" s="9">
        <f>'Planuojami Pirkimai'!I1244</f>
        <v>0</v>
      </c>
      <c r="J1244" s="4">
        <f>IFERROR(VLOOKUP('Planuojami Pirkimai'!J1244,QuarterTable,2,FALSE),'Planuojami Pirkimai'!J1244)</f>
        <v>0</v>
      </c>
      <c r="K1244" s="4">
        <f>IFERROR(VLOOKUP('Planuojami Pirkimai'!K1244,QuarterTable,2,FALSE),'Planuojami Pirkimai'!K1244)</f>
        <v>0</v>
      </c>
      <c r="L1244" s="4">
        <f>IFERROR(VLOOKUP('Planuojami Pirkimai'!L1244,YesNoTable,2,FALSE),-1)</f>
        <v>-1</v>
      </c>
      <c r="M1244" s="4">
        <f>IFERROR(VLOOKUP('Planuojami Pirkimai'!M1244,YesNoTable,2,FALSE),-1)</f>
        <v>-1</v>
      </c>
      <c r="N1244" s="4">
        <f>IFERROR(VLOOKUP('Planuojami Pirkimai'!N1244,YesNoTable,2,FALSE),-1)</f>
        <v>-1</v>
      </c>
      <c r="O1244">
        <f>IFERROR(VLOOKUP('Planuojami Pirkimai'!O1244,TitleTable,2,FALSE),'Planuojami Pirkimai'!O1244)</f>
        <v>0</v>
      </c>
      <c r="P1244" s="4">
        <f>('Planuojami Pirkimai'!P1244)</f>
        <v>0</v>
      </c>
      <c r="Q1244" s="4">
        <f>('Planuojami Pirkimai'!Q1244)</f>
        <v>0</v>
      </c>
      <c r="R1244" s="4">
        <f>('Planuojami Pirkimai'!R1244)</f>
        <v>0</v>
      </c>
      <c r="S1244" s="4">
        <f>('Planuojami Pirkimai'!S1244)</f>
        <v>0</v>
      </c>
      <c r="T1244" s="4">
        <f>('Planuojami Pirkimai'!T1244)</f>
        <v>0</v>
      </c>
    </row>
    <row r="1245" spans="1:20" x14ac:dyDescent="0.3">
      <c r="A1245" s="4">
        <f>IFERROR(VLOOKUP('Planuojami Pirkimai'!A1245,PurchaseTypeTable,2,FALSE),-1)</f>
        <v>-1</v>
      </c>
      <c r="B1245" s="4">
        <f>'Planuojami Pirkimai'!B1245</f>
        <v>0</v>
      </c>
      <c r="C1245" s="4">
        <f>IFERROR(VLOOKUP('Planuojami Pirkimai'!C1245,TypeTable,2,FALSE),-1)</f>
        <v>-1</v>
      </c>
      <c r="D1245" s="4">
        <f>'Planuojami Pirkimai'!D1245</f>
        <v>0</v>
      </c>
      <c r="E1245" s="4">
        <f>'Planuojami Pirkimai'!E1245</f>
        <v>0</v>
      </c>
      <c r="F1245" s="4">
        <f>IFERROR(VLOOKUP('Planuojami Pirkimai'!F1245,MeasurementTable,2,FALSE),'Planuojami Pirkimai'!F1245)</f>
        <v>0</v>
      </c>
      <c r="G1245" s="9">
        <f>'Planuojami Pirkimai'!G1245</f>
        <v>0</v>
      </c>
      <c r="H1245" s="4">
        <f>'Planuojami Pirkimai'!H1245</f>
        <v>0</v>
      </c>
      <c r="I1245" s="9">
        <f>'Planuojami Pirkimai'!I1245</f>
        <v>0</v>
      </c>
      <c r="J1245" s="4">
        <f>IFERROR(VLOOKUP('Planuojami Pirkimai'!J1245,QuarterTable,2,FALSE),'Planuojami Pirkimai'!J1245)</f>
        <v>0</v>
      </c>
      <c r="K1245" s="4">
        <f>IFERROR(VLOOKUP('Planuojami Pirkimai'!K1245,QuarterTable,2,FALSE),'Planuojami Pirkimai'!K1245)</f>
        <v>0</v>
      </c>
      <c r="L1245" s="4">
        <f>IFERROR(VLOOKUP('Planuojami Pirkimai'!L1245,YesNoTable,2,FALSE),-1)</f>
        <v>-1</v>
      </c>
      <c r="M1245" s="4">
        <f>IFERROR(VLOOKUP('Planuojami Pirkimai'!M1245,YesNoTable,2,FALSE),-1)</f>
        <v>-1</v>
      </c>
      <c r="N1245" s="4">
        <f>IFERROR(VLOOKUP('Planuojami Pirkimai'!N1245,YesNoTable,2,FALSE),-1)</f>
        <v>-1</v>
      </c>
      <c r="O1245">
        <f>IFERROR(VLOOKUP('Planuojami Pirkimai'!O1245,TitleTable,2,FALSE),'Planuojami Pirkimai'!O1245)</f>
        <v>0</v>
      </c>
      <c r="P1245" s="4">
        <f>('Planuojami Pirkimai'!P1245)</f>
        <v>0</v>
      </c>
      <c r="Q1245" s="4">
        <f>('Planuojami Pirkimai'!Q1245)</f>
        <v>0</v>
      </c>
      <c r="R1245" s="4">
        <f>('Planuojami Pirkimai'!R1245)</f>
        <v>0</v>
      </c>
      <c r="S1245" s="4">
        <f>('Planuojami Pirkimai'!S1245)</f>
        <v>0</v>
      </c>
      <c r="T1245" s="4">
        <f>('Planuojami Pirkimai'!T1245)</f>
        <v>0</v>
      </c>
    </row>
    <row r="1246" spans="1:20" x14ac:dyDescent="0.3">
      <c r="A1246" s="4">
        <f>IFERROR(VLOOKUP('Planuojami Pirkimai'!A1246,PurchaseTypeTable,2,FALSE),-1)</f>
        <v>-1</v>
      </c>
      <c r="B1246" s="4">
        <f>'Planuojami Pirkimai'!B1246</f>
        <v>0</v>
      </c>
      <c r="C1246" s="4">
        <f>IFERROR(VLOOKUP('Planuojami Pirkimai'!C1246,TypeTable,2,FALSE),-1)</f>
        <v>-1</v>
      </c>
      <c r="D1246" s="4">
        <f>'Planuojami Pirkimai'!D1246</f>
        <v>0</v>
      </c>
      <c r="E1246" s="4">
        <f>'Planuojami Pirkimai'!E1246</f>
        <v>0</v>
      </c>
      <c r="F1246" s="4">
        <f>IFERROR(VLOOKUP('Planuojami Pirkimai'!F1246,MeasurementTable,2,FALSE),'Planuojami Pirkimai'!F1246)</f>
        <v>0</v>
      </c>
      <c r="G1246" s="9">
        <f>'Planuojami Pirkimai'!G1246</f>
        <v>0</v>
      </c>
      <c r="H1246" s="4">
        <f>'Planuojami Pirkimai'!H1246</f>
        <v>0</v>
      </c>
      <c r="I1246" s="9">
        <f>'Planuojami Pirkimai'!I1246</f>
        <v>0</v>
      </c>
      <c r="J1246" s="4">
        <f>IFERROR(VLOOKUP('Planuojami Pirkimai'!J1246,QuarterTable,2,FALSE),'Planuojami Pirkimai'!J1246)</f>
        <v>0</v>
      </c>
      <c r="K1246" s="4">
        <f>IFERROR(VLOOKUP('Planuojami Pirkimai'!K1246,QuarterTable,2,FALSE),'Planuojami Pirkimai'!K1246)</f>
        <v>0</v>
      </c>
      <c r="L1246" s="4">
        <f>IFERROR(VLOOKUP('Planuojami Pirkimai'!L1246,YesNoTable,2,FALSE),-1)</f>
        <v>-1</v>
      </c>
      <c r="M1246" s="4">
        <f>IFERROR(VLOOKUP('Planuojami Pirkimai'!M1246,YesNoTable,2,FALSE),-1)</f>
        <v>-1</v>
      </c>
      <c r="N1246" s="4">
        <f>IFERROR(VLOOKUP('Planuojami Pirkimai'!N1246,YesNoTable,2,FALSE),-1)</f>
        <v>-1</v>
      </c>
      <c r="O1246">
        <f>IFERROR(VLOOKUP('Planuojami Pirkimai'!O1246,TitleTable,2,FALSE),'Planuojami Pirkimai'!O1246)</f>
        <v>0</v>
      </c>
      <c r="P1246" s="4">
        <f>('Planuojami Pirkimai'!P1246)</f>
        <v>0</v>
      </c>
      <c r="Q1246" s="4">
        <f>('Planuojami Pirkimai'!Q1246)</f>
        <v>0</v>
      </c>
      <c r="R1246" s="4">
        <f>('Planuojami Pirkimai'!R1246)</f>
        <v>0</v>
      </c>
      <c r="S1246" s="4">
        <f>('Planuojami Pirkimai'!S1246)</f>
        <v>0</v>
      </c>
      <c r="T1246" s="4">
        <f>('Planuojami Pirkimai'!T1246)</f>
        <v>0</v>
      </c>
    </row>
    <row r="1247" spans="1:20" x14ac:dyDescent="0.3">
      <c r="A1247" s="4">
        <f>IFERROR(VLOOKUP('Planuojami Pirkimai'!A1247,PurchaseTypeTable,2,FALSE),-1)</f>
        <v>-1</v>
      </c>
      <c r="B1247" s="4">
        <f>'Planuojami Pirkimai'!B1247</f>
        <v>0</v>
      </c>
      <c r="C1247" s="4">
        <f>IFERROR(VLOOKUP('Planuojami Pirkimai'!C1247,TypeTable,2,FALSE),-1)</f>
        <v>-1</v>
      </c>
      <c r="D1247" s="4">
        <f>'Planuojami Pirkimai'!D1247</f>
        <v>0</v>
      </c>
      <c r="E1247" s="4">
        <f>'Planuojami Pirkimai'!E1247</f>
        <v>0</v>
      </c>
      <c r="F1247" s="4">
        <f>IFERROR(VLOOKUP('Planuojami Pirkimai'!F1247,MeasurementTable,2,FALSE),'Planuojami Pirkimai'!F1247)</f>
        <v>0</v>
      </c>
      <c r="G1247" s="9">
        <f>'Planuojami Pirkimai'!G1247</f>
        <v>0</v>
      </c>
      <c r="H1247" s="4">
        <f>'Planuojami Pirkimai'!H1247</f>
        <v>0</v>
      </c>
      <c r="I1247" s="9">
        <f>'Planuojami Pirkimai'!I1247</f>
        <v>0</v>
      </c>
      <c r="J1247" s="4">
        <f>IFERROR(VLOOKUP('Planuojami Pirkimai'!J1247,QuarterTable,2,FALSE),'Planuojami Pirkimai'!J1247)</f>
        <v>0</v>
      </c>
      <c r="K1247" s="4">
        <f>IFERROR(VLOOKUP('Planuojami Pirkimai'!K1247,QuarterTable,2,FALSE),'Planuojami Pirkimai'!K1247)</f>
        <v>0</v>
      </c>
      <c r="L1247" s="4">
        <f>IFERROR(VLOOKUP('Planuojami Pirkimai'!L1247,YesNoTable,2,FALSE),-1)</f>
        <v>-1</v>
      </c>
      <c r="M1247" s="4">
        <f>IFERROR(VLOOKUP('Planuojami Pirkimai'!M1247,YesNoTable,2,FALSE),-1)</f>
        <v>-1</v>
      </c>
      <c r="N1247" s="4">
        <f>IFERROR(VLOOKUP('Planuojami Pirkimai'!N1247,YesNoTable,2,FALSE),-1)</f>
        <v>-1</v>
      </c>
      <c r="O1247">
        <f>IFERROR(VLOOKUP('Planuojami Pirkimai'!O1247,TitleTable,2,FALSE),'Planuojami Pirkimai'!O1247)</f>
        <v>0</v>
      </c>
      <c r="P1247" s="4">
        <f>('Planuojami Pirkimai'!P1247)</f>
        <v>0</v>
      </c>
      <c r="Q1247" s="4">
        <f>('Planuojami Pirkimai'!Q1247)</f>
        <v>0</v>
      </c>
      <c r="R1247" s="4">
        <f>('Planuojami Pirkimai'!R1247)</f>
        <v>0</v>
      </c>
      <c r="S1247" s="4">
        <f>('Planuojami Pirkimai'!S1247)</f>
        <v>0</v>
      </c>
      <c r="T1247" s="4">
        <f>('Planuojami Pirkimai'!T1247)</f>
        <v>0</v>
      </c>
    </row>
    <row r="1248" spans="1:20" x14ac:dyDescent="0.3">
      <c r="A1248" s="4">
        <f>IFERROR(VLOOKUP('Planuojami Pirkimai'!A1248,PurchaseTypeTable,2,FALSE),-1)</f>
        <v>-1</v>
      </c>
      <c r="B1248" s="4">
        <f>'Planuojami Pirkimai'!B1248</f>
        <v>0</v>
      </c>
      <c r="C1248" s="4">
        <f>IFERROR(VLOOKUP('Planuojami Pirkimai'!C1248,TypeTable,2,FALSE),-1)</f>
        <v>-1</v>
      </c>
      <c r="D1248" s="4">
        <f>'Planuojami Pirkimai'!D1248</f>
        <v>0</v>
      </c>
      <c r="E1248" s="4">
        <f>'Planuojami Pirkimai'!E1248</f>
        <v>0</v>
      </c>
      <c r="F1248" s="4">
        <f>IFERROR(VLOOKUP('Planuojami Pirkimai'!F1248,MeasurementTable,2,FALSE),'Planuojami Pirkimai'!F1248)</f>
        <v>0</v>
      </c>
      <c r="G1248" s="9">
        <f>'Planuojami Pirkimai'!G1248</f>
        <v>0</v>
      </c>
      <c r="H1248" s="4">
        <f>'Planuojami Pirkimai'!H1248</f>
        <v>0</v>
      </c>
      <c r="I1248" s="9">
        <f>'Planuojami Pirkimai'!I1248</f>
        <v>0</v>
      </c>
      <c r="J1248" s="4">
        <f>IFERROR(VLOOKUP('Planuojami Pirkimai'!J1248,QuarterTable,2,FALSE),'Planuojami Pirkimai'!J1248)</f>
        <v>0</v>
      </c>
      <c r="K1248" s="4">
        <f>IFERROR(VLOOKUP('Planuojami Pirkimai'!K1248,QuarterTable,2,FALSE),'Planuojami Pirkimai'!K1248)</f>
        <v>0</v>
      </c>
      <c r="L1248" s="4">
        <f>IFERROR(VLOOKUP('Planuojami Pirkimai'!L1248,YesNoTable,2,FALSE),-1)</f>
        <v>-1</v>
      </c>
      <c r="M1248" s="4">
        <f>IFERROR(VLOOKUP('Planuojami Pirkimai'!M1248,YesNoTable,2,FALSE),-1)</f>
        <v>-1</v>
      </c>
      <c r="N1248" s="4">
        <f>IFERROR(VLOOKUP('Planuojami Pirkimai'!N1248,YesNoTable,2,FALSE),-1)</f>
        <v>-1</v>
      </c>
      <c r="O1248">
        <f>IFERROR(VLOOKUP('Planuojami Pirkimai'!O1248,TitleTable,2,FALSE),'Planuojami Pirkimai'!O1248)</f>
        <v>0</v>
      </c>
      <c r="P1248" s="4">
        <f>('Planuojami Pirkimai'!P1248)</f>
        <v>0</v>
      </c>
      <c r="Q1248" s="4">
        <f>('Planuojami Pirkimai'!Q1248)</f>
        <v>0</v>
      </c>
      <c r="R1248" s="4">
        <f>('Planuojami Pirkimai'!R1248)</f>
        <v>0</v>
      </c>
      <c r="S1248" s="4">
        <f>('Planuojami Pirkimai'!S1248)</f>
        <v>0</v>
      </c>
      <c r="T1248" s="4">
        <f>('Planuojami Pirkimai'!T1248)</f>
        <v>0</v>
      </c>
    </row>
    <row r="1249" spans="1:20" x14ac:dyDescent="0.3">
      <c r="A1249" s="4">
        <f>IFERROR(VLOOKUP('Planuojami Pirkimai'!A1249,PurchaseTypeTable,2,FALSE),-1)</f>
        <v>-1</v>
      </c>
      <c r="B1249" s="4">
        <f>'Planuojami Pirkimai'!B1249</f>
        <v>0</v>
      </c>
      <c r="C1249" s="4">
        <f>IFERROR(VLOOKUP('Planuojami Pirkimai'!C1249,TypeTable,2,FALSE),-1)</f>
        <v>-1</v>
      </c>
      <c r="D1249" s="4">
        <f>'Planuojami Pirkimai'!D1249</f>
        <v>0</v>
      </c>
      <c r="E1249" s="4">
        <f>'Planuojami Pirkimai'!E1249</f>
        <v>0</v>
      </c>
      <c r="F1249" s="4">
        <f>IFERROR(VLOOKUP('Planuojami Pirkimai'!F1249,MeasurementTable,2,FALSE),'Planuojami Pirkimai'!F1249)</f>
        <v>0</v>
      </c>
      <c r="G1249" s="9">
        <f>'Planuojami Pirkimai'!G1249</f>
        <v>0</v>
      </c>
      <c r="H1249" s="4">
        <f>'Planuojami Pirkimai'!H1249</f>
        <v>0</v>
      </c>
      <c r="I1249" s="9">
        <f>'Planuojami Pirkimai'!I1249</f>
        <v>0</v>
      </c>
      <c r="J1249" s="4">
        <f>IFERROR(VLOOKUP('Planuojami Pirkimai'!J1249,QuarterTable,2,FALSE),'Planuojami Pirkimai'!J1249)</f>
        <v>0</v>
      </c>
      <c r="K1249" s="4">
        <f>IFERROR(VLOOKUP('Planuojami Pirkimai'!K1249,QuarterTable,2,FALSE),'Planuojami Pirkimai'!K1249)</f>
        <v>0</v>
      </c>
      <c r="L1249" s="4">
        <f>IFERROR(VLOOKUP('Planuojami Pirkimai'!L1249,YesNoTable,2,FALSE),-1)</f>
        <v>-1</v>
      </c>
      <c r="M1249" s="4">
        <f>IFERROR(VLOOKUP('Planuojami Pirkimai'!M1249,YesNoTable,2,FALSE),-1)</f>
        <v>-1</v>
      </c>
      <c r="N1249" s="4">
        <f>IFERROR(VLOOKUP('Planuojami Pirkimai'!N1249,YesNoTable,2,FALSE),-1)</f>
        <v>-1</v>
      </c>
      <c r="O1249">
        <f>IFERROR(VLOOKUP('Planuojami Pirkimai'!O1249,TitleTable,2,FALSE),'Planuojami Pirkimai'!O1249)</f>
        <v>0</v>
      </c>
      <c r="P1249" s="4">
        <f>('Planuojami Pirkimai'!P1249)</f>
        <v>0</v>
      </c>
      <c r="Q1249" s="4">
        <f>('Planuojami Pirkimai'!Q1249)</f>
        <v>0</v>
      </c>
      <c r="R1249" s="4">
        <f>('Planuojami Pirkimai'!R1249)</f>
        <v>0</v>
      </c>
      <c r="S1249" s="4">
        <f>('Planuojami Pirkimai'!S1249)</f>
        <v>0</v>
      </c>
      <c r="T1249" s="4">
        <f>('Planuojami Pirkimai'!T1249)</f>
        <v>0</v>
      </c>
    </row>
    <row r="1250" spans="1:20" x14ac:dyDescent="0.3">
      <c r="A1250" s="4">
        <f>IFERROR(VLOOKUP('Planuojami Pirkimai'!A1250,PurchaseTypeTable,2,FALSE),-1)</f>
        <v>-1</v>
      </c>
      <c r="B1250" s="4">
        <f>'Planuojami Pirkimai'!B1250</f>
        <v>0</v>
      </c>
      <c r="C1250" s="4">
        <f>IFERROR(VLOOKUP('Planuojami Pirkimai'!C1250,TypeTable,2,FALSE),-1)</f>
        <v>-1</v>
      </c>
      <c r="D1250" s="4">
        <f>'Planuojami Pirkimai'!D1250</f>
        <v>0</v>
      </c>
      <c r="E1250" s="4">
        <f>'Planuojami Pirkimai'!E1250</f>
        <v>0</v>
      </c>
      <c r="F1250" s="4">
        <f>IFERROR(VLOOKUP('Planuojami Pirkimai'!F1250,MeasurementTable,2,FALSE),'Planuojami Pirkimai'!F1250)</f>
        <v>0</v>
      </c>
      <c r="G1250" s="9">
        <f>'Planuojami Pirkimai'!G1250</f>
        <v>0</v>
      </c>
      <c r="H1250" s="4">
        <f>'Planuojami Pirkimai'!H1250</f>
        <v>0</v>
      </c>
      <c r="I1250" s="9">
        <f>'Planuojami Pirkimai'!I1250</f>
        <v>0</v>
      </c>
      <c r="J1250" s="4">
        <f>IFERROR(VLOOKUP('Planuojami Pirkimai'!J1250,QuarterTable,2,FALSE),'Planuojami Pirkimai'!J1250)</f>
        <v>0</v>
      </c>
      <c r="K1250" s="4">
        <f>IFERROR(VLOOKUP('Planuojami Pirkimai'!K1250,QuarterTable,2,FALSE),'Planuojami Pirkimai'!K1250)</f>
        <v>0</v>
      </c>
      <c r="L1250" s="4">
        <f>IFERROR(VLOOKUP('Planuojami Pirkimai'!L1250,YesNoTable,2,FALSE),-1)</f>
        <v>-1</v>
      </c>
      <c r="M1250" s="4">
        <f>IFERROR(VLOOKUP('Planuojami Pirkimai'!M1250,YesNoTable,2,FALSE),-1)</f>
        <v>-1</v>
      </c>
      <c r="N1250" s="4">
        <f>IFERROR(VLOOKUP('Planuojami Pirkimai'!N1250,YesNoTable,2,FALSE),-1)</f>
        <v>-1</v>
      </c>
      <c r="O1250">
        <f>IFERROR(VLOOKUP('Planuojami Pirkimai'!O1250,TitleTable,2,FALSE),'Planuojami Pirkimai'!O1250)</f>
        <v>0</v>
      </c>
      <c r="P1250" s="4">
        <f>('Planuojami Pirkimai'!P1250)</f>
        <v>0</v>
      </c>
      <c r="Q1250" s="4">
        <f>('Planuojami Pirkimai'!Q1250)</f>
        <v>0</v>
      </c>
      <c r="R1250" s="4">
        <f>('Planuojami Pirkimai'!R1250)</f>
        <v>0</v>
      </c>
      <c r="S1250" s="4">
        <f>('Planuojami Pirkimai'!S1250)</f>
        <v>0</v>
      </c>
      <c r="T1250" s="4">
        <f>('Planuojami Pirkimai'!T1250)</f>
        <v>0</v>
      </c>
    </row>
    <row r="1251" spans="1:20" x14ac:dyDescent="0.3">
      <c r="A1251" s="4">
        <f>IFERROR(VLOOKUP('Planuojami Pirkimai'!A1251,PurchaseTypeTable,2,FALSE),-1)</f>
        <v>-1</v>
      </c>
      <c r="B1251" s="4">
        <f>'Planuojami Pirkimai'!B1251</f>
        <v>0</v>
      </c>
      <c r="C1251" s="4">
        <f>IFERROR(VLOOKUP('Planuojami Pirkimai'!C1251,TypeTable,2,FALSE),-1)</f>
        <v>-1</v>
      </c>
      <c r="D1251" s="4">
        <f>'Planuojami Pirkimai'!D1251</f>
        <v>0</v>
      </c>
      <c r="E1251" s="4">
        <f>'Planuojami Pirkimai'!E1251</f>
        <v>0</v>
      </c>
      <c r="F1251" s="4">
        <f>IFERROR(VLOOKUP('Planuojami Pirkimai'!F1251,MeasurementTable,2,FALSE),'Planuojami Pirkimai'!F1251)</f>
        <v>0</v>
      </c>
      <c r="G1251" s="9">
        <f>'Planuojami Pirkimai'!G1251</f>
        <v>0</v>
      </c>
      <c r="H1251" s="4">
        <f>'Planuojami Pirkimai'!H1251</f>
        <v>0</v>
      </c>
      <c r="I1251" s="9">
        <f>'Planuojami Pirkimai'!I1251</f>
        <v>0</v>
      </c>
      <c r="J1251" s="4">
        <f>IFERROR(VLOOKUP('Planuojami Pirkimai'!J1251,QuarterTable,2,FALSE),'Planuojami Pirkimai'!J1251)</f>
        <v>0</v>
      </c>
      <c r="K1251" s="4">
        <f>IFERROR(VLOOKUP('Planuojami Pirkimai'!K1251,QuarterTable,2,FALSE),'Planuojami Pirkimai'!K1251)</f>
        <v>0</v>
      </c>
      <c r="L1251" s="4">
        <f>IFERROR(VLOOKUP('Planuojami Pirkimai'!L1251,YesNoTable,2,FALSE),-1)</f>
        <v>-1</v>
      </c>
      <c r="M1251" s="4">
        <f>IFERROR(VLOOKUP('Planuojami Pirkimai'!M1251,YesNoTable,2,FALSE),-1)</f>
        <v>-1</v>
      </c>
      <c r="N1251" s="4">
        <f>IFERROR(VLOOKUP('Planuojami Pirkimai'!N1251,YesNoTable,2,FALSE),-1)</f>
        <v>-1</v>
      </c>
      <c r="O1251">
        <f>IFERROR(VLOOKUP('Planuojami Pirkimai'!O1251,TitleTable,2,FALSE),'Planuojami Pirkimai'!O1251)</f>
        <v>0</v>
      </c>
      <c r="P1251" s="4">
        <f>('Planuojami Pirkimai'!P1251)</f>
        <v>0</v>
      </c>
      <c r="Q1251" s="4">
        <f>('Planuojami Pirkimai'!Q1251)</f>
        <v>0</v>
      </c>
      <c r="R1251" s="4">
        <f>('Planuojami Pirkimai'!R1251)</f>
        <v>0</v>
      </c>
      <c r="S1251" s="4">
        <f>('Planuojami Pirkimai'!S1251)</f>
        <v>0</v>
      </c>
      <c r="T1251" s="4">
        <f>('Planuojami Pirkimai'!T1251)</f>
        <v>0</v>
      </c>
    </row>
    <row r="1252" spans="1:20" x14ac:dyDescent="0.3">
      <c r="A1252" s="4">
        <f>IFERROR(VLOOKUP('Planuojami Pirkimai'!A1252,PurchaseTypeTable,2,FALSE),-1)</f>
        <v>-1</v>
      </c>
      <c r="B1252" s="4">
        <f>'Planuojami Pirkimai'!B1252</f>
        <v>0</v>
      </c>
      <c r="C1252" s="4">
        <f>IFERROR(VLOOKUP('Planuojami Pirkimai'!C1252,TypeTable,2,FALSE),-1)</f>
        <v>-1</v>
      </c>
      <c r="D1252" s="4">
        <f>'Planuojami Pirkimai'!D1252</f>
        <v>0</v>
      </c>
      <c r="E1252" s="4">
        <f>'Planuojami Pirkimai'!E1252</f>
        <v>0</v>
      </c>
      <c r="F1252" s="4">
        <f>IFERROR(VLOOKUP('Planuojami Pirkimai'!F1252,MeasurementTable,2,FALSE),'Planuojami Pirkimai'!F1252)</f>
        <v>0</v>
      </c>
      <c r="G1252" s="9">
        <f>'Planuojami Pirkimai'!G1252</f>
        <v>0</v>
      </c>
      <c r="H1252" s="4">
        <f>'Planuojami Pirkimai'!H1252</f>
        <v>0</v>
      </c>
      <c r="I1252" s="9">
        <f>'Planuojami Pirkimai'!I1252</f>
        <v>0</v>
      </c>
      <c r="J1252" s="4">
        <f>IFERROR(VLOOKUP('Planuojami Pirkimai'!J1252,QuarterTable,2,FALSE),'Planuojami Pirkimai'!J1252)</f>
        <v>0</v>
      </c>
      <c r="K1252" s="4">
        <f>IFERROR(VLOOKUP('Planuojami Pirkimai'!K1252,QuarterTable,2,FALSE),'Planuojami Pirkimai'!K1252)</f>
        <v>0</v>
      </c>
      <c r="L1252" s="4">
        <f>IFERROR(VLOOKUP('Planuojami Pirkimai'!L1252,YesNoTable,2,FALSE),-1)</f>
        <v>-1</v>
      </c>
      <c r="M1252" s="4">
        <f>IFERROR(VLOOKUP('Planuojami Pirkimai'!M1252,YesNoTable,2,FALSE),-1)</f>
        <v>-1</v>
      </c>
      <c r="N1252" s="4">
        <f>IFERROR(VLOOKUP('Planuojami Pirkimai'!N1252,YesNoTable,2,FALSE),-1)</f>
        <v>-1</v>
      </c>
      <c r="O1252">
        <f>IFERROR(VLOOKUP('Planuojami Pirkimai'!O1252,TitleTable,2,FALSE),'Planuojami Pirkimai'!O1252)</f>
        <v>0</v>
      </c>
      <c r="P1252" s="4">
        <f>('Planuojami Pirkimai'!P1252)</f>
        <v>0</v>
      </c>
      <c r="Q1252" s="4">
        <f>('Planuojami Pirkimai'!Q1252)</f>
        <v>0</v>
      </c>
      <c r="R1252" s="4">
        <f>('Planuojami Pirkimai'!R1252)</f>
        <v>0</v>
      </c>
      <c r="S1252" s="4">
        <f>('Planuojami Pirkimai'!S1252)</f>
        <v>0</v>
      </c>
      <c r="T1252" s="4">
        <f>('Planuojami Pirkimai'!T1252)</f>
        <v>0</v>
      </c>
    </row>
    <row r="1253" spans="1:20" x14ac:dyDescent="0.3">
      <c r="A1253" s="4">
        <f>IFERROR(VLOOKUP('Planuojami Pirkimai'!A1253,PurchaseTypeTable,2,FALSE),-1)</f>
        <v>-1</v>
      </c>
      <c r="B1253" s="4">
        <f>'Planuojami Pirkimai'!B1253</f>
        <v>0</v>
      </c>
      <c r="C1253" s="4">
        <f>IFERROR(VLOOKUP('Planuojami Pirkimai'!C1253,TypeTable,2,FALSE),-1)</f>
        <v>-1</v>
      </c>
      <c r="D1253" s="4">
        <f>'Planuojami Pirkimai'!D1253</f>
        <v>0</v>
      </c>
      <c r="E1253" s="4">
        <f>'Planuojami Pirkimai'!E1253</f>
        <v>0</v>
      </c>
      <c r="F1253" s="4">
        <f>IFERROR(VLOOKUP('Planuojami Pirkimai'!F1253,MeasurementTable,2,FALSE),'Planuojami Pirkimai'!F1253)</f>
        <v>0</v>
      </c>
      <c r="G1253" s="9">
        <f>'Planuojami Pirkimai'!G1253</f>
        <v>0</v>
      </c>
      <c r="H1253" s="4">
        <f>'Planuojami Pirkimai'!H1253</f>
        <v>0</v>
      </c>
      <c r="I1253" s="9">
        <f>'Planuojami Pirkimai'!I1253</f>
        <v>0</v>
      </c>
      <c r="J1253" s="4">
        <f>IFERROR(VLOOKUP('Planuojami Pirkimai'!J1253,QuarterTable,2,FALSE),'Planuojami Pirkimai'!J1253)</f>
        <v>0</v>
      </c>
      <c r="K1253" s="4">
        <f>IFERROR(VLOOKUP('Planuojami Pirkimai'!K1253,QuarterTable,2,FALSE),'Planuojami Pirkimai'!K1253)</f>
        <v>0</v>
      </c>
      <c r="L1253" s="4">
        <f>IFERROR(VLOOKUP('Planuojami Pirkimai'!L1253,YesNoTable,2,FALSE),-1)</f>
        <v>-1</v>
      </c>
      <c r="M1253" s="4">
        <f>IFERROR(VLOOKUP('Planuojami Pirkimai'!M1253,YesNoTable,2,FALSE),-1)</f>
        <v>-1</v>
      </c>
      <c r="N1253" s="4">
        <f>IFERROR(VLOOKUP('Planuojami Pirkimai'!N1253,YesNoTable,2,FALSE),-1)</f>
        <v>-1</v>
      </c>
      <c r="O1253">
        <f>IFERROR(VLOOKUP('Planuojami Pirkimai'!O1253,TitleTable,2,FALSE),'Planuojami Pirkimai'!O1253)</f>
        <v>0</v>
      </c>
      <c r="P1253" s="4">
        <f>('Planuojami Pirkimai'!P1253)</f>
        <v>0</v>
      </c>
      <c r="Q1253" s="4">
        <f>('Planuojami Pirkimai'!Q1253)</f>
        <v>0</v>
      </c>
      <c r="R1253" s="4">
        <f>('Planuojami Pirkimai'!R1253)</f>
        <v>0</v>
      </c>
      <c r="S1253" s="4">
        <f>('Planuojami Pirkimai'!S1253)</f>
        <v>0</v>
      </c>
      <c r="T1253" s="4">
        <f>('Planuojami Pirkimai'!T1253)</f>
        <v>0</v>
      </c>
    </row>
    <row r="1254" spans="1:20" x14ac:dyDescent="0.3">
      <c r="A1254" s="4">
        <f>IFERROR(VLOOKUP('Planuojami Pirkimai'!A1254,PurchaseTypeTable,2,FALSE),-1)</f>
        <v>-1</v>
      </c>
      <c r="B1254" s="4">
        <f>'Planuojami Pirkimai'!B1254</f>
        <v>0</v>
      </c>
      <c r="C1254" s="4">
        <f>IFERROR(VLOOKUP('Planuojami Pirkimai'!C1254,TypeTable,2,FALSE),-1)</f>
        <v>-1</v>
      </c>
      <c r="D1254" s="4">
        <f>'Planuojami Pirkimai'!D1254</f>
        <v>0</v>
      </c>
      <c r="E1254" s="4">
        <f>'Planuojami Pirkimai'!E1254</f>
        <v>0</v>
      </c>
      <c r="F1254" s="4">
        <f>IFERROR(VLOOKUP('Planuojami Pirkimai'!F1254,MeasurementTable,2,FALSE),'Planuojami Pirkimai'!F1254)</f>
        <v>0</v>
      </c>
      <c r="G1254" s="9">
        <f>'Planuojami Pirkimai'!G1254</f>
        <v>0</v>
      </c>
      <c r="H1254" s="4">
        <f>'Planuojami Pirkimai'!H1254</f>
        <v>0</v>
      </c>
      <c r="I1254" s="9">
        <f>'Planuojami Pirkimai'!I1254</f>
        <v>0</v>
      </c>
      <c r="J1254" s="4">
        <f>IFERROR(VLOOKUP('Planuojami Pirkimai'!J1254,QuarterTable,2,FALSE),'Planuojami Pirkimai'!J1254)</f>
        <v>0</v>
      </c>
      <c r="K1254" s="4">
        <f>IFERROR(VLOOKUP('Planuojami Pirkimai'!K1254,QuarterTable,2,FALSE),'Planuojami Pirkimai'!K1254)</f>
        <v>0</v>
      </c>
      <c r="L1254" s="4">
        <f>IFERROR(VLOOKUP('Planuojami Pirkimai'!L1254,YesNoTable,2,FALSE),-1)</f>
        <v>-1</v>
      </c>
      <c r="M1254" s="4">
        <f>IFERROR(VLOOKUP('Planuojami Pirkimai'!M1254,YesNoTable,2,FALSE),-1)</f>
        <v>-1</v>
      </c>
      <c r="N1254" s="4">
        <f>IFERROR(VLOOKUP('Planuojami Pirkimai'!N1254,YesNoTable,2,FALSE),-1)</f>
        <v>-1</v>
      </c>
      <c r="O1254">
        <f>IFERROR(VLOOKUP('Planuojami Pirkimai'!O1254,TitleTable,2,FALSE),'Planuojami Pirkimai'!O1254)</f>
        <v>0</v>
      </c>
      <c r="P1254" s="4">
        <f>('Planuojami Pirkimai'!P1254)</f>
        <v>0</v>
      </c>
      <c r="Q1254" s="4">
        <f>('Planuojami Pirkimai'!Q1254)</f>
        <v>0</v>
      </c>
      <c r="R1254" s="4">
        <f>('Planuojami Pirkimai'!R1254)</f>
        <v>0</v>
      </c>
      <c r="S1254" s="4">
        <f>('Planuojami Pirkimai'!S1254)</f>
        <v>0</v>
      </c>
      <c r="T1254" s="4">
        <f>('Planuojami Pirkimai'!T1254)</f>
        <v>0</v>
      </c>
    </row>
    <row r="1255" spans="1:20" x14ac:dyDescent="0.3">
      <c r="A1255" s="4">
        <f>IFERROR(VLOOKUP('Planuojami Pirkimai'!A1255,PurchaseTypeTable,2,FALSE),-1)</f>
        <v>-1</v>
      </c>
      <c r="B1255" s="4">
        <f>'Planuojami Pirkimai'!B1255</f>
        <v>0</v>
      </c>
      <c r="C1255" s="4">
        <f>IFERROR(VLOOKUP('Planuojami Pirkimai'!C1255,TypeTable,2,FALSE),-1)</f>
        <v>-1</v>
      </c>
      <c r="D1255" s="4">
        <f>'Planuojami Pirkimai'!D1255</f>
        <v>0</v>
      </c>
      <c r="E1255" s="4">
        <f>'Planuojami Pirkimai'!E1255</f>
        <v>0</v>
      </c>
      <c r="F1255" s="4">
        <f>IFERROR(VLOOKUP('Planuojami Pirkimai'!F1255,MeasurementTable,2,FALSE),'Planuojami Pirkimai'!F1255)</f>
        <v>0</v>
      </c>
      <c r="G1255" s="9">
        <f>'Planuojami Pirkimai'!G1255</f>
        <v>0</v>
      </c>
      <c r="H1255" s="4">
        <f>'Planuojami Pirkimai'!H1255</f>
        <v>0</v>
      </c>
      <c r="I1255" s="9">
        <f>'Planuojami Pirkimai'!I1255</f>
        <v>0</v>
      </c>
      <c r="J1255" s="4">
        <f>IFERROR(VLOOKUP('Planuojami Pirkimai'!J1255,QuarterTable,2,FALSE),'Planuojami Pirkimai'!J1255)</f>
        <v>0</v>
      </c>
      <c r="K1255" s="4">
        <f>IFERROR(VLOOKUP('Planuojami Pirkimai'!K1255,QuarterTable,2,FALSE),'Planuojami Pirkimai'!K1255)</f>
        <v>0</v>
      </c>
      <c r="L1255" s="4">
        <f>IFERROR(VLOOKUP('Planuojami Pirkimai'!L1255,YesNoTable,2,FALSE),-1)</f>
        <v>-1</v>
      </c>
      <c r="M1255" s="4">
        <f>IFERROR(VLOOKUP('Planuojami Pirkimai'!M1255,YesNoTable,2,FALSE),-1)</f>
        <v>-1</v>
      </c>
      <c r="N1255" s="4">
        <f>IFERROR(VLOOKUP('Planuojami Pirkimai'!N1255,YesNoTable,2,FALSE),-1)</f>
        <v>-1</v>
      </c>
      <c r="O1255">
        <f>IFERROR(VLOOKUP('Planuojami Pirkimai'!O1255,TitleTable,2,FALSE),'Planuojami Pirkimai'!O1255)</f>
        <v>0</v>
      </c>
      <c r="P1255" s="4">
        <f>('Planuojami Pirkimai'!P1255)</f>
        <v>0</v>
      </c>
      <c r="Q1255" s="4">
        <f>('Planuojami Pirkimai'!Q1255)</f>
        <v>0</v>
      </c>
      <c r="R1255" s="4">
        <f>('Planuojami Pirkimai'!R1255)</f>
        <v>0</v>
      </c>
      <c r="S1255" s="4">
        <f>('Planuojami Pirkimai'!S1255)</f>
        <v>0</v>
      </c>
      <c r="T1255" s="4">
        <f>('Planuojami Pirkimai'!T1255)</f>
        <v>0</v>
      </c>
    </row>
    <row r="1256" spans="1:20" x14ac:dyDescent="0.3">
      <c r="A1256" s="4">
        <f>IFERROR(VLOOKUP('Planuojami Pirkimai'!A1256,PurchaseTypeTable,2,FALSE),-1)</f>
        <v>-1</v>
      </c>
      <c r="B1256" s="4">
        <f>'Planuojami Pirkimai'!B1256</f>
        <v>0</v>
      </c>
      <c r="C1256" s="4">
        <f>IFERROR(VLOOKUP('Planuojami Pirkimai'!C1256,TypeTable,2,FALSE),-1)</f>
        <v>-1</v>
      </c>
      <c r="D1256" s="4">
        <f>'Planuojami Pirkimai'!D1256</f>
        <v>0</v>
      </c>
      <c r="E1256" s="4">
        <f>'Planuojami Pirkimai'!E1256</f>
        <v>0</v>
      </c>
      <c r="F1256" s="4">
        <f>IFERROR(VLOOKUP('Planuojami Pirkimai'!F1256,MeasurementTable,2,FALSE),'Planuojami Pirkimai'!F1256)</f>
        <v>0</v>
      </c>
      <c r="G1256" s="9">
        <f>'Planuojami Pirkimai'!G1256</f>
        <v>0</v>
      </c>
      <c r="H1256" s="4">
        <f>'Planuojami Pirkimai'!H1256</f>
        <v>0</v>
      </c>
      <c r="I1256" s="9">
        <f>'Planuojami Pirkimai'!I1256</f>
        <v>0</v>
      </c>
      <c r="J1256" s="4">
        <f>IFERROR(VLOOKUP('Planuojami Pirkimai'!J1256,QuarterTable,2,FALSE),'Planuojami Pirkimai'!J1256)</f>
        <v>0</v>
      </c>
      <c r="K1256" s="4">
        <f>IFERROR(VLOOKUP('Planuojami Pirkimai'!K1256,QuarterTable,2,FALSE),'Planuojami Pirkimai'!K1256)</f>
        <v>0</v>
      </c>
      <c r="L1256" s="4">
        <f>IFERROR(VLOOKUP('Planuojami Pirkimai'!L1256,YesNoTable,2,FALSE),-1)</f>
        <v>-1</v>
      </c>
      <c r="M1256" s="4">
        <f>IFERROR(VLOOKUP('Planuojami Pirkimai'!M1256,YesNoTable,2,FALSE),-1)</f>
        <v>-1</v>
      </c>
      <c r="N1256" s="4">
        <f>IFERROR(VLOOKUP('Planuojami Pirkimai'!N1256,YesNoTable,2,FALSE),-1)</f>
        <v>-1</v>
      </c>
      <c r="O1256">
        <f>IFERROR(VLOOKUP('Planuojami Pirkimai'!O1256,TitleTable,2,FALSE),'Planuojami Pirkimai'!O1256)</f>
        <v>0</v>
      </c>
      <c r="P1256" s="4">
        <f>('Planuojami Pirkimai'!P1256)</f>
        <v>0</v>
      </c>
      <c r="Q1256" s="4">
        <f>('Planuojami Pirkimai'!Q1256)</f>
        <v>0</v>
      </c>
      <c r="R1256" s="4">
        <f>('Planuojami Pirkimai'!R1256)</f>
        <v>0</v>
      </c>
      <c r="S1256" s="4">
        <f>('Planuojami Pirkimai'!S1256)</f>
        <v>0</v>
      </c>
      <c r="T1256" s="4">
        <f>('Planuojami Pirkimai'!T1256)</f>
        <v>0</v>
      </c>
    </row>
    <row r="1257" spans="1:20" x14ac:dyDescent="0.3">
      <c r="A1257" s="4">
        <f>IFERROR(VLOOKUP('Planuojami Pirkimai'!A1257,PurchaseTypeTable,2,FALSE),-1)</f>
        <v>-1</v>
      </c>
      <c r="B1257" s="4">
        <f>'Planuojami Pirkimai'!B1257</f>
        <v>0</v>
      </c>
      <c r="C1257" s="4">
        <f>IFERROR(VLOOKUP('Planuojami Pirkimai'!C1257,TypeTable,2,FALSE),-1)</f>
        <v>-1</v>
      </c>
      <c r="D1257" s="4">
        <f>'Planuojami Pirkimai'!D1257</f>
        <v>0</v>
      </c>
      <c r="E1257" s="4">
        <f>'Planuojami Pirkimai'!E1257</f>
        <v>0</v>
      </c>
      <c r="F1257" s="4">
        <f>IFERROR(VLOOKUP('Planuojami Pirkimai'!F1257,MeasurementTable,2,FALSE),'Planuojami Pirkimai'!F1257)</f>
        <v>0</v>
      </c>
      <c r="G1257" s="9">
        <f>'Planuojami Pirkimai'!G1257</f>
        <v>0</v>
      </c>
      <c r="H1257" s="4">
        <f>'Planuojami Pirkimai'!H1257</f>
        <v>0</v>
      </c>
      <c r="I1257" s="9">
        <f>'Planuojami Pirkimai'!I1257</f>
        <v>0</v>
      </c>
      <c r="J1257" s="4">
        <f>IFERROR(VLOOKUP('Planuojami Pirkimai'!J1257,QuarterTable,2,FALSE),'Planuojami Pirkimai'!J1257)</f>
        <v>0</v>
      </c>
      <c r="K1257" s="4">
        <f>IFERROR(VLOOKUP('Planuojami Pirkimai'!K1257,QuarterTable,2,FALSE),'Planuojami Pirkimai'!K1257)</f>
        <v>0</v>
      </c>
      <c r="L1257" s="4">
        <f>IFERROR(VLOOKUP('Planuojami Pirkimai'!L1257,YesNoTable,2,FALSE),-1)</f>
        <v>-1</v>
      </c>
      <c r="M1257" s="4">
        <f>IFERROR(VLOOKUP('Planuojami Pirkimai'!M1257,YesNoTable,2,FALSE),-1)</f>
        <v>-1</v>
      </c>
      <c r="N1257" s="4">
        <f>IFERROR(VLOOKUP('Planuojami Pirkimai'!N1257,YesNoTable,2,FALSE),-1)</f>
        <v>-1</v>
      </c>
      <c r="O1257">
        <f>IFERROR(VLOOKUP('Planuojami Pirkimai'!O1257,TitleTable,2,FALSE),'Planuojami Pirkimai'!O1257)</f>
        <v>0</v>
      </c>
      <c r="P1257" s="4">
        <f>('Planuojami Pirkimai'!P1257)</f>
        <v>0</v>
      </c>
      <c r="Q1257" s="4">
        <f>('Planuojami Pirkimai'!Q1257)</f>
        <v>0</v>
      </c>
      <c r="R1257" s="4">
        <f>('Planuojami Pirkimai'!R1257)</f>
        <v>0</v>
      </c>
      <c r="S1257" s="4">
        <f>('Planuojami Pirkimai'!S1257)</f>
        <v>0</v>
      </c>
      <c r="T1257" s="4">
        <f>('Planuojami Pirkimai'!T1257)</f>
        <v>0</v>
      </c>
    </row>
    <row r="1258" spans="1:20" x14ac:dyDescent="0.3">
      <c r="A1258" s="4">
        <f>IFERROR(VLOOKUP('Planuojami Pirkimai'!A1258,PurchaseTypeTable,2,FALSE),-1)</f>
        <v>-1</v>
      </c>
      <c r="B1258" s="4">
        <f>'Planuojami Pirkimai'!B1258</f>
        <v>0</v>
      </c>
      <c r="C1258" s="4">
        <f>IFERROR(VLOOKUP('Planuojami Pirkimai'!C1258,TypeTable,2,FALSE),-1)</f>
        <v>-1</v>
      </c>
      <c r="D1258" s="4">
        <f>'Planuojami Pirkimai'!D1258</f>
        <v>0</v>
      </c>
      <c r="E1258" s="4">
        <f>'Planuojami Pirkimai'!E1258</f>
        <v>0</v>
      </c>
      <c r="F1258" s="4">
        <f>IFERROR(VLOOKUP('Planuojami Pirkimai'!F1258,MeasurementTable,2,FALSE),'Planuojami Pirkimai'!F1258)</f>
        <v>0</v>
      </c>
      <c r="G1258" s="9">
        <f>'Planuojami Pirkimai'!G1258</f>
        <v>0</v>
      </c>
      <c r="H1258" s="4">
        <f>'Planuojami Pirkimai'!H1258</f>
        <v>0</v>
      </c>
      <c r="I1258" s="9">
        <f>'Planuojami Pirkimai'!I1258</f>
        <v>0</v>
      </c>
      <c r="J1258" s="4">
        <f>IFERROR(VLOOKUP('Planuojami Pirkimai'!J1258,QuarterTable,2,FALSE),'Planuojami Pirkimai'!J1258)</f>
        <v>0</v>
      </c>
      <c r="K1258" s="4">
        <f>IFERROR(VLOOKUP('Planuojami Pirkimai'!K1258,QuarterTable,2,FALSE),'Planuojami Pirkimai'!K1258)</f>
        <v>0</v>
      </c>
      <c r="L1258" s="4">
        <f>IFERROR(VLOOKUP('Planuojami Pirkimai'!L1258,YesNoTable,2,FALSE),-1)</f>
        <v>-1</v>
      </c>
      <c r="M1258" s="4">
        <f>IFERROR(VLOOKUP('Planuojami Pirkimai'!M1258,YesNoTable,2,FALSE),-1)</f>
        <v>-1</v>
      </c>
      <c r="N1258" s="4">
        <f>IFERROR(VLOOKUP('Planuojami Pirkimai'!N1258,YesNoTable,2,FALSE),-1)</f>
        <v>-1</v>
      </c>
      <c r="O1258">
        <f>IFERROR(VLOOKUP('Planuojami Pirkimai'!O1258,TitleTable,2,FALSE),'Planuojami Pirkimai'!O1258)</f>
        <v>0</v>
      </c>
      <c r="P1258" s="4">
        <f>('Planuojami Pirkimai'!P1258)</f>
        <v>0</v>
      </c>
      <c r="Q1258" s="4">
        <f>('Planuojami Pirkimai'!Q1258)</f>
        <v>0</v>
      </c>
      <c r="R1258" s="4">
        <f>('Planuojami Pirkimai'!R1258)</f>
        <v>0</v>
      </c>
      <c r="S1258" s="4">
        <f>('Planuojami Pirkimai'!S1258)</f>
        <v>0</v>
      </c>
      <c r="T1258" s="4">
        <f>('Planuojami Pirkimai'!T1258)</f>
        <v>0</v>
      </c>
    </row>
    <row r="1259" spans="1:20" x14ac:dyDescent="0.3">
      <c r="A1259" s="4">
        <f>IFERROR(VLOOKUP('Planuojami Pirkimai'!A1259,PurchaseTypeTable,2,FALSE),-1)</f>
        <v>-1</v>
      </c>
      <c r="B1259" s="4">
        <f>'Planuojami Pirkimai'!B1259</f>
        <v>0</v>
      </c>
      <c r="C1259" s="4">
        <f>IFERROR(VLOOKUP('Planuojami Pirkimai'!C1259,TypeTable,2,FALSE),-1)</f>
        <v>-1</v>
      </c>
      <c r="D1259" s="4">
        <f>'Planuojami Pirkimai'!D1259</f>
        <v>0</v>
      </c>
      <c r="E1259" s="4">
        <f>'Planuojami Pirkimai'!E1259</f>
        <v>0</v>
      </c>
      <c r="F1259" s="4">
        <f>IFERROR(VLOOKUP('Planuojami Pirkimai'!F1259,MeasurementTable,2,FALSE),'Planuojami Pirkimai'!F1259)</f>
        <v>0</v>
      </c>
      <c r="G1259" s="9">
        <f>'Planuojami Pirkimai'!G1259</f>
        <v>0</v>
      </c>
      <c r="H1259" s="4">
        <f>'Planuojami Pirkimai'!H1259</f>
        <v>0</v>
      </c>
      <c r="I1259" s="9">
        <f>'Planuojami Pirkimai'!I1259</f>
        <v>0</v>
      </c>
      <c r="J1259" s="4">
        <f>IFERROR(VLOOKUP('Planuojami Pirkimai'!J1259,QuarterTable,2,FALSE),'Planuojami Pirkimai'!J1259)</f>
        <v>0</v>
      </c>
      <c r="K1259" s="4">
        <f>IFERROR(VLOOKUP('Planuojami Pirkimai'!K1259,QuarterTable,2,FALSE),'Planuojami Pirkimai'!K1259)</f>
        <v>0</v>
      </c>
      <c r="L1259" s="4">
        <f>IFERROR(VLOOKUP('Planuojami Pirkimai'!L1259,YesNoTable,2,FALSE),-1)</f>
        <v>-1</v>
      </c>
      <c r="M1259" s="4">
        <f>IFERROR(VLOOKUP('Planuojami Pirkimai'!M1259,YesNoTable,2,FALSE),-1)</f>
        <v>-1</v>
      </c>
      <c r="N1259" s="4">
        <f>IFERROR(VLOOKUP('Planuojami Pirkimai'!N1259,YesNoTable,2,FALSE),-1)</f>
        <v>-1</v>
      </c>
      <c r="O1259">
        <f>IFERROR(VLOOKUP('Planuojami Pirkimai'!O1259,TitleTable,2,FALSE),'Planuojami Pirkimai'!O1259)</f>
        <v>0</v>
      </c>
      <c r="P1259" s="4">
        <f>('Planuojami Pirkimai'!P1259)</f>
        <v>0</v>
      </c>
      <c r="Q1259" s="4">
        <f>('Planuojami Pirkimai'!Q1259)</f>
        <v>0</v>
      </c>
      <c r="R1259" s="4">
        <f>('Planuojami Pirkimai'!R1259)</f>
        <v>0</v>
      </c>
      <c r="S1259" s="4">
        <f>('Planuojami Pirkimai'!S1259)</f>
        <v>0</v>
      </c>
      <c r="T1259" s="4">
        <f>('Planuojami Pirkimai'!T1259)</f>
        <v>0</v>
      </c>
    </row>
    <row r="1260" spans="1:20" x14ac:dyDescent="0.3">
      <c r="A1260" s="4">
        <f>IFERROR(VLOOKUP('Planuojami Pirkimai'!A1260,PurchaseTypeTable,2,FALSE),-1)</f>
        <v>-1</v>
      </c>
      <c r="B1260" s="4">
        <f>'Planuojami Pirkimai'!B1260</f>
        <v>0</v>
      </c>
      <c r="C1260" s="4">
        <f>IFERROR(VLOOKUP('Planuojami Pirkimai'!C1260,TypeTable,2,FALSE),-1)</f>
        <v>-1</v>
      </c>
      <c r="D1260" s="4">
        <f>'Planuojami Pirkimai'!D1260</f>
        <v>0</v>
      </c>
      <c r="E1260" s="4">
        <f>'Planuojami Pirkimai'!E1260</f>
        <v>0</v>
      </c>
      <c r="F1260" s="4">
        <f>IFERROR(VLOOKUP('Planuojami Pirkimai'!F1260,MeasurementTable,2,FALSE),'Planuojami Pirkimai'!F1260)</f>
        <v>0</v>
      </c>
      <c r="G1260" s="9">
        <f>'Planuojami Pirkimai'!G1260</f>
        <v>0</v>
      </c>
      <c r="H1260" s="4">
        <f>'Planuojami Pirkimai'!H1260</f>
        <v>0</v>
      </c>
      <c r="I1260" s="9">
        <f>'Planuojami Pirkimai'!I1260</f>
        <v>0</v>
      </c>
      <c r="J1260" s="4">
        <f>IFERROR(VLOOKUP('Planuojami Pirkimai'!J1260,QuarterTable,2,FALSE),'Planuojami Pirkimai'!J1260)</f>
        <v>0</v>
      </c>
      <c r="K1260" s="4">
        <f>IFERROR(VLOOKUP('Planuojami Pirkimai'!K1260,QuarterTable,2,FALSE),'Planuojami Pirkimai'!K1260)</f>
        <v>0</v>
      </c>
      <c r="L1260" s="4">
        <f>IFERROR(VLOOKUP('Planuojami Pirkimai'!L1260,YesNoTable,2,FALSE),-1)</f>
        <v>-1</v>
      </c>
      <c r="M1260" s="4">
        <f>IFERROR(VLOOKUP('Planuojami Pirkimai'!M1260,YesNoTable,2,FALSE),-1)</f>
        <v>-1</v>
      </c>
      <c r="N1260" s="4">
        <f>IFERROR(VLOOKUP('Planuojami Pirkimai'!N1260,YesNoTable,2,FALSE),-1)</f>
        <v>-1</v>
      </c>
      <c r="O1260">
        <f>IFERROR(VLOOKUP('Planuojami Pirkimai'!O1260,TitleTable,2,FALSE),'Planuojami Pirkimai'!O1260)</f>
        <v>0</v>
      </c>
      <c r="P1260" s="4">
        <f>('Planuojami Pirkimai'!P1260)</f>
        <v>0</v>
      </c>
      <c r="Q1260" s="4">
        <f>('Planuojami Pirkimai'!Q1260)</f>
        <v>0</v>
      </c>
      <c r="R1260" s="4">
        <f>('Planuojami Pirkimai'!R1260)</f>
        <v>0</v>
      </c>
      <c r="S1260" s="4">
        <f>('Planuojami Pirkimai'!S1260)</f>
        <v>0</v>
      </c>
      <c r="T1260" s="4">
        <f>('Planuojami Pirkimai'!T1260)</f>
        <v>0</v>
      </c>
    </row>
    <row r="1261" spans="1:20" x14ac:dyDescent="0.3">
      <c r="A1261" s="4">
        <f>IFERROR(VLOOKUP('Planuojami Pirkimai'!A1261,PurchaseTypeTable,2,FALSE),-1)</f>
        <v>-1</v>
      </c>
      <c r="B1261" s="4">
        <f>'Planuojami Pirkimai'!B1261</f>
        <v>0</v>
      </c>
      <c r="C1261" s="4">
        <f>IFERROR(VLOOKUP('Planuojami Pirkimai'!C1261,TypeTable,2,FALSE),-1)</f>
        <v>-1</v>
      </c>
      <c r="D1261" s="4">
        <f>'Planuojami Pirkimai'!D1261</f>
        <v>0</v>
      </c>
      <c r="E1261" s="4">
        <f>'Planuojami Pirkimai'!E1261</f>
        <v>0</v>
      </c>
      <c r="F1261" s="4">
        <f>IFERROR(VLOOKUP('Planuojami Pirkimai'!F1261,MeasurementTable,2,FALSE),'Planuojami Pirkimai'!F1261)</f>
        <v>0</v>
      </c>
      <c r="G1261" s="9">
        <f>'Planuojami Pirkimai'!G1261</f>
        <v>0</v>
      </c>
      <c r="H1261" s="4">
        <f>'Planuojami Pirkimai'!H1261</f>
        <v>0</v>
      </c>
      <c r="I1261" s="9">
        <f>'Planuojami Pirkimai'!I1261</f>
        <v>0</v>
      </c>
      <c r="J1261" s="4">
        <f>IFERROR(VLOOKUP('Planuojami Pirkimai'!J1261,QuarterTable,2,FALSE),'Planuojami Pirkimai'!J1261)</f>
        <v>0</v>
      </c>
      <c r="K1261" s="4">
        <f>IFERROR(VLOOKUP('Planuojami Pirkimai'!K1261,QuarterTable,2,FALSE),'Planuojami Pirkimai'!K1261)</f>
        <v>0</v>
      </c>
      <c r="L1261" s="4">
        <f>IFERROR(VLOOKUP('Planuojami Pirkimai'!L1261,YesNoTable,2,FALSE),-1)</f>
        <v>-1</v>
      </c>
      <c r="M1261" s="4">
        <f>IFERROR(VLOOKUP('Planuojami Pirkimai'!M1261,YesNoTable,2,FALSE),-1)</f>
        <v>-1</v>
      </c>
      <c r="N1261" s="4">
        <f>IFERROR(VLOOKUP('Planuojami Pirkimai'!N1261,YesNoTable,2,FALSE),-1)</f>
        <v>-1</v>
      </c>
      <c r="O1261">
        <f>IFERROR(VLOOKUP('Planuojami Pirkimai'!O1261,TitleTable,2,FALSE),'Planuojami Pirkimai'!O1261)</f>
        <v>0</v>
      </c>
      <c r="P1261" s="4">
        <f>('Planuojami Pirkimai'!P1261)</f>
        <v>0</v>
      </c>
      <c r="Q1261" s="4">
        <f>('Planuojami Pirkimai'!Q1261)</f>
        <v>0</v>
      </c>
      <c r="R1261" s="4">
        <f>('Planuojami Pirkimai'!R1261)</f>
        <v>0</v>
      </c>
      <c r="S1261" s="4">
        <f>('Planuojami Pirkimai'!S1261)</f>
        <v>0</v>
      </c>
      <c r="T1261" s="4">
        <f>('Planuojami Pirkimai'!T1261)</f>
        <v>0</v>
      </c>
    </row>
    <row r="1262" spans="1:20" x14ac:dyDescent="0.3">
      <c r="A1262" s="4">
        <f>IFERROR(VLOOKUP('Planuojami Pirkimai'!A1262,PurchaseTypeTable,2,FALSE),-1)</f>
        <v>-1</v>
      </c>
      <c r="B1262" s="4">
        <f>'Planuojami Pirkimai'!B1262</f>
        <v>0</v>
      </c>
      <c r="C1262" s="4">
        <f>IFERROR(VLOOKUP('Planuojami Pirkimai'!C1262,TypeTable,2,FALSE),-1)</f>
        <v>-1</v>
      </c>
      <c r="D1262" s="4">
        <f>'Planuojami Pirkimai'!D1262</f>
        <v>0</v>
      </c>
      <c r="E1262" s="4">
        <f>'Planuojami Pirkimai'!E1262</f>
        <v>0</v>
      </c>
      <c r="F1262" s="4">
        <f>IFERROR(VLOOKUP('Planuojami Pirkimai'!F1262,MeasurementTable,2,FALSE),'Planuojami Pirkimai'!F1262)</f>
        <v>0</v>
      </c>
      <c r="G1262" s="9">
        <f>'Planuojami Pirkimai'!G1262</f>
        <v>0</v>
      </c>
      <c r="H1262" s="4">
        <f>'Planuojami Pirkimai'!H1262</f>
        <v>0</v>
      </c>
      <c r="I1262" s="9">
        <f>'Planuojami Pirkimai'!I1262</f>
        <v>0</v>
      </c>
      <c r="J1262" s="4">
        <f>IFERROR(VLOOKUP('Planuojami Pirkimai'!J1262,QuarterTable,2,FALSE),'Planuojami Pirkimai'!J1262)</f>
        <v>0</v>
      </c>
      <c r="K1262" s="4">
        <f>IFERROR(VLOOKUP('Planuojami Pirkimai'!K1262,QuarterTable,2,FALSE),'Planuojami Pirkimai'!K1262)</f>
        <v>0</v>
      </c>
      <c r="L1262" s="4">
        <f>IFERROR(VLOOKUP('Planuojami Pirkimai'!L1262,YesNoTable,2,FALSE),-1)</f>
        <v>-1</v>
      </c>
      <c r="M1262" s="4">
        <f>IFERROR(VLOOKUP('Planuojami Pirkimai'!M1262,YesNoTable,2,FALSE),-1)</f>
        <v>-1</v>
      </c>
      <c r="N1262" s="4">
        <f>IFERROR(VLOOKUP('Planuojami Pirkimai'!N1262,YesNoTable,2,FALSE),-1)</f>
        <v>-1</v>
      </c>
      <c r="O1262">
        <f>IFERROR(VLOOKUP('Planuojami Pirkimai'!O1262,TitleTable,2,FALSE),'Planuojami Pirkimai'!O1262)</f>
        <v>0</v>
      </c>
      <c r="P1262" s="4">
        <f>('Planuojami Pirkimai'!P1262)</f>
        <v>0</v>
      </c>
      <c r="Q1262" s="4">
        <f>('Planuojami Pirkimai'!Q1262)</f>
        <v>0</v>
      </c>
      <c r="R1262" s="4">
        <f>('Planuojami Pirkimai'!R1262)</f>
        <v>0</v>
      </c>
      <c r="S1262" s="4">
        <f>('Planuojami Pirkimai'!S1262)</f>
        <v>0</v>
      </c>
      <c r="T1262" s="4">
        <f>('Planuojami Pirkimai'!T1262)</f>
        <v>0</v>
      </c>
    </row>
    <row r="1263" spans="1:20" x14ac:dyDescent="0.3">
      <c r="A1263" s="4">
        <f>IFERROR(VLOOKUP('Planuojami Pirkimai'!A1263,PurchaseTypeTable,2,FALSE),-1)</f>
        <v>-1</v>
      </c>
      <c r="B1263" s="4">
        <f>'Planuojami Pirkimai'!B1263</f>
        <v>0</v>
      </c>
      <c r="C1263" s="4">
        <f>IFERROR(VLOOKUP('Planuojami Pirkimai'!C1263,TypeTable,2,FALSE),-1)</f>
        <v>-1</v>
      </c>
      <c r="D1263" s="4">
        <f>'Planuojami Pirkimai'!D1263</f>
        <v>0</v>
      </c>
      <c r="E1263" s="4">
        <f>'Planuojami Pirkimai'!E1263</f>
        <v>0</v>
      </c>
      <c r="F1263" s="4">
        <f>IFERROR(VLOOKUP('Planuojami Pirkimai'!F1263,MeasurementTable,2,FALSE),'Planuojami Pirkimai'!F1263)</f>
        <v>0</v>
      </c>
      <c r="G1263" s="9">
        <f>'Planuojami Pirkimai'!G1263</f>
        <v>0</v>
      </c>
      <c r="H1263" s="4">
        <f>'Planuojami Pirkimai'!H1263</f>
        <v>0</v>
      </c>
      <c r="I1263" s="9">
        <f>'Planuojami Pirkimai'!I1263</f>
        <v>0</v>
      </c>
      <c r="J1263" s="4">
        <f>IFERROR(VLOOKUP('Planuojami Pirkimai'!J1263,QuarterTable,2,FALSE),'Planuojami Pirkimai'!J1263)</f>
        <v>0</v>
      </c>
      <c r="K1263" s="4">
        <f>IFERROR(VLOOKUP('Planuojami Pirkimai'!K1263,QuarterTable,2,FALSE),'Planuojami Pirkimai'!K1263)</f>
        <v>0</v>
      </c>
      <c r="L1263" s="4">
        <f>IFERROR(VLOOKUP('Planuojami Pirkimai'!L1263,YesNoTable,2,FALSE),-1)</f>
        <v>-1</v>
      </c>
      <c r="M1263" s="4">
        <f>IFERROR(VLOOKUP('Planuojami Pirkimai'!M1263,YesNoTable,2,FALSE),-1)</f>
        <v>-1</v>
      </c>
      <c r="N1263" s="4">
        <f>IFERROR(VLOOKUP('Planuojami Pirkimai'!N1263,YesNoTable,2,FALSE),-1)</f>
        <v>-1</v>
      </c>
      <c r="O1263">
        <f>IFERROR(VLOOKUP('Planuojami Pirkimai'!O1263,TitleTable,2,FALSE),'Planuojami Pirkimai'!O1263)</f>
        <v>0</v>
      </c>
      <c r="P1263" s="4">
        <f>('Planuojami Pirkimai'!P1263)</f>
        <v>0</v>
      </c>
      <c r="Q1263" s="4">
        <f>('Planuojami Pirkimai'!Q1263)</f>
        <v>0</v>
      </c>
      <c r="R1263" s="4">
        <f>('Planuojami Pirkimai'!R1263)</f>
        <v>0</v>
      </c>
      <c r="S1263" s="4">
        <f>('Planuojami Pirkimai'!S1263)</f>
        <v>0</v>
      </c>
      <c r="T1263" s="4">
        <f>('Planuojami Pirkimai'!T1263)</f>
        <v>0</v>
      </c>
    </row>
    <row r="1264" spans="1:20" x14ac:dyDescent="0.3">
      <c r="A1264" s="4">
        <f>IFERROR(VLOOKUP('Planuojami Pirkimai'!A1264,PurchaseTypeTable,2,FALSE),-1)</f>
        <v>-1</v>
      </c>
      <c r="B1264" s="4">
        <f>'Planuojami Pirkimai'!B1264</f>
        <v>0</v>
      </c>
      <c r="C1264" s="4">
        <f>IFERROR(VLOOKUP('Planuojami Pirkimai'!C1264,TypeTable,2,FALSE),-1)</f>
        <v>-1</v>
      </c>
      <c r="D1264" s="4">
        <f>'Planuojami Pirkimai'!D1264</f>
        <v>0</v>
      </c>
      <c r="E1264" s="4">
        <f>'Planuojami Pirkimai'!E1264</f>
        <v>0</v>
      </c>
      <c r="F1264" s="4">
        <f>IFERROR(VLOOKUP('Planuojami Pirkimai'!F1264,MeasurementTable,2,FALSE),'Planuojami Pirkimai'!F1264)</f>
        <v>0</v>
      </c>
      <c r="G1264" s="9">
        <f>'Planuojami Pirkimai'!G1264</f>
        <v>0</v>
      </c>
      <c r="H1264" s="4">
        <f>'Planuojami Pirkimai'!H1264</f>
        <v>0</v>
      </c>
      <c r="I1264" s="9">
        <f>'Planuojami Pirkimai'!I1264</f>
        <v>0</v>
      </c>
      <c r="J1264" s="4">
        <f>IFERROR(VLOOKUP('Planuojami Pirkimai'!J1264,QuarterTable,2,FALSE),'Planuojami Pirkimai'!J1264)</f>
        <v>0</v>
      </c>
      <c r="K1264" s="4">
        <f>IFERROR(VLOOKUP('Planuojami Pirkimai'!K1264,QuarterTable,2,FALSE),'Planuojami Pirkimai'!K1264)</f>
        <v>0</v>
      </c>
      <c r="L1264" s="4">
        <f>IFERROR(VLOOKUP('Planuojami Pirkimai'!L1264,YesNoTable,2,FALSE),-1)</f>
        <v>-1</v>
      </c>
      <c r="M1264" s="4">
        <f>IFERROR(VLOOKUP('Planuojami Pirkimai'!M1264,YesNoTable,2,FALSE),-1)</f>
        <v>-1</v>
      </c>
      <c r="N1264" s="4">
        <f>IFERROR(VLOOKUP('Planuojami Pirkimai'!N1264,YesNoTable,2,FALSE),-1)</f>
        <v>-1</v>
      </c>
      <c r="O1264">
        <f>IFERROR(VLOOKUP('Planuojami Pirkimai'!O1264,TitleTable,2,FALSE),'Planuojami Pirkimai'!O1264)</f>
        <v>0</v>
      </c>
      <c r="P1264" s="4">
        <f>('Planuojami Pirkimai'!P1264)</f>
        <v>0</v>
      </c>
      <c r="Q1264" s="4">
        <f>('Planuojami Pirkimai'!Q1264)</f>
        <v>0</v>
      </c>
      <c r="R1264" s="4">
        <f>('Planuojami Pirkimai'!R1264)</f>
        <v>0</v>
      </c>
      <c r="S1264" s="4">
        <f>('Planuojami Pirkimai'!S1264)</f>
        <v>0</v>
      </c>
      <c r="T1264" s="4">
        <f>('Planuojami Pirkimai'!T1264)</f>
        <v>0</v>
      </c>
    </row>
    <row r="1265" spans="1:20" x14ac:dyDescent="0.3">
      <c r="A1265" s="4">
        <f>IFERROR(VLOOKUP('Planuojami Pirkimai'!A1265,PurchaseTypeTable,2,FALSE),-1)</f>
        <v>-1</v>
      </c>
      <c r="B1265" s="4">
        <f>'Planuojami Pirkimai'!B1265</f>
        <v>0</v>
      </c>
      <c r="C1265" s="4">
        <f>IFERROR(VLOOKUP('Planuojami Pirkimai'!C1265,TypeTable,2,FALSE),-1)</f>
        <v>-1</v>
      </c>
      <c r="D1265" s="4">
        <f>'Planuojami Pirkimai'!D1265</f>
        <v>0</v>
      </c>
      <c r="E1265" s="4">
        <f>'Planuojami Pirkimai'!E1265</f>
        <v>0</v>
      </c>
      <c r="F1265" s="4">
        <f>IFERROR(VLOOKUP('Planuojami Pirkimai'!F1265,MeasurementTable,2,FALSE),'Planuojami Pirkimai'!F1265)</f>
        <v>0</v>
      </c>
      <c r="G1265" s="9">
        <f>'Planuojami Pirkimai'!G1265</f>
        <v>0</v>
      </c>
      <c r="H1265" s="4">
        <f>'Planuojami Pirkimai'!H1265</f>
        <v>0</v>
      </c>
      <c r="I1265" s="9">
        <f>'Planuojami Pirkimai'!I1265</f>
        <v>0</v>
      </c>
      <c r="J1265" s="4">
        <f>IFERROR(VLOOKUP('Planuojami Pirkimai'!J1265,QuarterTable,2,FALSE),'Planuojami Pirkimai'!J1265)</f>
        <v>0</v>
      </c>
      <c r="K1265" s="4">
        <f>IFERROR(VLOOKUP('Planuojami Pirkimai'!K1265,QuarterTable,2,FALSE),'Planuojami Pirkimai'!K1265)</f>
        <v>0</v>
      </c>
      <c r="L1265" s="4">
        <f>IFERROR(VLOOKUP('Planuojami Pirkimai'!L1265,YesNoTable,2,FALSE),-1)</f>
        <v>-1</v>
      </c>
      <c r="M1265" s="4">
        <f>IFERROR(VLOOKUP('Planuojami Pirkimai'!M1265,YesNoTable,2,FALSE),-1)</f>
        <v>-1</v>
      </c>
      <c r="N1265" s="4">
        <f>IFERROR(VLOOKUP('Planuojami Pirkimai'!N1265,YesNoTable,2,FALSE),-1)</f>
        <v>-1</v>
      </c>
      <c r="O1265">
        <f>IFERROR(VLOOKUP('Planuojami Pirkimai'!O1265,TitleTable,2,FALSE),'Planuojami Pirkimai'!O1265)</f>
        <v>0</v>
      </c>
      <c r="P1265" s="4">
        <f>('Planuojami Pirkimai'!P1265)</f>
        <v>0</v>
      </c>
      <c r="Q1265" s="4">
        <f>('Planuojami Pirkimai'!Q1265)</f>
        <v>0</v>
      </c>
      <c r="R1265" s="4">
        <f>('Planuojami Pirkimai'!R1265)</f>
        <v>0</v>
      </c>
      <c r="S1265" s="4">
        <f>('Planuojami Pirkimai'!S1265)</f>
        <v>0</v>
      </c>
      <c r="T1265" s="4">
        <f>('Planuojami Pirkimai'!T1265)</f>
        <v>0</v>
      </c>
    </row>
    <row r="1266" spans="1:20" x14ac:dyDescent="0.3">
      <c r="A1266" s="4">
        <f>IFERROR(VLOOKUP('Planuojami Pirkimai'!A1266,PurchaseTypeTable,2,FALSE),-1)</f>
        <v>-1</v>
      </c>
      <c r="B1266" s="4">
        <f>'Planuojami Pirkimai'!B1266</f>
        <v>0</v>
      </c>
      <c r="C1266" s="4">
        <f>IFERROR(VLOOKUP('Planuojami Pirkimai'!C1266,TypeTable,2,FALSE),-1)</f>
        <v>-1</v>
      </c>
      <c r="D1266" s="4">
        <f>'Planuojami Pirkimai'!D1266</f>
        <v>0</v>
      </c>
      <c r="E1266" s="4">
        <f>'Planuojami Pirkimai'!E1266</f>
        <v>0</v>
      </c>
      <c r="F1266" s="4">
        <f>IFERROR(VLOOKUP('Planuojami Pirkimai'!F1266,MeasurementTable,2,FALSE),'Planuojami Pirkimai'!F1266)</f>
        <v>0</v>
      </c>
      <c r="G1266" s="9">
        <f>'Planuojami Pirkimai'!G1266</f>
        <v>0</v>
      </c>
      <c r="H1266" s="4">
        <f>'Planuojami Pirkimai'!H1266</f>
        <v>0</v>
      </c>
      <c r="I1266" s="9">
        <f>'Planuojami Pirkimai'!I1266</f>
        <v>0</v>
      </c>
      <c r="J1266" s="4">
        <f>IFERROR(VLOOKUP('Planuojami Pirkimai'!J1266,QuarterTable,2,FALSE),'Planuojami Pirkimai'!J1266)</f>
        <v>0</v>
      </c>
      <c r="K1266" s="4">
        <f>IFERROR(VLOOKUP('Planuojami Pirkimai'!K1266,QuarterTable,2,FALSE),'Planuojami Pirkimai'!K1266)</f>
        <v>0</v>
      </c>
      <c r="L1266" s="4">
        <f>IFERROR(VLOOKUP('Planuojami Pirkimai'!L1266,YesNoTable,2,FALSE),-1)</f>
        <v>-1</v>
      </c>
      <c r="M1266" s="4">
        <f>IFERROR(VLOOKUP('Planuojami Pirkimai'!M1266,YesNoTable,2,FALSE),-1)</f>
        <v>-1</v>
      </c>
      <c r="N1266" s="4">
        <f>IFERROR(VLOOKUP('Planuojami Pirkimai'!N1266,YesNoTable,2,FALSE),-1)</f>
        <v>-1</v>
      </c>
      <c r="O1266">
        <f>IFERROR(VLOOKUP('Planuojami Pirkimai'!O1266,TitleTable,2,FALSE),'Planuojami Pirkimai'!O1266)</f>
        <v>0</v>
      </c>
      <c r="P1266" s="4">
        <f>('Planuojami Pirkimai'!P1266)</f>
        <v>0</v>
      </c>
      <c r="Q1266" s="4">
        <f>('Planuojami Pirkimai'!Q1266)</f>
        <v>0</v>
      </c>
      <c r="R1266" s="4">
        <f>('Planuojami Pirkimai'!R1266)</f>
        <v>0</v>
      </c>
      <c r="S1266" s="4">
        <f>('Planuojami Pirkimai'!S1266)</f>
        <v>0</v>
      </c>
      <c r="T1266" s="4">
        <f>('Planuojami Pirkimai'!T1266)</f>
        <v>0</v>
      </c>
    </row>
    <row r="1267" spans="1:20" x14ac:dyDescent="0.3">
      <c r="A1267" s="4">
        <f>IFERROR(VLOOKUP('Planuojami Pirkimai'!A1267,PurchaseTypeTable,2,FALSE),-1)</f>
        <v>-1</v>
      </c>
      <c r="B1267" s="4">
        <f>'Planuojami Pirkimai'!B1267</f>
        <v>0</v>
      </c>
      <c r="C1267" s="4">
        <f>IFERROR(VLOOKUP('Planuojami Pirkimai'!C1267,TypeTable,2,FALSE),-1)</f>
        <v>-1</v>
      </c>
      <c r="D1267" s="4">
        <f>'Planuojami Pirkimai'!D1267</f>
        <v>0</v>
      </c>
      <c r="E1267" s="4">
        <f>'Planuojami Pirkimai'!E1267</f>
        <v>0</v>
      </c>
      <c r="F1267" s="4">
        <f>IFERROR(VLOOKUP('Planuojami Pirkimai'!F1267,MeasurementTable,2,FALSE),'Planuojami Pirkimai'!F1267)</f>
        <v>0</v>
      </c>
      <c r="G1267" s="9">
        <f>'Planuojami Pirkimai'!G1267</f>
        <v>0</v>
      </c>
      <c r="H1267" s="4">
        <f>'Planuojami Pirkimai'!H1267</f>
        <v>0</v>
      </c>
      <c r="I1267" s="9">
        <f>'Planuojami Pirkimai'!I1267</f>
        <v>0</v>
      </c>
      <c r="J1267" s="4">
        <f>IFERROR(VLOOKUP('Planuojami Pirkimai'!J1267,QuarterTable,2,FALSE),'Planuojami Pirkimai'!J1267)</f>
        <v>0</v>
      </c>
      <c r="K1267" s="4">
        <f>IFERROR(VLOOKUP('Planuojami Pirkimai'!K1267,QuarterTable,2,FALSE),'Planuojami Pirkimai'!K1267)</f>
        <v>0</v>
      </c>
      <c r="L1267" s="4">
        <f>IFERROR(VLOOKUP('Planuojami Pirkimai'!L1267,YesNoTable,2,FALSE),-1)</f>
        <v>-1</v>
      </c>
      <c r="M1267" s="4">
        <f>IFERROR(VLOOKUP('Planuojami Pirkimai'!M1267,YesNoTable,2,FALSE),-1)</f>
        <v>-1</v>
      </c>
      <c r="N1267" s="4">
        <f>IFERROR(VLOOKUP('Planuojami Pirkimai'!N1267,YesNoTable,2,FALSE),-1)</f>
        <v>-1</v>
      </c>
      <c r="O1267">
        <f>IFERROR(VLOOKUP('Planuojami Pirkimai'!O1267,TitleTable,2,FALSE),'Planuojami Pirkimai'!O1267)</f>
        <v>0</v>
      </c>
      <c r="P1267" s="4">
        <f>('Planuojami Pirkimai'!P1267)</f>
        <v>0</v>
      </c>
      <c r="Q1267" s="4">
        <f>('Planuojami Pirkimai'!Q1267)</f>
        <v>0</v>
      </c>
      <c r="R1267" s="4">
        <f>('Planuojami Pirkimai'!R1267)</f>
        <v>0</v>
      </c>
      <c r="S1267" s="4">
        <f>('Planuojami Pirkimai'!S1267)</f>
        <v>0</v>
      </c>
      <c r="T1267" s="4">
        <f>('Planuojami Pirkimai'!T1267)</f>
        <v>0</v>
      </c>
    </row>
    <row r="1268" spans="1:20" x14ac:dyDescent="0.3">
      <c r="A1268" s="4">
        <f>IFERROR(VLOOKUP('Planuojami Pirkimai'!A1268,PurchaseTypeTable,2,FALSE),-1)</f>
        <v>-1</v>
      </c>
      <c r="B1268" s="4">
        <f>'Planuojami Pirkimai'!B1268</f>
        <v>0</v>
      </c>
      <c r="C1268" s="4">
        <f>IFERROR(VLOOKUP('Planuojami Pirkimai'!C1268,TypeTable,2,FALSE),-1)</f>
        <v>-1</v>
      </c>
      <c r="D1268" s="4">
        <f>'Planuojami Pirkimai'!D1268</f>
        <v>0</v>
      </c>
      <c r="E1268" s="4">
        <f>'Planuojami Pirkimai'!E1268</f>
        <v>0</v>
      </c>
      <c r="F1268" s="4">
        <f>IFERROR(VLOOKUP('Planuojami Pirkimai'!F1268,MeasurementTable,2,FALSE),'Planuojami Pirkimai'!F1268)</f>
        <v>0</v>
      </c>
      <c r="G1268" s="9">
        <f>'Planuojami Pirkimai'!G1268</f>
        <v>0</v>
      </c>
      <c r="H1268" s="4">
        <f>'Planuojami Pirkimai'!H1268</f>
        <v>0</v>
      </c>
      <c r="I1268" s="9">
        <f>'Planuojami Pirkimai'!I1268</f>
        <v>0</v>
      </c>
      <c r="J1268" s="4">
        <f>IFERROR(VLOOKUP('Planuojami Pirkimai'!J1268,QuarterTable,2,FALSE),'Planuojami Pirkimai'!J1268)</f>
        <v>0</v>
      </c>
      <c r="K1268" s="4">
        <f>IFERROR(VLOOKUP('Planuojami Pirkimai'!K1268,QuarterTable,2,FALSE),'Planuojami Pirkimai'!K1268)</f>
        <v>0</v>
      </c>
      <c r="L1268" s="4">
        <f>IFERROR(VLOOKUP('Planuojami Pirkimai'!L1268,YesNoTable,2,FALSE),-1)</f>
        <v>-1</v>
      </c>
      <c r="M1268" s="4">
        <f>IFERROR(VLOOKUP('Planuojami Pirkimai'!M1268,YesNoTable,2,FALSE),-1)</f>
        <v>-1</v>
      </c>
      <c r="N1268" s="4">
        <f>IFERROR(VLOOKUP('Planuojami Pirkimai'!N1268,YesNoTable,2,FALSE),-1)</f>
        <v>-1</v>
      </c>
      <c r="O1268">
        <f>IFERROR(VLOOKUP('Planuojami Pirkimai'!O1268,TitleTable,2,FALSE),'Planuojami Pirkimai'!O1268)</f>
        <v>0</v>
      </c>
      <c r="P1268" s="4">
        <f>('Planuojami Pirkimai'!P1268)</f>
        <v>0</v>
      </c>
      <c r="Q1268" s="4">
        <f>('Planuojami Pirkimai'!Q1268)</f>
        <v>0</v>
      </c>
      <c r="R1268" s="4">
        <f>('Planuojami Pirkimai'!R1268)</f>
        <v>0</v>
      </c>
      <c r="S1268" s="4">
        <f>('Planuojami Pirkimai'!S1268)</f>
        <v>0</v>
      </c>
      <c r="T1268" s="4">
        <f>('Planuojami Pirkimai'!T1268)</f>
        <v>0</v>
      </c>
    </row>
    <row r="1269" spans="1:20" x14ac:dyDescent="0.3">
      <c r="A1269" s="4">
        <f>IFERROR(VLOOKUP('Planuojami Pirkimai'!A1269,PurchaseTypeTable,2,FALSE),-1)</f>
        <v>-1</v>
      </c>
      <c r="B1269" s="4">
        <f>'Planuojami Pirkimai'!B1269</f>
        <v>0</v>
      </c>
      <c r="C1269" s="4">
        <f>IFERROR(VLOOKUP('Planuojami Pirkimai'!C1269,TypeTable,2,FALSE),-1)</f>
        <v>-1</v>
      </c>
      <c r="D1269" s="4">
        <f>'Planuojami Pirkimai'!D1269</f>
        <v>0</v>
      </c>
      <c r="E1269" s="4">
        <f>'Planuojami Pirkimai'!E1269</f>
        <v>0</v>
      </c>
      <c r="F1269" s="4">
        <f>IFERROR(VLOOKUP('Planuojami Pirkimai'!F1269,MeasurementTable,2,FALSE),'Planuojami Pirkimai'!F1269)</f>
        <v>0</v>
      </c>
      <c r="G1269" s="9">
        <f>'Planuojami Pirkimai'!G1269</f>
        <v>0</v>
      </c>
      <c r="H1269" s="4">
        <f>'Planuojami Pirkimai'!H1269</f>
        <v>0</v>
      </c>
      <c r="I1269" s="9">
        <f>'Planuojami Pirkimai'!I1269</f>
        <v>0</v>
      </c>
      <c r="J1269" s="4">
        <f>IFERROR(VLOOKUP('Planuojami Pirkimai'!J1269,QuarterTable,2,FALSE),'Planuojami Pirkimai'!J1269)</f>
        <v>0</v>
      </c>
      <c r="K1269" s="4">
        <f>IFERROR(VLOOKUP('Planuojami Pirkimai'!K1269,QuarterTable,2,FALSE),'Planuojami Pirkimai'!K1269)</f>
        <v>0</v>
      </c>
      <c r="L1269" s="4">
        <f>IFERROR(VLOOKUP('Planuojami Pirkimai'!L1269,YesNoTable,2,FALSE),-1)</f>
        <v>-1</v>
      </c>
      <c r="M1269" s="4">
        <f>IFERROR(VLOOKUP('Planuojami Pirkimai'!M1269,YesNoTable,2,FALSE),-1)</f>
        <v>-1</v>
      </c>
      <c r="N1269" s="4">
        <f>IFERROR(VLOOKUP('Planuojami Pirkimai'!N1269,YesNoTable,2,FALSE),-1)</f>
        <v>-1</v>
      </c>
      <c r="O1269">
        <f>IFERROR(VLOOKUP('Planuojami Pirkimai'!O1269,TitleTable,2,FALSE),'Planuojami Pirkimai'!O1269)</f>
        <v>0</v>
      </c>
      <c r="P1269" s="4">
        <f>('Planuojami Pirkimai'!P1269)</f>
        <v>0</v>
      </c>
      <c r="Q1269" s="4">
        <f>('Planuojami Pirkimai'!Q1269)</f>
        <v>0</v>
      </c>
      <c r="R1269" s="4">
        <f>('Planuojami Pirkimai'!R1269)</f>
        <v>0</v>
      </c>
      <c r="S1269" s="4">
        <f>('Planuojami Pirkimai'!S1269)</f>
        <v>0</v>
      </c>
      <c r="T1269" s="4">
        <f>('Planuojami Pirkimai'!T1269)</f>
        <v>0</v>
      </c>
    </row>
    <row r="1270" spans="1:20" x14ac:dyDescent="0.3">
      <c r="A1270" s="4">
        <f>IFERROR(VLOOKUP('Planuojami Pirkimai'!A1270,PurchaseTypeTable,2,FALSE),-1)</f>
        <v>-1</v>
      </c>
      <c r="B1270" s="4">
        <f>'Planuojami Pirkimai'!B1270</f>
        <v>0</v>
      </c>
      <c r="C1270" s="4">
        <f>IFERROR(VLOOKUP('Planuojami Pirkimai'!C1270,TypeTable,2,FALSE),-1)</f>
        <v>-1</v>
      </c>
      <c r="D1270" s="4">
        <f>'Planuojami Pirkimai'!D1270</f>
        <v>0</v>
      </c>
      <c r="E1270" s="4">
        <f>'Planuojami Pirkimai'!E1270</f>
        <v>0</v>
      </c>
      <c r="F1270" s="4">
        <f>IFERROR(VLOOKUP('Planuojami Pirkimai'!F1270,MeasurementTable,2,FALSE),'Planuojami Pirkimai'!F1270)</f>
        <v>0</v>
      </c>
      <c r="G1270" s="9">
        <f>'Planuojami Pirkimai'!G1270</f>
        <v>0</v>
      </c>
      <c r="H1270" s="4">
        <f>'Planuojami Pirkimai'!H1270</f>
        <v>0</v>
      </c>
      <c r="I1270" s="9">
        <f>'Planuojami Pirkimai'!I1270</f>
        <v>0</v>
      </c>
      <c r="J1270" s="4">
        <f>IFERROR(VLOOKUP('Planuojami Pirkimai'!J1270,QuarterTable,2,FALSE),'Planuojami Pirkimai'!J1270)</f>
        <v>0</v>
      </c>
      <c r="K1270" s="4">
        <f>IFERROR(VLOOKUP('Planuojami Pirkimai'!K1270,QuarterTable,2,FALSE),'Planuojami Pirkimai'!K1270)</f>
        <v>0</v>
      </c>
      <c r="L1270" s="4">
        <f>IFERROR(VLOOKUP('Planuojami Pirkimai'!L1270,YesNoTable,2,FALSE),-1)</f>
        <v>-1</v>
      </c>
      <c r="M1270" s="4">
        <f>IFERROR(VLOOKUP('Planuojami Pirkimai'!M1270,YesNoTable,2,FALSE),-1)</f>
        <v>-1</v>
      </c>
      <c r="N1270" s="4">
        <f>IFERROR(VLOOKUP('Planuojami Pirkimai'!N1270,YesNoTable,2,FALSE),-1)</f>
        <v>-1</v>
      </c>
      <c r="O1270">
        <f>IFERROR(VLOOKUP('Planuojami Pirkimai'!O1270,TitleTable,2,FALSE),'Planuojami Pirkimai'!O1270)</f>
        <v>0</v>
      </c>
      <c r="P1270" s="4">
        <f>('Planuojami Pirkimai'!P1270)</f>
        <v>0</v>
      </c>
      <c r="Q1270" s="4">
        <f>('Planuojami Pirkimai'!Q1270)</f>
        <v>0</v>
      </c>
      <c r="R1270" s="4">
        <f>('Planuojami Pirkimai'!R1270)</f>
        <v>0</v>
      </c>
      <c r="S1270" s="4">
        <f>('Planuojami Pirkimai'!S1270)</f>
        <v>0</v>
      </c>
      <c r="T1270" s="4">
        <f>('Planuojami Pirkimai'!T1270)</f>
        <v>0</v>
      </c>
    </row>
    <row r="1271" spans="1:20" x14ac:dyDescent="0.3">
      <c r="A1271" s="4">
        <f>IFERROR(VLOOKUP('Planuojami Pirkimai'!A1271,PurchaseTypeTable,2,FALSE),-1)</f>
        <v>-1</v>
      </c>
      <c r="B1271" s="4">
        <f>'Planuojami Pirkimai'!B1271</f>
        <v>0</v>
      </c>
      <c r="C1271" s="4">
        <f>IFERROR(VLOOKUP('Planuojami Pirkimai'!C1271,TypeTable,2,FALSE),-1)</f>
        <v>-1</v>
      </c>
      <c r="D1271" s="4">
        <f>'Planuojami Pirkimai'!D1271</f>
        <v>0</v>
      </c>
      <c r="E1271" s="4">
        <f>'Planuojami Pirkimai'!E1271</f>
        <v>0</v>
      </c>
      <c r="F1271" s="4">
        <f>IFERROR(VLOOKUP('Planuojami Pirkimai'!F1271,MeasurementTable,2,FALSE),'Planuojami Pirkimai'!F1271)</f>
        <v>0</v>
      </c>
      <c r="G1271" s="9">
        <f>'Planuojami Pirkimai'!G1271</f>
        <v>0</v>
      </c>
      <c r="H1271" s="4">
        <f>'Planuojami Pirkimai'!H1271</f>
        <v>0</v>
      </c>
      <c r="I1271" s="9">
        <f>'Planuojami Pirkimai'!I1271</f>
        <v>0</v>
      </c>
      <c r="J1271" s="4">
        <f>IFERROR(VLOOKUP('Planuojami Pirkimai'!J1271,QuarterTable,2,FALSE),'Planuojami Pirkimai'!J1271)</f>
        <v>0</v>
      </c>
      <c r="K1271" s="4">
        <f>IFERROR(VLOOKUP('Planuojami Pirkimai'!K1271,QuarterTable,2,FALSE),'Planuojami Pirkimai'!K1271)</f>
        <v>0</v>
      </c>
      <c r="L1271" s="4">
        <f>IFERROR(VLOOKUP('Planuojami Pirkimai'!L1271,YesNoTable,2,FALSE),-1)</f>
        <v>-1</v>
      </c>
      <c r="M1271" s="4">
        <f>IFERROR(VLOOKUP('Planuojami Pirkimai'!M1271,YesNoTable,2,FALSE),-1)</f>
        <v>-1</v>
      </c>
      <c r="N1271" s="4">
        <f>IFERROR(VLOOKUP('Planuojami Pirkimai'!N1271,YesNoTable,2,FALSE),-1)</f>
        <v>-1</v>
      </c>
      <c r="O1271">
        <f>IFERROR(VLOOKUP('Planuojami Pirkimai'!O1271,TitleTable,2,FALSE),'Planuojami Pirkimai'!O1271)</f>
        <v>0</v>
      </c>
      <c r="P1271" s="4">
        <f>('Planuojami Pirkimai'!P1271)</f>
        <v>0</v>
      </c>
      <c r="Q1271" s="4">
        <f>('Planuojami Pirkimai'!Q1271)</f>
        <v>0</v>
      </c>
      <c r="R1271" s="4">
        <f>('Planuojami Pirkimai'!R1271)</f>
        <v>0</v>
      </c>
      <c r="S1271" s="4">
        <f>('Planuojami Pirkimai'!S1271)</f>
        <v>0</v>
      </c>
      <c r="T1271" s="4">
        <f>('Planuojami Pirkimai'!T1271)</f>
        <v>0</v>
      </c>
    </row>
    <row r="1272" spans="1:20" x14ac:dyDescent="0.3">
      <c r="A1272" s="4">
        <f>IFERROR(VLOOKUP('Planuojami Pirkimai'!A1272,PurchaseTypeTable,2,FALSE),-1)</f>
        <v>-1</v>
      </c>
      <c r="B1272" s="4">
        <f>'Planuojami Pirkimai'!B1272</f>
        <v>0</v>
      </c>
      <c r="C1272" s="4">
        <f>IFERROR(VLOOKUP('Planuojami Pirkimai'!C1272,TypeTable,2,FALSE),-1)</f>
        <v>-1</v>
      </c>
      <c r="D1272" s="4">
        <f>'Planuojami Pirkimai'!D1272</f>
        <v>0</v>
      </c>
      <c r="E1272" s="4">
        <f>'Planuojami Pirkimai'!E1272</f>
        <v>0</v>
      </c>
      <c r="F1272" s="4">
        <f>IFERROR(VLOOKUP('Planuojami Pirkimai'!F1272,MeasurementTable,2,FALSE),'Planuojami Pirkimai'!F1272)</f>
        <v>0</v>
      </c>
      <c r="G1272" s="9">
        <f>'Planuojami Pirkimai'!G1272</f>
        <v>0</v>
      </c>
      <c r="H1272" s="4">
        <f>'Planuojami Pirkimai'!H1272</f>
        <v>0</v>
      </c>
      <c r="I1272" s="9">
        <f>'Planuojami Pirkimai'!I1272</f>
        <v>0</v>
      </c>
      <c r="J1272" s="4">
        <f>IFERROR(VLOOKUP('Planuojami Pirkimai'!J1272,QuarterTable,2,FALSE),'Planuojami Pirkimai'!J1272)</f>
        <v>0</v>
      </c>
      <c r="K1272" s="4">
        <f>IFERROR(VLOOKUP('Planuojami Pirkimai'!K1272,QuarterTable,2,FALSE),'Planuojami Pirkimai'!K1272)</f>
        <v>0</v>
      </c>
      <c r="L1272" s="4">
        <f>IFERROR(VLOOKUP('Planuojami Pirkimai'!L1272,YesNoTable,2,FALSE),-1)</f>
        <v>-1</v>
      </c>
      <c r="M1272" s="4">
        <f>IFERROR(VLOOKUP('Planuojami Pirkimai'!M1272,YesNoTable,2,FALSE),-1)</f>
        <v>-1</v>
      </c>
      <c r="N1272" s="4">
        <f>IFERROR(VLOOKUP('Planuojami Pirkimai'!N1272,YesNoTable,2,FALSE),-1)</f>
        <v>-1</v>
      </c>
      <c r="O1272">
        <f>IFERROR(VLOOKUP('Planuojami Pirkimai'!O1272,TitleTable,2,FALSE),'Planuojami Pirkimai'!O1272)</f>
        <v>0</v>
      </c>
      <c r="P1272" s="4">
        <f>('Planuojami Pirkimai'!P1272)</f>
        <v>0</v>
      </c>
      <c r="Q1272" s="4">
        <f>('Planuojami Pirkimai'!Q1272)</f>
        <v>0</v>
      </c>
      <c r="R1272" s="4">
        <f>('Planuojami Pirkimai'!R1272)</f>
        <v>0</v>
      </c>
      <c r="S1272" s="4">
        <f>('Planuojami Pirkimai'!S1272)</f>
        <v>0</v>
      </c>
      <c r="T1272" s="4">
        <f>('Planuojami Pirkimai'!T1272)</f>
        <v>0</v>
      </c>
    </row>
    <row r="1273" spans="1:20" x14ac:dyDescent="0.3">
      <c r="A1273" s="4">
        <f>IFERROR(VLOOKUP('Planuojami Pirkimai'!A1273,PurchaseTypeTable,2,FALSE),-1)</f>
        <v>-1</v>
      </c>
      <c r="B1273" s="4">
        <f>'Planuojami Pirkimai'!B1273</f>
        <v>0</v>
      </c>
      <c r="C1273" s="4">
        <f>IFERROR(VLOOKUP('Planuojami Pirkimai'!C1273,TypeTable,2,FALSE),-1)</f>
        <v>-1</v>
      </c>
      <c r="D1273" s="4">
        <f>'Planuojami Pirkimai'!D1273</f>
        <v>0</v>
      </c>
      <c r="E1273" s="4">
        <f>'Planuojami Pirkimai'!E1273</f>
        <v>0</v>
      </c>
      <c r="F1273" s="4">
        <f>IFERROR(VLOOKUP('Planuojami Pirkimai'!F1273,MeasurementTable,2,FALSE),'Planuojami Pirkimai'!F1273)</f>
        <v>0</v>
      </c>
      <c r="G1273" s="9">
        <f>'Planuojami Pirkimai'!G1273</f>
        <v>0</v>
      </c>
      <c r="H1273" s="4">
        <f>'Planuojami Pirkimai'!H1273</f>
        <v>0</v>
      </c>
      <c r="I1273" s="9">
        <f>'Planuojami Pirkimai'!I1273</f>
        <v>0</v>
      </c>
      <c r="J1273" s="4">
        <f>IFERROR(VLOOKUP('Planuojami Pirkimai'!J1273,QuarterTable,2,FALSE),'Planuojami Pirkimai'!J1273)</f>
        <v>0</v>
      </c>
      <c r="K1273" s="4">
        <f>IFERROR(VLOOKUP('Planuojami Pirkimai'!K1273,QuarterTable,2,FALSE),'Planuojami Pirkimai'!K1273)</f>
        <v>0</v>
      </c>
      <c r="L1273" s="4">
        <f>IFERROR(VLOOKUP('Planuojami Pirkimai'!L1273,YesNoTable,2,FALSE),-1)</f>
        <v>-1</v>
      </c>
      <c r="M1273" s="4">
        <f>IFERROR(VLOOKUP('Planuojami Pirkimai'!M1273,YesNoTable,2,FALSE),-1)</f>
        <v>-1</v>
      </c>
      <c r="N1273" s="4">
        <f>IFERROR(VLOOKUP('Planuojami Pirkimai'!N1273,YesNoTable,2,FALSE),-1)</f>
        <v>-1</v>
      </c>
      <c r="O1273">
        <f>IFERROR(VLOOKUP('Planuojami Pirkimai'!O1273,TitleTable,2,FALSE),'Planuojami Pirkimai'!O1273)</f>
        <v>0</v>
      </c>
      <c r="P1273" s="4">
        <f>('Planuojami Pirkimai'!P1273)</f>
        <v>0</v>
      </c>
      <c r="Q1273" s="4">
        <f>('Planuojami Pirkimai'!Q1273)</f>
        <v>0</v>
      </c>
      <c r="R1273" s="4">
        <f>('Planuojami Pirkimai'!R1273)</f>
        <v>0</v>
      </c>
      <c r="S1273" s="4">
        <f>('Planuojami Pirkimai'!S1273)</f>
        <v>0</v>
      </c>
      <c r="T1273" s="4">
        <f>('Planuojami Pirkimai'!T1273)</f>
        <v>0</v>
      </c>
    </row>
    <row r="1274" spans="1:20" x14ac:dyDescent="0.3">
      <c r="A1274" s="4">
        <f>IFERROR(VLOOKUP('Planuojami Pirkimai'!A1274,PurchaseTypeTable,2,FALSE),-1)</f>
        <v>-1</v>
      </c>
      <c r="B1274" s="4">
        <f>'Planuojami Pirkimai'!B1274</f>
        <v>0</v>
      </c>
      <c r="C1274" s="4">
        <f>IFERROR(VLOOKUP('Planuojami Pirkimai'!C1274,TypeTable,2,FALSE),-1)</f>
        <v>-1</v>
      </c>
      <c r="D1274" s="4">
        <f>'Planuojami Pirkimai'!D1274</f>
        <v>0</v>
      </c>
      <c r="E1274" s="4">
        <f>'Planuojami Pirkimai'!E1274</f>
        <v>0</v>
      </c>
      <c r="F1274" s="4">
        <f>IFERROR(VLOOKUP('Planuojami Pirkimai'!F1274,MeasurementTable,2,FALSE),'Planuojami Pirkimai'!F1274)</f>
        <v>0</v>
      </c>
      <c r="G1274" s="9">
        <f>'Planuojami Pirkimai'!G1274</f>
        <v>0</v>
      </c>
      <c r="H1274" s="4">
        <f>'Planuojami Pirkimai'!H1274</f>
        <v>0</v>
      </c>
      <c r="I1274" s="9">
        <f>'Planuojami Pirkimai'!I1274</f>
        <v>0</v>
      </c>
      <c r="J1274" s="4">
        <f>IFERROR(VLOOKUP('Planuojami Pirkimai'!J1274,QuarterTable,2,FALSE),'Planuojami Pirkimai'!J1274)</f>
        <v>0</v>
      </c>
      <c r="K1274" s="4">
        <f>IFERROR(VLOOKUP('Planuojami Pirkimai'!K1274,QuarterTable,2,FALSE),'Planuojami Pirkimai'!K1274)</f>
        <v>0</v>
      </c>
      <c r="L1274" s="4">
        <f>IFERROR(VLOOKUP('Planuojami Pirkimai'!L1274,YesNoTable,2,FALSE),-1)</f>
        <v>-1</v>
      </c>
      <c r="M1274" s="4">
        <f>IFERROR(VLOOKUP('Planuojami Pirkimai'!M1274,YesNoTable,2,FALSE),-1)</f>
        <v>-1</v>
      </c>
      <c r="N1274" s="4">
        <f>IFERROR(VLOOKUP('Planuojami Pirkimai'!N1274,YesNoTable,2,FALSE),-1)</f>
        <v>-1</v>
      </c>
      <c r="O1274">
        <f>IFERROR(VLOOKUP('Planuojami Pirkimai'!O1274,TitleTable,2,FALSE),'Planuojami Pirkimai'!O1274)</f>
        <v>0</v>
      </c>
      <c r="P1274" s="4">
        <f>('Planuojami Pirkimai'!P1274)</f>
        <v>0</v>
      </c>
      <c r="Q1274" s="4">
        <f>('Planuojami Pirkimai'!Q1274)</f>
        <v>0</v>
      </c>
      <c r="R1274" s="4">
        <f>('Planuojami Pirkimai'!R1274)</f>
        <v>0</v>
      </c>
      <c r="S1274" s="4">
        <f>('Planuojami Pirkimai'!S1274)</f>
        <v>0</v>
      </c>
      <c r="T1274" s="4">
        <f>('Planuojami Pirkimai'!T1274)</f>
        <v>0</v>
      </c>
    </row>
    <row r="1275" spans="1:20" x14ac:dyDescent="0.3">
      <c r="A1275" s="4">
        <f>IFERROR(VLOOKUP('Planuojami Pirkimai'!A1275,PurchaseTypeTable,2,FALSE),-1)</f>
        <v>-1</v>
      </c>
      <c r="B1275" s="4">
        <f>'Planuojami Pirkimai'!B1275</f>
        <v>0</v>
      </c>
      <c r="C1275" s="4">
        <f>IFERROR(VLOOKUP('Planuojami Pirkimai'!C1275,TypeTable,2,FALSE),-1)</f>
        <v>-1</v>
      </c>
      <c r="D1275" s="4">
        <f>'Planuojami Pirkimai'!D1275</f>
        <v>0</v>
      </c>
      <c r="E1275" s="4">
        <f>'Planuojami Pirkimai'!E1275</f>
        <v>0</v>
      </c>
      <c r="F1275" s="4">
        <f>IFERROR(VLOOKUP('Planuojami Pirkimai'!F1275,MeasurementTable,2,FALSE),'Planuojami Pirkimai'!F1275)</f>
        <v>0</v>
      </c>
      <c r="G1275" s="9">
        <f>'Planuojami Pirkimai'!G1275</f>
        <v>0</v>
      </c>
      <c r="H1275" s="4">
        <f>'Planuojami Pirkimai'!H1275</f>
        <v>0</v>
      </c>
      <c r="I1275" s="9">
        <f>'Planuojami Pirkimai'!I1275</f>
        <v>0</v>
      </c>
      <c r="J1275" s="4">
        <f>IFERROR(VLOOKUP('Planuojami Pirkimai'!J1275,QuarterTable,2,FALSE),'Planuojami Pirkimai'!J1275)</f>
        <v>0</v>
      </c>
      <c r="K1275" s="4">
        <f>IFERROR(VLOOKUP('Planuojami Pirkimai'!K1275,QuarterTable,2,FALSE),'Planuojami Pirkimai'!K1275)</f>
        <v>0</v>
      </c>
      <c r="L1275" s="4">
        <f>IFERROR(VLOOKUP('Planuojami Pirkimai'!L1275,YesNoTable,2,FALSE),-1)</f>
        <v>-1</v>
      </c>
      <c r="M1275" s="4">
        <f>IFERROR(VLOOKUP('Planuojami Pirkimai'!M1275,YesNoTable,2,FALSE),-1)</f>
        <v>-1</v>
      </c>
      <c r="N1275" s="4">
        <f>IFERROR(VLOOKUP('Planuojami Pirkimai'!N1275,YesNoTable,2,FALSE),-1)</f>
        <v>-1</v>
      </c>
      <c r="O1275">
        <f>IFERROR(VLOOKUP('Planuojami Pirkimai'!O1275,TitleTable,2,FALSE),'Planuojami Pirkimai'!O1275)</f>
        <v>0</v>
      </c>
      <c r="P1275" s="4">
        <f>('Planuojami Pirkimai'!P1275)</f>
        <v>0</v>
      </c>
      <c r="Q1275" s="4">
        <f>('Planuojami Pirkimai'!Q1275)</f>
        <v>0</v>
      </c>
      <c r="R1275" s="4">
        <f>('Planuojami Pirkimai'!R1275)</f>
        <v>0</v>
      </c>
      <c r="S1275" s="4">
        <f>('Planuojami Pirkimai'!S1275)</f>
        <v>0</v>
      </c>
      <c r="T1275" s="4">
        <f>('Planuojami Pirkimai'!T1275)</f>
        <v>0</v>
      </c>
    </row>
    <row r="1276" spans="1:20" x14ac:dyDescent="0.3">
      <c r="A1276" s="4">
        <f>IFERROR(VLOOKUP('Planuojami Pirkimai'!A1276,PurchaseTypeTable,2,FALSE),-1)</f>
        <v>-1</v>
      </c>
      <c r="B1276" s="4">
        <f>'Planuojami Pirkimai'!B1276</f>
        <v>0</v>
      </c>
      <c r="C1276" s="4">
        <f>IFERROR(VLOOKUP('Planuojami Pirkimai'!C1276,TypeTable,2,FALSE),-1)</f>
        <v>-1</v>
      </c>
      <c r="D1276" s="4">
        <f>'Planuojami Pirkimai'!D1276</f>
        <v>0</v>
      </c>
      <c r="E1276" s="4">
        <f>'Planuojami Pirkimai'!E1276</f>
        <v>0</v>
      </c>
      <c r="F1276" s="4">
        <f>IFERROR(VLOOKUP('Planuojami Pirkimai'!F1276,MeasurementTable,2,FALSE),'Planuojami Pirkimai'!F1276)</f>
        <v>0</v>
      </c>
      <c r="G1276" s="9">
        <f>'Planuojami Pirkimai'!G1276</f>
        <v>0</v>
      </c>
      <c r="H1276" s="4">
        <f>'Planuojami Pirkimai'!H1276</f>
        <v>0</v>
      </c>
      <c r="I1276" s="9">
        <f>'Planuojami Pirkimai'!I1276</f>
        <v>0</v>
      </c>
      <c r="J1276" s="4">
        <f>IFERROR(VLOOKUP('Planuojami Pirkimai'!J1276,QuarterTable,2,FALSE),'Planuojami Pirkimai'!J1276)</f>
        <v>0</v>
      </c>
      <c r="K1276" s="4">
        <f>IFERROR(VLOOKUP('Planuojami Pirkimai'!K1276,QuarterTable,2,FALSE),'Planuojami Pirkimai'!K1276)</f>
        <v>0</v>
      </c>
      <c r="L1276" s="4">
        <f>IFERROR(VLOOKUP('Planuojami Pirkimai'!L1276,YesNoTable,2,FALSE),-1)</f>
        <v>-1</v>
      </c>
      <c r="M1276" s="4">
        <f>IFERROR(VLOOKUP('Planuojami Pirkimai'!M1276,YesNoTable,2,FALSE),-1)</f>
        <v>-1</v>
      </c>
      <c r="N1276" s="4">
        <f>IFERROR(VLOOKUP('Planuojami Pirkimai'!N1276,YesNoTable,2,FALSE),-1)</f>
        <v>-1</v>
      </c>
      <c r="O1276">
        <f>IFERROR(VLOOKUP('Planuojami Pirkimai'!O1276,TitleTable,2,FALSE),'Planuojami Pirkimai'!O1276)</f>
        <v>0</v>
      </c>
      <c r="P1276" s="4">
        <f>('Planuojami Pirkimai'!P1276)</f>
        <v>0</v>
      </c>
      <c r="Q1276" s="4">
        <f>('Planuojami Pirkimai'!Q1276)</f>
        <v>0</v>
      </c>
      <c r="R1276" s="4">
        <f>('Planuojami Pirkimai'!R1276)</f>
        <v>0</v>
      </c>
      <c r="S1276" s="4">
        <f>('Planuojami Pirkimai'!S1276)</f>
        <v>0</v>
      </c>
      <c r="T1276" s="4">
        <f>('Planuojami Pirkimai'!T1276)</f>
        <v>0</v>
      </c>
    </row>
    <row r="1277" spans="1:20" x14ac:dyDescent="0.3">
      <c r="A1277" s="4">
        <f>IFERROR(VLOOKUP('Planuojami Pirkimai'!A1277,PurchaseTypeTable,2,FALSE),-1)</f>
        <v>-1</v>
      </c>
      <c r="B1277" s="4">
        <f>'Planuojami Pirkimai'!B1277</f>
        <v>0</v>
      </c>
      <c r="C1277" s="4">
        <f>IFERROR(VLOOKUP('Planuojami Pirkimai'!C1277,TypeTable,2,FALSE),-1)</f>
        <v>-1</v>
      </c>
      <c r="D1277" s="4">
        <f>'Planuojami Pirkimai'!D1277</f>
        <v>0</v>
      </c>
      <c r="E1277" s="4">
        <f>'Planuojami Pirkimai'!E1277</f>
        <v>0</v>
      </c>
      <c r="F1277" s="4">
        <f>IFERROR(VLOOKUP('Planuojami Pirkimai'!F1277,MeasurementTable,2,FALSE),'Planuojami Pirkimai'!F1277)</f>
        <v>0</v>
      </c>
      <c r="G1277" s="9">
        <f>'Planuojami Pirkimai'!G1277</f>
        <v>0</v>
      </c>
      <c r="H1277" s="4">
        <f>'Planuojami Pirkimai'!H1277</f>
        <v>0</v>
      </c>
      <c r="I1277" s="9">
        <f>'Planuojami Pirkimai'!I1277</f>
        <v>0</v>
      </c>
      <c r="J1277" s="4">
        <f>IFERROR(VLOOKUP('Planuojami Pirkimai'!J1277,QuarterTable,2,FALSE),'Planuojami Pirkimai'!J1277)</f>
        <v>0</v>
      </c>
      <c r="K1277" s="4">
        <f>IFERROR(VLOOKUP('Planuojami Pirkimai'!K1277,QuarterTable,2,FALSE),'Planuojami Pirkimai'!K1277)</f>
        <v>0</v>
      </c>
      <c r="L1277" s="4">
        <f>IFERROR(VLOOKUP('Planuojami Pirkimai'!L1277,YesNoTable,2,FALSE),-1)</f>
        <v>-1</v>
      </c>
      <c r="M1277" s="4">
        <f>IFERROR(VLOOKUP('Planuojami Pirkimai'!M1277,YesNoTable,2,FALSE),-1)</f>
        <v>-1</v>
      </c>
      <c r="N1277" s="4">
        <f>IFERROR(VLOOKUP('Planuojami Pirkimai'!N1277,YesNoTable,2,FALSE),-1)</f>
        <v>-1</v>
      </c>
      <c r="O1277">
        <f>IFERROR(VLOOKUP('Planuojami Pirkimai'!O1277,TitleTable,2,FALSE),'Planuojami Pirkimai'!O1277)</f>
        <v>0</v>
      </c>
      <c r="P1277" s="4">
        <f>('Planuojami Pirkimai'!P1277)</f>
        <v>0</v>
      </c>
      <c r="Q1277" s="4">
        <f>('Planuojami Pirkimai'!Q1277)</f>
        <v>0</v>
      </c>
      <c r="R1277" s="4">
        <f>('Planuojami Pirkimai'!R1277)</f>
        <v>0</v>
      </c>
      <c r="S1277" s="4">
        <f>('Planuojami Pirkimai'!S1277)</f>
        <v>0</v>
      </c>
      <c r="T1277" s="4">
        <f>('Planuojami Pirkimai'!T1277)</f>
        <v>0</v>
      </c>
    </row>
    <row r="1278" spans="1:20" x14ac:dyDescent="0.3">
      <c r="A1278" s="4">
        <f>IFERROR(VLOOKUP('Planuojami Pirkimai'!A1278,PurchaseTypeTable,2,FALSE),-1)</f>
        <v>-1</v>
      </c>
      <c r="B1278" s="4">
        <f>'Planuojami Pirkimai'!B1278</f>
        <v>0</v>
      </c>
      <c r="C1278" s="4">
        <f>IFERROR(VLOOKUP('Planuojami Pirkimai'!C1278,TypeTable,2,FALSE),-1)</f>
        <v>-1</v>
      </c>
      <c r="D1278" s="4">
        <f>'Planuojami Pirkimai'!D1278</f>
        <v>0</v>
      </c>
      <c r="E1278" s="4">
        <f>'Planuojami Pirkimai'!E1278</f>
        <v>0</v>
      </c>
      <c r="F1278" s="4">
        <f>IFERROR(VLOOKUP('Planuojami Pirkimai'!F1278,MeasurementTable,2,FALSE),'Planuojami Pirkimai'!F1278)</f>
        <v>0</v>
      </c>
      <c r="G1278" s="9">
        <f>'Planuojami Pirkimai'!G1278</f>
        <v>0</v>
      </c>
      <c r="H1278" s="4">
        <f>'Planuojami Pirkimai'!H1278</f>
        <v>0</v>
      </c>
      <c r="I1278" s="9">
        <f>'Planuojami Pirkimai'!I1278</f>
        <v>0</v>
      </c>
      <c r="J1278" s="4">
        <f>IFERROR(VLOOKUP('Planuojami Pirkimai'!J1278,QuarterTable,2,FALSE),'Planuojami Pirkimai'!J1278)</f>
        <v>0</v>
      </c>
      <c r="K1278" s="4">
        <f>IFERROR(VLOOKUP('Planuojami Pirkimai'!K1278,QuarterTable,2,FALSE),'Planuojami Pirkimai'!K1278)</f>
        <v>0</v>
      </c>
      <c r="L1278" s="4">
        <f>IFERROR(VLOOKUP('Planuojami Pirkimai'!L1278,YesNoTable,2,FALSE),-1)</f>
        <v>-1</v>
      </c>
      <c r="M1278" s="4">
        <f>IFERROR(VLOOKUP('Planuojami Pirkimai'!M1278,YesNoTable,2,FALSE),-1)</f>
        <v>-1</v>
      </c>
      <c r="N1278" s="4">
        <f>IFERROR(VLOOKUP('Planuojami Pirkimai'!N1278,YesNoTable,2,FALSE),-1)</f>
        <v>-1</v>
      </c>
      <c r="O1278">
        <f>IFERROR(VLOOKUP('Planuojami Pirkimai'!O1278,TitleTable,2,FALSE),'Planuojami Pirkimai'!O1278)</f>
        <v>0</v>
      </c>
      <c r="P1278" s="4">
        <f>('Planuojami Pirkimai'!P1278)</f>
        <v>0</v>
      </c>
      <c r="Q1278" s="4">
        <f>('Planuojami Pirkimai'!Q1278)</f>
        <v>0</v>
      </c>
      <c r="R1278" s="4">
        <f>('Planuojami Pirkimai'!R1278)</f>
        <v>0</v>
      </c>
      <c r="S1278" s="4">
        <f>('Planuojami Pirkimai'!S1278)</f>
        <v>0</v>
      </c>
      <c r="T1278" s="4">
        <f>('Planuojami Pirkimai'!T1278)</f>
        <v>0</v>
      </c>
    </row>
    <row r="1279" spans="1:20" x14ac:dyDescent="0.3">
      <c r="A1279" s="4">
        <f>IFERROR(VLOOKUP('Planuojami Pirkimai'!A1279,PurchaseTypeTable,2,FALSE),-1)</f>
        <v>-1</v>
      </c>
      <c r="B1279" s="4">
        <f>'Planuojami Pirkimai'!B1279</f>
        <v>0</v>
      </c>
      <c r="C1279" s="4">
        <f>IFERROR(VLOOKUP('Planuojami Pirkimai'!C1279,TypeTable,2,FALSE),-1)</f>
        <v>-1</v>
      </c>
      <c r="D1279" s="4">
        <f>'Planuojami Pirkimai'!D1279</f>
        <v>0</v>
      </c>
      <c r="E1279" s="4">
        <f>'Planuojami Pirkimai'!E1279</f>
        <v>0</v>
      </c>
      <c r="F1279" s="4">
        <f>IFERROR(VLOOKUP('Planuojami Pirkimai'!F1279,MeasurementTable,2,FALSE),'Planuojami Pirkimai'!F1279)</f>
        <v>0</v>
      </c>
      <c r="G1279" s="9">
        <f>'Planuojami Pirkimai'!G1279</f>
        <v>0</v>
      </c>
      <c r="H1279" s="4">
        <f>'Planuojami Pirkimai'!H1279</f>
        <v>0</v>
      </c>
      <c r="I1279" s="9">
        <f>'Planuojami Pirkimai'!I1279</f>
        <v>0</v>
      </c>
      <c r="J1279" s="4">
        <f>IFERROR(VLOOKUP('Planuojami Pirkimai'!J1279,QuarterTable,2,FALSE),'Planuojami Pirkimai'!J1279)</f>
        <v>0</v>
      </c>
      <c r="K1279" s="4">
        <f>IFERROR(VLOOKUP('Planuojami Pirkimai'!K1279,QuarterTable,2,FALSE),'Planuojami Pirkimai'!K1279)</f>
        <v>0</v>
      </c>
      <c r="L1279" s="4">
        <f>IFERROR(VLOOKUP('Planuojami Pirkimai'!L1279,YesNoTable,2,FALSE),-1)</f>
        <v>-1</v>
      </c>
      <c r="M1279" s="4">
        <f>IFERROR(VLOOKUP('Planuojami Pirkimai'!M1279,YesNoTable,2,FALSE),-1)</f>
        <v>-1</v>
      </c>
      <c r="N1279" s="4">
        <f>IFERROR(VLOOKUP('Planuojami Pirkimai'!N1279,YesNoTable,2,FALSE),-1)</f>
        <v>-1</v>
      </c>
      <c r="O1279">
        <f>IFERROR(VLOOKUP('Planuojami Pirkimai'!O1279,TitleTable,2,FALSE),'Planuojami Pirkimai'!O1279)</f>
        <v>0</v>
      </c>
      <c r="P1279" s="4">
        <f>('Planuojami Pirkimai'!P1279)</f>
        <v>0</v>
      </c>
      <c r="Q1279" s="4">
        <f>('Planuojami Pirkimai'!Q1279)</f>
        <v>0</v>
      </c>
      <c r="R1279" s="4">
        <f>('Planuojami Pirkimai'!R1279)</f>
        <v>0</v>
      </c>
      <c r="S1279" s="4">
        <f>('Planuojami Pirkimai'!S1279)</f>
        <v>0</v>
      </c>
      <c r="T1279" s="4">
        <f>('Planuojami Pirkimai'!T1279)</f>
        <v>0</v>
      </c>
    </row>
    <row r="1280" spans="1:20" x14ac:dyDescent="0.3">
      <c r="A1280" s="4">
        <f>IFERROR(VLOOKUP('Planuojami Pirkimai'!A1280,PurchaseTypeTable,2,FALSE),-1)</f>
        <v>-1</v>
      </c>
      <c r="B1280" s="4">
        <f>'Planuojami Pirkimai'!B1280</f>
        <v>0</v>
      </c>
      <c r="C1280" s="4">
        <f>IFERROR(VLOOKUP('Planuojami Pirkimai'!C1280,TypeTable,2,FALSE),-1)</f>
        <v>-1</v>
      </c>
      <c r="D1280" s="4">
        <f>'Planuojami Pirkimai'!D1280</f>
        <v>0</v>
      </c>
      <c r="E1280" s="4">
        <f>'Planuojami Pirkimai'!E1280</f>
        <v>0</v>
      </c>
      <c r="F1280" s="4">
        <f>IFERROR(VLOOKUP('Planuojami Pirkimai'!F1280,MeasurementTable,2,FALSE),'Planuojami Pirkimai'!F1280)</f>
        <v>0</v>
      </c>
      <c r="G1280" s="9">
        <f>'Planuojami Pirkimai'!G1280</f>
        <v>0</v>
      </c>
      <c r="H1280" s="4">
        <f>'Planuojami Pirkimai'!H1280</f>
        <v>0</v>
      </c>
      <c r="I1280" s="9">
        <f>'Planuojami Pirkimai'!I1280</f>
        <v>0</v>
      </c>
      <c r="J1280" s="4">
        <f>IFERROR(VLOOKUP('Planuojami Pirkimai'!J1280,QuarterTable,2,FALSE),'Planuojami Pirkimai'!J1280)</f>
        <v>0</v>
      </c>
      <c r="K1280" s="4">
        <f>IFERROR(VLOOKUP('Planuojami Pirkimai'!K1280,QuarterTable,2,FALSE),'Planuojami Pirkimai'!K1280)</f>
        <v>0</v>
      </c>
      <c r="L1280" s="4">
        <f>IFERROR(VLOOKUP('Planuojami Pirkimai'!L1280,YesNoTable,2,FALSE),-1)</f>
        <v>-1</v>
      </c>
      <c r="M1280" s="4">
        <f>IFERROR(VLOOKUP('Planuojami Pirkimai'!M1280,YesNoTable,2,FALSE),-1)</f>
        <v>-1</v>
      </c>
      <c r="N1280" s="4">
        <f>IFERROR(VLOOKUP('Planuojami Pirkimai'!N1280,YesNoTable,2,FALSE),-1)</f>
        <v>-1</v>
      </c>
      <c r="O1280">
        <f>IFERROR(VLOOKUP('Planuojami Pirkimai'!O1280,TitleTable,2,FALSE),'Planuojami Pirkimai'!O1280)</f>
        <v>0</v>
      </c>
      <c r="P1280" s="4">
        <f>('Planuojami Pirkimai'!P1280)</f>
        <v>0</v>
      </c>
      <c r="Q1280" s="4">
        <f>('Planuojami Pirkimai'!Q1280)</f>
        <v>0</v>
      </c>
      <c r="R1280" s="4">
        <f>('Planuojami Pirkimai'!R1280)</f>
        <v>0</v>
      </c>
      <c r="S1280" s="4">
        <f>('Planuojami Pirkimai'!S1280)</f>
        <v>0</v>
      </c>
      <c r="T1280" s="4">
        <f>('Planuojami Pirkimai'!T1280)</f>
        <v>0</v>
      </c>
    </row>
    <row r="1281" spans="1:20" x14ac:dyDescent="0.3">
      <c r="A1281" s="4">
        <f>IFERROR(VLOOKUP('Planuojami Pirkimai'!A1281,PurchaseTypeTable,2,FALSE),-1)</f>
        <v>-1</v>
      </c>
      <c r="B1281" s="4">
        <f>'Planuojami Pirkimai'!B1281</f>
        <v>0</v>
      </c>
      <c r="C1281" s="4">
        <f>IFERROR(VLOOKUP('Planuojami Pirkimai'!C1281,TypeTable,2,FALSE),-1)</f>
        <v>-1</v>
      </c>
      <c r="D1281" s="4">
        <f>'Planuojami Pirkimai'!D1281</f>
        <v>0</v>
      </c>
      <c r="E1281" s="4">
        <f>'Planuojami Pirkimai'!E1281</f>
        <v>0</v>
      </c>
      <c r="F1281" s="4">
        <f>IFERROR(VLOOKUP('Planuojami Pirkimai'!F1281,MeasurementTable,2,FALSE),'Planuojami Pirkimai'!F1281)</f>
        <v>0</v>
      </c>
      <c r="G1281" s="9">
        <f>'Planuojami Pirkimai'!G1281</f>
        <v>0</v>
      </c>
      <c r="H1281" s="4">
        <f>'Planuojami Pirkimai'!H1281</f>
        <v>0</v>
      </c>
      <c r="I1281" s="9">
        <f>'Planuojami Pirkimai'!I1281</f>
        <v>0</v>
      </c>
      <c r="J1281" s="4">
        <f>IFERROR(VLOOKUP('Planuojami Pirkimai'!J1281,QuarterTable,2,FALSE),'Planuojami Pirkimai'!J1281)</f>
        <v>0</v>
      </c>
      <c r="K1281" s="4">
        <f>IFERROR(VLOOKUP('Planuojami Pirkimai'!K1281,QuarterTable,2,FALSE),'Planuojami Pirkimai'!K1281)</f>
        <v>0</v>
      </c>
      <c r="L1281" s="4">
        <f>IFERROR(VLOOKUP('Planuojami Pirkimai'!L1281,YesNoTable,2,FALSE),-1)</f>
        <v>-1</v>
      </c>
      <c r="M1281" s="4">
        <f>IFERROR(VLOOKUP('Planuojami Pirkimai'!M1281,YesNoTable,2,FALSE),-1)</f>
        <v>-1</v>
      </c>
      <c r="N1281" s="4">
        <f>IFERROR(VLOOKUP('Planuojami Pirkimai'!N1281,YesNoTable,2,FALSE),-1)</f>
        <v>-1</v>
      </c>
      <c r="O1281">
        <f>IFERROR(VLOOKUP('Planuojami Pirkimai'!O1281,TitleTable,2,FALSE),'Planuojami Pirkimai'!O1281)</f>
        <v>0</v>
      </c>
      <c r="P1281" s="4">
        <f>('Planuojami Pirkimai'!P1281)</f>
        <v>0</v>
      </c>
      <c r="Q1281" s="4">
        <f>('Planuojami Pirkimai'!Q1281)</f>
        <v>0</v>
      </c>
      <c r="R1281" s="4">
        <f>('Planuojami Pirkimai'!R1281)</f>
        <v>0</v>
      </c>
      <c r="S1281" s="4">
        <f>('Planuojami Pirkimai'!S1281)</f>
        <v>0</v>
      </c>
      <c r="T1281" s="4">
        <f>('Planuojami Pirkimai'!T1281)</f>
        <v>0</v>
      </c>
    </row>
    <row r="1282" spans="1:20" x14ac:dyDescent="0.3">
      <c r="A1282" s="4">
        <f>IFERROR(VLOOKUP('Planuojami Pirkimai'!A1282,PurchaseTypeTable,2,FALSE),-1)</f>
        <v>-1</v>
      </c>
      <c r="B1282" s="4">
        <f>'Planuojami Pirkimai'!B1282</f>
        <v>0</v>
      </c>
      <c r="C1282" s="4">
        <f>IFERROR(VLOOKUP('Planuojami Pirkimai'!C1282,TypeTable,2,FALSE),-1)</f>
        <v>-1</v>
      </c>
      <c r="D1282" s="4">
        <f>'Planuojami Pirkimai'!D1282</f>
        <v>0</v>
      </c>
      <c r="E1282" s="4">
        <f>'Planuojami Pirkimai'!E1282</f>
        <v>0</v>
      </c>
      <c r="F1282" s="4">
        <f>IFERROR(VLOOKUP('Planuojami Pirkimai'!F1282,MeasurementTable,2,FALSE),'Planuojami Pirkimai'!F1282)</f>
        <v>0</v>
      </c>
      <c r="G1282" s="9">
        <f>'Planuojami Pirkimai'!G1282</f>
        <v>0</v>
      </c>
      <c r="H1282" s="4">
        <f>'Planuojami Pirkimai'!H1282</f>
        <v>0</v>
      </c>
      <c r="I1282" s="9">
        <f>'Planuojami Pirkimai'!I1282</f>
        <v>0</v>
      </c>
      <c r="J1282" s="4">
        <f>IFERROR(VLOOKUP('Planuojami Pirkimai'!J1282,QuarterTable,2,FALSE),'Planuojami Pirkimai'!J1282)</f>
        <v>0</v>
      </c>
      <c r="K1282" s="4">
        <f>IFERROR(VLOOKUP('Planuojami Pirkimai'!K1282,QuarterTable,2,FALSE),'Planuojami Pirkimai'!K1282)</f>
        <v>0</v>
      </c>
      <c r="L1282" s="4">
        <f>IFERROR(VLOOKUP('Planuojami Pirkimai'!L1282,YesNoTable,2,FALSE),-1)</f>
        <v>-1</v>
      </c>
      <c r="M1282" s="4">
        <f>IFERROR(VLOOKUP('Planuojami Pirkimai'!M1282,YesNoTable,2,FALSE),-1)</f>
        <v>-1</v>
      </c>
      <c r="N1282" s="4">
        <f>IFERROR(VLOOKUP('Planuojami Pirkimai'!N1282,YesNoTable,2,FALSE),-1)</f>
        <v>-1</v>
      </c>
      <c r="O1282">
        <f>IFERROR(VLOOKUP('Planuojami Pirkimai'!O1282,TitleTable,2,FALSE),'Planuojami Pirkimai'!O1282)</f>
        <v>0</v>
      </c>
      <c r="P1282" s="4">
        <f>('Planuojami Pirkimai'!P1282)</f>
        <v>0</v>
      </c>
      <c r="Q1282" s="4">
        <f>('Planuojami Pirkimai'!Q1282)</f>
        <v>0</v>
      </c>
      <c r="R1282" s="4">
        <f>('Planuojami Pirkimai'!R1282)</f>
        <v>0</v>
      </c>
      <c r="S1282" s="4">
        <f>('Planuojami Pirkimai'!S1282)</f>
        <v>0</v>
      </c>
      <c r="T1282" s="4">
        <f>('Planuojami Pirkimai'!T1282)</f>
        <v>0</v>
      </c>
    </row>
    <row r="1283" spans="1:20" x14ac:dyDescent="0.3">
      <c r="A1283" s="4">
        <f>IFERROR(VLOOKUP('Planuojami Pirkimai'!A1283,PurchaseTypeTable,2,FALSE),-1)</f>
        <v>-1</v>
      </c>
      <c r="B1283" s="4">
        <f>'Planuojami Pirkimai'!B1283</f>
        <v>0</v>
      </c>
      <c r="C1283" s="4">
        <f>IFERROR(VLOOKUP('Planuojami Pirkimai'!C1283,TypeTable,2,FALSE),-1)</f>
        <v>-1</v>
      </c>
      <c r="D1283" s="4">
        <f>'Planuojami Pirkimai'!D1283</f>
        <v>0</v>
      </c>
      <c r="E1283" s="4">
        <f>'Planuojami Pirkimai'!E1283</f>
        <v>0</v>
      </c>
      <c r="F1283" s="4">
        <f>IFERROR(VLOOKUP('Planuojami Pirkimai'!F1283,MeasurementTable,2,FALSE),'Planuojami Pirkimai'!F1283)</f>
        <v>0</v>
      </c>
      <c r="G1283" s="9">
        <f>'Planuojami Pirkimai'!G1283</f>
        <v>0</v>
      </c>
      <c r="H1283" s="4">
        <f>'Planuojami Pirkimai'!H1283</f>
        <v>0</v>
      </c>
      <c r="I1283" s="9">
        <f>'Planuojami Pirkimai'!I1283</f>
        <v>0</v>
      </c>
      <c r="J1283" s="4">
        <f>IFERROR(VLOOKUP('Planuojami Pirkimai'!J1283,QuarterTable,2,FALSE),'Planuojami Pirkimai'!J1283)</f>
        <v>0</v>
      </c>
      <c r="K1283" s="4">
        <f>IFERROR(VLOOKUP('Planuojami Pirkimai'!K1283,QuarterTable,2,FALSE),'Planuojami Pirkimai'!K1283)</f>
        <v>0</v>
      </c>
      <c r="L1283" s="4">
        <f>IFERROR(VLOOKUP('Planuojami Pirkimai'!L1283,YesNoTable,2,FALSE),-1)</f>
        <v>-1</v>
      </c>
      <c r="M1283" s="4">
        <f>IFERROR(VLOOKUP('Planuojami Pirkimai'!M1283,YesNoTable,2,FALSE),-1)</f>
        <v>-1</v>
      </c>
      <c r="N1283" s="4">
        <f>IFERROR(VLOOKUP('Planuojami Pirkimai'!N1283,YesNoTable,2,FALSE),-1)</f>
        <v>-1</v>
      </c>
      <c r="O1283">
        <f>IFERROR(VLOOKUP('Planuojami Pirkimai'!O1283,TitleTable,2,FALSE),'Planuojami Pirkimai'!O1283)</f>
        <v>0</v>
      </c>
      <c r="P1283" s="4">
        <f>('Planuojami Pirkimai'!P1283)</f>
        <v>0</v>
      </c>
      <c r="Q1283" s="4">
        <f>('Planuojami Pirkimai'!Q1283)</f>
        <v>0</v>
      </c>
      <c r="R1283" s="4">
        <f>('Planuojami Pirkimai'!R1283)</f>
        <v>0</v>
      </c>
      <c r="S1283" s="4">
        <f>('Planuojami Pirkimai'!S1283)</f>
        <v>0</v>
      </c>
      <c r="T1283" s="4">
        <f>('Planuojami Pirkimai'!T1283)</f>
        <v>0</v>
      </c>
    </row>
    <row r="1284" spans="1:20" x14ac:dyDescent="0.3">
      <c r="A1284" s="4">
        <f>IFERROR(VLOOKUP('Planuojami Pirkimai'!A1284,PurchaseTypeTable,2,FALSE),-1)</f>
        <v>-1</v>
      </c>
      <c r="B1284" s="4">
        <f>'Planuojami Pirkimai'!B1284</f>
        <v>0</v>
      </c>
      <c r="C1284" s="4">
        <f>IFERROR(VLOOKUP('Planuojami Pirkimai'!C1284,TypeTable,2,FALSE),-1)</f>
        <v>-1</v>
      </c>
      <c r="D1284" s="4">
        <f>'Planuojami Pirkimai'!D1284</f>
        <v>0</v>
      </c>
      <c r="E1284" s="4">
        <f>'Planuojami Pirkimai'!E1284</f>
        <v>0</v>
      </c>
      <c r="F1284" s="4">
        <f>IFERROR(VLOOKUP('Planuojami Pirkimai'!F1284,MeasurementTable,2,FALSE),'Planuojami Pirkimai'!F1284)</f>
        <v>0</v>
      </c>
      <c r="G1284" s="9">
        <f>'Planuojami Pirkimai'!G1284</f>
        <v>0</v>
      </c>
      <c r="H1284" s="4">
        <f>'Planuojami Pirkimai'!H1284</f>
        <v>0</v>
      </c>
      <c r="I1284" s="9">
        <f>'Planuojami Pirkimai'!I1284</f>
        <v>0</v>
      </c>
      <c r="J1284" s="4">
        <f>IFERROR(VLOOKUP('Planuojami Pirkimai'!J1284,QuarterTable,2,FALSE),'Planuojami Pirkimai'!J1284)</f>
        <v>0</v>
      </c>
      <c r="K1284" s="4">
        <f>IFERROR(VLOOKUP('Planuojami Pirkimai'!K1284,QuarterTable,2,FALSE),'Planuojami Pirkimai'!K1284)</f>
        <v>0</v>
      </c>
      <c r="L1284" s="4">
        <f>IFERROR(VLOOKUP('Planuojami Pirkimai'!L1284,YesNoTable,2,FALSE),-1)</f>
        <v>-1</v>
      </c>
      <c r="M1284" s="4">
        <f>IFERROR(VLOOKUP('Planuojami Pirkimai'!M1284,YesNoTable,2,FALSE),-1)</f>
        <v>-1</v>
      </c>
      <c r="N1284" s="4">
        <f>IFERROR(VLOOKUP('Planuojami Pirkimai'!N1284,YesNoTable,2,FALSE),-1)</f>
        <v>-1</v>
      </c>
      <c r="O1284">
        <f>IFERROR(VLOOKUP('Planuojami Pirkimai'!O1284,TitleTable,2,FALSE),'Planuojami Pirkimai'!O1284)</f>
        <v>0</v>
      </c>
      <c r="P1284" s="4">
        <f>('Planuojami Pirkimai'!P1284)</f>
        <v>0</v>
      </c>
      <c r="Q1284" s="4">
        <f>('Planuojami Pirkimai'!Q1284)</f>
        <v>0</v>
      </c>
      <c r="R1284" s="4">
        <f>('Planuojami Pirkimai'!R1284)</f>
        <v>0</v>
      </c>
      <c r="S1284" s="4">
        <f>('Planuojami Pirkimai'!S1284)</f>
        <v>0</v>
      </c>
      <c r="T1284" s="4">
        <f>('Planuojami Pirkimai'!T1284)</f>
        <v>0</v>
      </c>
    </row>
    <row r="1285" spans="1:20" x14ac:dyDescent="0.3">
      <c r="A1285" s="4">
        <f>IFERROR(VLOOKUP('Planuojami Pirkimai'!A1285,PurchaseTypeTable,2,FALSE),-1)</f>
        <v>-1</v>
      </c>
      <c r="B1285" s="4">
        <f>'Planuojami Pirkimai'!B1285</f>
        <v>0</v>
      </c>
      <c r="C1285" s="4">
        <f>IFERROR(VLOOKUP('Planuojami Pirkimai'!C1285,TypeTable,2,FALSE),-1)</f>
        <v>-1</v>
      </c>
      <c r="D1285" s="4">
        <f>'Planuojami Pirkimai'!D1285</f>
        <v>0</v>
      </c>
      <c r="E1285" s="4">
        <f>'Planuojami Pirkimai'!E1285</f>
        <v>0</v>
      </c>
      <c r="F1285" s="4">
        <f>IFERROR(VLOOKUP('Planuojami Pirkimai'!F1285,MeasurementTable,2,FALSE),'Planuojami Pirkimai'!F1285)</f>
        <v>0</v>
      </c>
      <c r="G1285" s="9">
        <f>'Planuojami Pirkimai'!G1285</f>
        <v>0</v>
      </c>
      <c r="H1285" s="4">
        <f>'Planuojami Pirkimai'!H1285</f>
        <v>0</v>
      </c>
      <c r="I1285" s="9">
        <f>'Planuojami Pirkimai'!I1285</f>
        <v>0</v>
      </c>
      <c r="J1285" s="4">
        <f>IFERROR(VLOOKUP('Planuojami Pirkimai'!J1285,QuarterTable,2,FALSE),'Planuojami Pirkimai'!J1285)</f>
        <v>0</v>
      </c>
      <c r="K1285" s="4">
        <f>IFERROR(VLOOKUP('Planuojami Pirkimai'!K1285,QuarterTable,2,FALSE),'Planuojami Pirkimai'!K1285)</f>
        <v>0</v>
      </c>
      <c r="L1285" s="4">
        <f>IFERROR(VLOOKUP('Planuojami Pirkimai'!L1285,YesNoTable,2,FALSE),-1)</f>
        <v>-1</v>
      </c>
      <c r="M1285" s="4">
        <f>IFERROR(VLOOKUP('Planuojami Pirkimai'!M1285,YesNoTable,2,FALSE),-1)</f>
        <v>-1</v>
      </c>
      <c r="N1285" s="4">
        <f>IFERROR(VLOOKUP('Planuojami Pirkimai'!N1285,YesNoTable,2,FALSE),-1)</f>
        <v>-1</v>
      </c>
      <c r="O1285">
        <f>IFERROR(VLOOKUP('Planuojami Pirkimai'!O1285,TitleTable,2,FALSE),'Planuojami Pirkimai'!O1285)</f>
        <v>0</v>
      </c>
      <c r="P1285" s="4">
        <f>('Planuojami Pirkimai'!P1285)</f>
        <v>0</v>
      </c>
      <c r="Q1285" s="4">
        <f>('Planuojami Pirkimai'!Q1285)</f>
        <v>0</v>
      </c>
      <c r="R1285" s="4">
        <f>('Planuojami Pirkimai'!R1285)</f>
        <v>0</v>
      </c>
      <c r="S1285" s="4">
        <f>('Planuojami Pirkimai'!S1285)</f>
        <v>0</v>
      </c>
      <c r="T1285" s="4">
        <f>('Planuojami Pirkimai'!T1285)</f>
        <v>0</v>
      </c>
    </row>
    <row r="1286" spans="1:20" x14ac:dyDescent="0.3">
      <c r="A1286" s="4">
        <f>IFERROR(VLOOKUP('Planuojami Pirkimai'!A1286,PurchaseTypeTable,2,FALSE),-1)</f>
        <v>-1</v>
      </c>
      <c r="B1286" s="4">
        <f>'Planuojami Pirkimai'!B1286</f>
        <v>0</v>
      </c>
      <c r="C1286" s="4">
        <f>IFERROR(VLOOKUP('Planuojami Pirkimai'!C1286,TypeTable,2,FALSE),-1)</f>
        <v>-1</v>
      </c>
      <c r="D1286" s="4">
        <f>'Planuojami Pirkimai'!D1286</f>
        <v>0</v>
      </c>
      <c r="E1286" s="4">
        <f>'Planuojami Pirkimai'!E1286</f>
        <v>0</v>
      </c>
      <c r="F1286" s="4">
        <f>IFERROR(VLOOKUP('Planuojami Pirkimai'!F1286,MeasurementTable,2,FALSE),'Planuojami Pirkimai'!F1286)</f>
        <v>0</v>
      </c>
      <c r="G1286" s="9">
        <f>'Planuojami Pirkimai'!G1286</f>
        <v>0</v>
      </c>
      <c r="H1286" s="4">
        <f>'Planuojami Pirkimai'!H1286</f>
        <v>0</v>
      </c>
      <c r="I1286" s="9">
        <f>'Planuojami Pirkimai'!I1286</f>
        <v>0</v>
      </c>
      <c r="J1286" s="4">
        <f>IFERROR(VLOOKUP('Planuojami Pirkimai'!J1286,QuarterTable,2,FALSE),'Planuojami Pirkimai'!J1286)</f>
        <v>0</v>
      </c>
      <c r="K1286" s="4">
        <f>IFERROR(VLOOKUP('Planuojami Pirkimai'!K1286,QuarterTable,2,FALSE),'Planuojami Pirkimai'!K1286)</f>
        <v>0</v>
      </c>
      <c r="L1286" s="4">
        <f>IFERROR(VLOOKUP('Planuojami Pirkimai'!L1286,YesNoTable,2,FALSE),-1)</f>
        <v>-1</v>
      </c>
      <c r="M1286" s="4">
        <f>IFERROR(VLOOKUP('Planuojami Pirkimai'!M1286,YesNoTable,2,FALSE),-1)</f>
        <v>-1</v>
      </c>
      <c r="N1286" s="4">
        <f>IFERROR(VLOOKUP('Planuojami Pirkimai'!N1286,YesNoTable,2,FALSE),-1)</f>
        <v>-1</v>
      </c>
      <c r="O1286">
        <f>IFERROR(VLOOKUP('Planuojami Pirkimai'!O1286,TitleTable,2,FALSE),'Planuojami Pirkimai'!O1286)</f>
        <v>0</v>
      </c>
      <c r="P1286" s="4">
        <f>('Planuojami Pirkimai'!P1286)</f>
        <v>0</v>
      </c>
      <c r="Q1286" s="4">
        <f>('Planuojami Pirkimai'!Q1286)</f>
        <v>0</v>
      </c>
      <c r="R1286" s="4">
        <f>('Planuojami Pirkimai'!R1286)</f>
        <v>0</v>
      </c>
      <c r="S1286" s="4">
        <f>('Planuojami Pirkimai'!S1286)</f>
        <v>0</v>
      </c>
      <c r="T1286" s="4">
        <f>('Planuojami Pirkimai'!T1286)</f>
        <v>0</v>
      </c>
    </row>
    <row r="1287" spans="1:20" x14ac:dyDescent="0.3">
      <c r="A1287" s="4">
        <f>IFERROR(VLOOKUP('Planuojami Pirkimai'!A1287,PurchaseTypeTable,2,FALSE),-1)</f>
        <v>-1</v>
      </c>
      <c r="B1287" s="4">
        <f>'Planuojami Pirkimai'!B1287</f>
        <v>0</v>
      </c>
      <c r="C1287" s="4">
        <f>IFERROR(VLOOKUP('Planuojami Pirkimai'!C1287,TypeTable,2,FALSE),-1)</f>
        <v>-1</v>
      </c>
      <c r="D1287" s="4">
        <f>'Planuojami Pirkimai'!D1287</f>
        <v>0</v>
      </c>
      <c r="E1287" s="4">
        <f>'Planuojami Pirkimai'!E1287</f>
        <v>0</v>
      </c>
      <c r="F1287" s="4">
        <f>IFERROR(VLOOKUP('Planuojami Pirkimai'!F1287,MeasurementTable,2,FALSE),'Planuojami Pirkimai'!F1287)</f>
        <v>0</v>
      </c>
      <c r="G1287" s="9">
        <f>'Planuojami Pirkimai'!G1287</f>
        <v>0</v>
      </c>
      <c r="H1287" s="4">
        <f>'Planuojami Pirkimai'!H1287</f>
        <v>0</v>
      </c>
      <c r="I1287" s="9">
        <f>'Planuojami Pirkimai'!I1287</f>
        <v>0</v>
      </c>
      <c r="J1287" s="4">
        <f>IFERROR(VLOOKUP('Planuojami Pirkimai'!J1287,QuarterTable,2,FALSE),'Planuojami Pirkimai'!J1287)</f>
        <v>0</v>
      </c>
      <c r="K1287" s="4">
        <f>IFERROR(VLOOKUP('Planuojami Pirkimai'!K1287,QuarterTable,2,FALSE),'Planuojami Pirkimai'!K1287)</f>
        <v>0</v>
      </c>
      <c r="L1287" s="4">
        <f>IFERROR(VLOOKUP('Planuojami Pirkimai'!L1287,YesNoTable,2,FALSE),-1)</f>
        <v>-1</v>
      </c>
      <c r="M1287" s="4">
        <f>IFERROR(VLOOKUP('Planuojami Pirkimai'!M1287,YesNoTable,2,FALSE),-1)</f>
        <v>-1</v>
      </c>
      <c r="N1287" s="4">
        <f>IFERROR(VLOOKUP('Planuojami Pirkimai'!N1287,YesNoTable,2,FALSE),-1)</f>
        <v>-1</v>
      </c>
      <c r="O1287">
        <f>IFERROR(VLOOKUP('Planuojami Pirkimai'!O1287,TitleTable,2,FALSE),'Planuojami Pirkimai'!O1287)</f>
        <v>0</v>
      </c>
      <c r="P1287" s="4">
        <f>('Planuojami Pirkimai'!P1287)</f>
        <v>0</v>
      </c>
      <c r="Q1287" s="4">
        <f>('Planuojami Pirkimai'!Q1287)</f>
        <v>0</v>
      </c>
      <c r="R1287" s="4">
        <f>('Planuojami Pirkimai'!R1287)</f>
        <v>0</v>
      </c>
      <c r="S1287" s="4">
        <f>('Planuojami Pirkimai'!S1287)</f>
        <v>0</v>
      </c>
      <c r="T1287" s="4">
        <f>('Planuojami Pirkimai'!T1287)</f>
        <v>0</v>
      </c>
    </row>
    <row r="1288" spans="1:20" x14ac:dyDescent="0.3">
      <c r="A1288" s="4">
        <f>IFERROR(VLOOKUP('Planuojami Pirkimai'!A1288,PurchaseTypeTable,2,FALSE),-1)</f>
        <v>-1</v>
      </c>
      <c r="B1288" s="4">
        <f>'Planuojami Pirkimai'!B1288</f>
        <v>0</v>
      </c>
      <c r="C1288" s="4">
        <f>IFERROR(VLOOKUP('Planuojami Pirkimai'!C1288,TypeTable,2,FALSE),-1)</f>
        <v>-1</v>
      </c>
      <c r="D1288" s="4">
        <f>'Planuojami Pirkimai'!D1288</f>
        <v>0</v>
      </c>
      <c r="E1288" s="4">
        <f>'Planuojami Pirkimai'!E1288</f>
        <v>0</v>
      </c>
      <c r="F1288" s="4">
        <f>IFERROR(VLOOKUP('Planuojami Pirkimai'!F1288,MeasurementTable,2,FALSE),'Planuojami Pirkimai'!F1288)</f>
        <v>0</v>
      </c>
      <c r="G1288" s="9">
        <f>'Planuojami Pirkimai'!G1288</f>
        <v>0</v>
      </c>
      <c r="H1288" s="4">
        <f>'Planuojami Pirkimai'!H1288</f>
        <v>0</v>
      </c>
      <c r="I1288" s="9">
        <f>'Planuojami Pirkimai'!I1288</f>
        <v>0</v>
      </c>
      <c r="J1288" s="4">
        <f>IFERROR(VLOOKUP('Planuojami Pirkimai'!J1288,QuarterTable,2,FALSE),'Planuojami Pirkimai'!J1288)</f>
        <v>0</v>
      </c>
      <c r="K1288" s="4">
        <f>IFERROR(VLOOKUP('Planuojami Pirkimai'!K1288,QuarterTable,2,FALSE),'Planuojami Pirkimai'!K1288)</f>
        <v>0</v>
      </c>
      <c r="L1288" s="4">
        <f>IFERROR(VLOOKUP('Planuojami Pirkimai'!L1288,YesNoTable,2,FALSE),-1)</f>
        <v>-1</v>
      </c>
      <c r="M1288" s="4">
        <f>IFERROR(VLOOKUP('Planuojami Pirkimai'!M1288,YesNoTable,2,FALSE),-1)</f>
        <v>-1</v>
      </c>
      <c r="N1288" s="4">
        <f>IFERROR(VLOOKUP('Planuojami Pirkimai'!N1288,YesNoTable,2,FALSE),-1)</f>
        <v>-1</v>
      </c>
      <c r="O1288">
        <f>IFERROR(VLOOKUP('Planuojami Pirkimai'!O1288,TitleTable,2,FALSE),'Planuojami Pirkimai'!O1288)</f>
        <v>0</v>
      </c>
      <c r="P1288" s="4">
        <f>('Planuojami Pirkimai'!P1288)</f>
        <v>0</v>
      </c>
      <c r="Q1288" s="4">
        <f>('Planuojami Pirkimai'!Q1288)</f>
        <v>0</v>
      </c>
      <c r="R1288" s="4">
        <f>('Planuojami Pirkimai'!R1288)</f>
        <v>0</v>
      </c>
      <c r="S1288" s="4">
        <f>('Planuojami Pirkimai'!S1288)</f>
        <v>0</v>
      </c>
      <c r="T1288" s="4">
        <f>('Planuojami Pirkimai'!T1288)</f>
        <v>0</v>
      </c>
    </row>
    <row r="1289" spans="1:20" x14ac:dyDescent="0.3">
      <c r="A1289" s="4">
        <f>IFERROR(VLOOKUP('Planuojami Pirkimai'!A1289,PurchaseTypeTable,2,FALSE),-1)</f>
        <v>-1</v>
      </c>
      <c r="B1289" s="4">
        <f>'Planuojami Pirkimai'!B1289</f>
        <v>0</v>
      </c>
      <c r="C1289" s="4">
        <f>IFERROR(VLOOKUP('Planuojami Pirkimai'!C1289,TypeTable,2,FALSE),-1)</f>
        <v>-1</v>
      </c>
      <c r="D1289" s="4">
        <f>'Planuojami Pirkimai'!D1289</f>
        <v>0</v>
      </c>
      <c r="E1289" s="4">
        <f>'Planuojami Pirkimai'!E1289</f>
        <v>0</v>
      </c>
      <c r="F1289" s="4">
        <f>IFERROR(VLOOKUP('Planuojami Pirkimai'!F1289,MeasurementTable,2,FALSE),'Planuojami Pirkimai'!F1289)</f>
        <v>0</v>
      </c>
      <c r="G1289" s="9">
        <f>'Planuojami Pirkimai'!G1289</f>
        <v>0</v>
      </c>
      <c r="H1289" s="4">
        <f>'Planuojami Pirkimai'!H1289</f>
        <v>0</v>
      </c>
      <c r="I1289" s="9">
        <f>'Planuojami Pirkimai'!I1289</f>
        <v>0</v>
      </c>
      <c r="J1289" s="4">
        <f>IFERROR(VLOOKUP('Planuojami Pirkimai'!J1289,QuarterTable,2,FALSE),'Planuojami Pirkimai'!J1289)</f>
        <v>0</v>
      </c>
      <c r="K1289" s="4">
        <f>IFERROR(VLOOKUP('Planuojami Pirkimai'!K1289,QuarterTable,2,FALSE),'Planuojami Pirkimai'!K1289)</f>
        <v>0</v>
      </c>
      <c r="L1289" s="4">
        <f>IFERROR(VLOOKUP('Planuojami Pirkimai'!L1289,YesNoTable,2,FALSE),-1)</f>
        <v>-1</v>
      </c>
      <c r="M1289" s="4">
        <f>IFERROR(VLOOKUP('Planuojami Pirkimai'!M1289,YesNoTable,2,FALSE),-1)</f>
        <v>-1</v>
      </c>
      <c r="N1289" s="4">
        <f>IFERROR(VLOOKUP('Planuojami Pirkimai'!N1289,YesNoTable,2,FALSE),-1)</f>
        <v>-1</v>
      </c>
      <c r="O1289">
        <f>IFERROR(VLOOKUP('Planuojami Pirkimai'!O1289,TitleTable,2,FALSE),'Planuojami Pirkimai'!O1289)</f>
        <v>0</v>
      </c>
      <c r="P1289" s="4">
        <f>('Planuojami Pirkimai'!P1289)</f>
        <v>0</v>
      </c>
      <c r="Q1289" s="4">
        <f>('Planuojami Pirkimai'!Q1289)</f>
        <v>0</v>
      </c>
      <c r="R1289" s="4">
        <f>('Planuojami Pirkimai'!R1289)</f>
        <v>0</v>
      </c>
      <c r="S1289" s="4">
        <f>('Planuojami Pirkimai'!S1289)</f>
        <v>0</v>
      </c>
      <c r="T1289" s="4">
        <f>('Planuojami Pirkimai'!T1289)</f>
        <v>0</v>
      </c>
    </row>
    <row r="1290" spans="1:20" x14ac:dyDescent="0.3">
      <c r="A1290" s="4">
        <f>IFERROR(VLOOKUP('Planuojami Pirkimai'!A1290,PurchaseTypeTable,2,FALSE),-1)</f>
        <v>-1</v>
      </c>
      <c r="B1290" s="4">
        <f>'Planuojami Pirkimai'!B1290</f>
        <v>0</v>
      </c>
      <c r="C1290" s="4">
        <f>IFERROR(VLOOKUP('Planuojami Pirkimai'!C1290,TypeTable,2,FALSE),-1)</f>
        <v>-1</v>
      </c>
      <c r="D1290" s="4">
        <f>'Planuojami Pirkimai'!D1290</f>
        <v>0</v>
      </c>
      <c r="E1290" s="4">
        <f>'Planuojami Pirkimai'!E1290</f>
        <v>0</v>
      </c>
      <c r="F1290" s="4">
        <f>IFERROR(VLOOKUP('Planuojami Pirkimai'!F1290,MeasurementTable,2,FALSE),'Planuojami Pirkimai'!F1290)</f>
        <v>0</v>
      </c>
      <c r="G1290" s="9">
        <f>'Planuojami Pirkimai'!G1290</f>
        <v>0</v>
      </c>
      <c r="H1290" s="4">
        <f>'Planuojami Pirkimai'!H1290</f>
        <v>0</v>
      </c>
      <c r="I1290" s="9">
        <f>'Planuojami Pirkimai'!I1290</f>
        <v>0</v>
      </c>
      <c r="J1290" s="4">
        <f>IFERROR(VLOOKUP('Planuojami Pirkimai'!J1290,QuarterTable,2,FALSE),'Planuojami Pirkimai'!J1290)</f>
        <v>0</v>
      </c>
      <c r="K1290" s="4">
        <f>IFERROR(VLOOKUP('Planuojami Pirkimai'!K1290,QuarterTable,2,FALSE),'Planuojami Pirkimai'!K1290)</f>
        <v>0</v>
      </c>
      <c r="L1290" s="4">
        <f>IFERROR(VLOOKUP('Planuojami Pirkimai'!L1290,YesNoTable,2,FALSE),-1)</f>
        <v>-1</v>
      </c>
      <c r="M1290" s="4">
        <f>IFERROR(VLOOKUP('Planuojami Pirkimai'!M1290,YesNoTable,2,FALSE),-1)</f>
        <v>-1</v>
      </c>
      <c r="N1290" s="4">
        <f>IFERROR(VLOOKUP('Planuojami Pirkimai'!N1290,YesNoTable,2,FALSE),-1)</f>
        <v>-1</v>
      </c>
      <c r="O1290">
        <f>IFERROR(VLOOKUP('Planuojami Pirkimai'!O1290,TitleTable,2,FALSE),'Planuojami Pirkimai'!O1290)</f>
        <v>0</v>
      </c>
      <c r="P1290" s="4">
        <f>('Planuojami Pirkimai'!P1290)</f>
        <v>0</v>
      </c>
      <c r="Q1290" s="4">
        <f>('Planuojami Pirkimai'!Q1290)</f>
        <v>0</v>
      </c>
      <c r="R1290" s="4">
        <f>('Planuojami Pirkimai'!R1290)</f>
        <v>0</v>
      </c>
      <c r="S1290" s="4">
        <f>('Planuojami Pirkimai'!S1290)</f>
        <v>0</v>
      </c>
      <c r="T1290" s="4">
        <f>('Planuojami Pirkimai'!T1290)</f>
        <v>0</v>
      </c>
    </row>
    <row r="1291" spans="1:20" x14ac:dyDescent="0.3">
      <c r="A1291" s="4">
        <f>IFERROR(VLOOKUP('Planuojami Pirkimai'!A1291,PurchaseTypeTable,2,FALSE),-1)</f>
        <v>-1</v>
      </c>
      <c r="B1291" s="4">
        <f>'Planuojami Pirkimai'!B1291</f>
        <v>0</v>
      </c>
      <c r="C1291" s="4">
        <f>IFERROR(VLOOKUP('Planuojami Pirkimai'!C1291,TypeTable,2,FALSE),-1)</f>
        <v>-1</v>
      </c>
      <c r="D1291" s="4">
        <f>'Planuojami Pirkimai'!D1291</f>
        <v>0</v>
      </c>
      <c r="E1291" s="4">
        <f>'Planuojami Pirkimai'!E1291</f>
        <v>0</v>
      </c>
      <c r="F1291" s="4">
        <f>IFERROR(VLOOKUP('Planuojami Pirkimai'!F1291,MeasurementTable,2,FALSE),'Planuojami Pirkimai'!F1291)</f>
        <v>0</v>
      </c>
      <c r="G1291" s="9">
        <f>'Planuojami Pirkimai'!G1291</f>
        <v>0</v>
      </c>
      <c r="H1291" s="4">
        <f>'Planuojami Pirkimai'!H1291</f>
        <v>0</v>
      </c>
      <c r="I1291" s="9">
        <f>'Planuojami Pirkimai'!I1291</f>
        <v>0</v>
      </c>
      <c r="J1291" s="4">
        <f>IFERROR(VLOOKUP('Planuojami Pirkimai'!J1291,QuarterTable,2,FALSE),'Planuojami Pirkimai'!J1291)</f>
        <v>0</v>
      </c>
      <c r="K1291" s="4">
        <f>IFERROR(VLOOKUP('Planuojami Pirkimai'!K1291,QuarterTable,2,FALSE),'Planuojami Pirkimai'!K1291)</f>
        <v>0</v>
      </c>
      <c r="L1291" s="4">
        <f>IFERROR(VLOOKUP('Planuojami Pirkimai'!L1291,YesNoTable,2,FALSE),-1)</f>
        <v>-1</v>
      </c>
      <c r="M1291" s="4">
        <f>IFERROR(VLOOKUP('Planuojami Pirkimai'!M1291,YesNoTable,2,FALSE),-1)</f>
        <v>-1</v>
      </c>
      <c r="N1291" s="4">
        <f>IFERROR(VLOOKUP('Planuojami Pirkimai'!N1291,YesNoTable,2,FALSE),-1)</f>
        <v>-1</v>
      </c>
      <c r="O1291">
        <f>IFERROR(VLOOKUP('Planuojami Pirkimai'!O1291,TitleTable,2,FALSE),'Planuojami Pirkimai'!O1291)</f>
        <v>0</v>
      </c>
      <c r="P1291" s="4">
        <f>('Planuojami Pirkimai'!P1291)</f>
        <v>0</v>
      </c>
      <c r="Q1291" s="4">
        <f>('Planuojami Pirkimai'!Q1291)</f>
        <v>0</v>
      </c>
      <c r="R1291" s="4">
        <f>('Planuojami Pirkimai'!R1291)</f>
        <v>0</v>
      </c>
      <c r="S1291" s="4">
        <f>('Planuojami Pirkimai'!S1291)</f>
        <v>0</v>
      </c>
      <c r="T1291" s="4">
        <f>('Planuojami Pirkimai'!T1291)</f>
        <v>0</v>
      </c>
    </row>
    <row r="1292" spans="1:20" x14ac:dyDescent="0.3">
      <c r="A1292" s="4">
        <f>IFERROR(VLOOKUP('Planuojami Pirkimai'!A1292,PurchaseTypeTable,2,FALSE),-1)</f>
        <v>-1</v>
      </c>
      <c r="B1292" s="4">
        <f>'Planuojami Pirkimai'!B1292</f>
        <v>0</v>
      </c>
      <c r="C1292" s="4">
        <f>IFERROR(VLOOKUP('Planuojami Pirkimai'!C1292,TypeTable,2,FALSE),-1)</f>
        <v>-1</v>
      </c>
      <c r="D1292" s="4">
        <f>'Planuojami Pirkimai'!D1292</f>
        <v>0</v>
      </c>
      <c r="E1292" s="4">
        <f>'Planuojami Pirkimai'!E1292</f>
        <v>0</v>
      </c>
      <c r="F1292" s="4">
        <f>IFERROR(VLOOKUP('Planuojami Pirkimai'!F1292,MeasurementTable,2,FALSE),'Planuojami Pirkimai'!F1292)</f>
        <v>0</v>
      </c>
      <c r="G1292" s="9">
        <f>'Planuojami Pirkimai'!G1292</f>
        <v>0</v>
      </c>
      <c r="H1292" s="4">
        <f>'Planuojami Pirkimai'!H1292</f>
        <v>0</v>
      </c>
      <c r="I1292" s="9">
        <f>'Planuojami Pirkimai'!I1292</f>
        <v>0</v>
      </c>
      <c r="J1292" s="4">
        <f>IFERROR(VLOOKUP('Planuojami Pirkimai'!J1292,QuarterTable,2,FALSE),'Planuojami Pirkimai'!J1292)</f>
        <v>0</v>
      </c>
      <c r="K1292" s="4">
        <f>IFERROR(VLOOKUP('Planuojami Pirkimai'!K1292,QuarterTable,2,FALSE),'Planuojami Pirkimai'!K1292)</f>
        <v>0</v>
      </c>
      <c r="L1292" s="4">
        <f>IFERROR(VLOOKUP('Planuojami Pirkimai'!L1292,YesNoTable,2,FALSE),-1)</f>
        <v>-1</v>
      </c>
      <c r="M1292" s="4">
        <f>IFERROR(VLOOKUP('Planuojami Pirkimai'!M1292,YesNoTable,2,FALSE),-1)</f>
        <v>-1</v>
      </c>
      <c r="N1292" s="4">
        <f>IFERROR(VLOOKUP('Planuojami Pirkimai'!N1292,YesNoTable,2,FALSE),-1)</f>
        <v>-1</v>
      </c>
      <c r="O1292">
        <f>IFERROR(VLOOKUP('Planuojami Pirkimai'!O1292,TitleTable,2,FALSE),'Planuojami Pirkimai'!O1292)</f>
        <v>0</v>
      </c>
      <c r="P1292" s="4">
        <f>('Planuojami Pirkimai'!P1292)</f>
        <v>0</v>
      </c>
      <c r="Q1292" s="4">
        <f>('Planuojami Pirkimai'!Q1292)</f>
        <v>0</v>
      </c>
      <c r="R1292" s="4">
        <f>('Planuojami Pirkimai'!R1292)</f>
        <v>0</v>
      </c>
      <c r="S1292" s="4">
        <f>('Planuojami Pirkimai'!S1292)</f>
        <v>0</v>
      </c>
      <c r="T1292" s="4">
        <f>('Planuojami Pirkimai'!T1292)</f>
        <v>0</v>
      </c>
    </row>
    <row r="1293" spans="1:20" x14ac:dyDescent="0.3">
      <c r="A1293" s="4">
        <f>IFERROR(VLOOKUP('Planuojami Pirkimai'!A1293,PurchaseTypeTable,2,FALSE),-1)</f>
        <v>-1</v>
      </c>
      <c r="B1293" s="4">
        <f>'Planuojami Pirkimai'!B1293</f>
        <v>0</v>
      </c>
      <c r="C1293" s="4">
        <f>IFERROR(VLOOKUP('Planuojami Pirkimai'!C1293,TypeTable,2,FALSE),-1)</f>
        <v>-1</v>
      </c>
      <c r="D1293" s="4">
        <f>'Planuojami Pirkimai'!D1293</f>
        <v>0</v>
      </c>
      <c r="E1293" s="4">
        <f>'Planuojami Pirkimai'!E1293</f>
        <v>0</v>
      </c>
      <c r="F1293" s="4">
        <f>IFERROR(VLOOKUP('Planuojami Pirkimai'!F1293,MeasurementTable,2,FALSE),'Planuojami Pirkimai'!F1293)</f>
        <v>0</v>
      </c>
      <c r="G1293" s="9">
        <f>'Planuojami Pirkimai'!G1293</f>
        <v>0</v>
      </c>
      <c r="H1293" s="4">
        <f>'Planuojami Pirkimai'!H1293</f>
        <v>0</v>
      </c>
      <c r="I1293" s="9">
        <f>'Planuojami Pirkimai'!I1293</f>
        <v>0</v>
      </c>
      <c r="J1293" s="4">
        <f>IFERROR(VLOOKUP('Planuojami Pirkimai'!J1293,QuarterTable,2,FALSE),'Planuojami Pirkimai'!J1293)</f>
        <v>0</v>
      </c>
      <c r="K1293" s="4">
        <f>IFERROR(VLOOKUP('Planuojami Pirkimai'!K1293,QuarterTable,2,FALSE),'Planuojami Pirkimai'!K1293)</f>
        <v>0</v>
      </c>
      <c r="L1293" s="4">
        <f>IFERROR(VLOOKUP('Planuojami Pirkimai'!L1293,YesNoTable,2,FALSE),-1)</f>
        <v>-1</v>
      </c>
      <c r="M1293" s="4">
        <f>IFERROR(VLOOKUP('Planuojami Pirkimai'!M1293,YesNoTable,2,FALSE),-1)</f>
        <v>-1</v>
      </c>
      <c r="N1293" s="4">
        <f>IFERROR(VLOOKUP('Planuojami Pirkimai'!N1293,YesNoTable,2,FALSE),-1)</f>
        <v>-1</v>
      </c>
      <c r="O1293">
        <f>IFERROR(VLOOKUP('Planuojami Pirkimai'!O1293,TitleTable,2,FALSE),'Planuojami Pirkimai'!O1293)</f>
        <v>0</v>
      </c>
      <c r="P1293" s="4">
        <f>('Planuojami Pirkimai'!P1293)</f>
        <v>0</v>
      </c>
      <c r="Q1293" s="4">
        <f>('Planuojami Pirkimai'!Q1293)</f>
        <v>0</v>
      </c>
      <c r="R1293" s="4">
        <f>('Planuojami Pirkimai'!R1293)</f>
        <v>0</v>
      </c>
      <c r="S1293" s="4">
        <f>('Planuojami Pirkimai'!S1293)</f>
        <v>0</v>
      </c>
      <c r="T1293" s="4">
        <f>('Planuojami Pirkimai'!T1293)</f>
        <v>0</v>
      </c>
    </row>
    <row r="1294" spans="1:20" x14ac:dyDescent="0.3">
      <c r="A1294" s="4">
        <f>IFERROR(VLOOKUP('Planuojami Pirkimai'!A1294,PurchaseTypeTable,2,FALSE),-1)</f>
        <v>-1</v>
      </c>
      <c r="B1294" s="4">
        <f>'Planuojami Pirkimai'!B1294</f>
        <v>0</v>
      </c>
      <c r="C1294" s="4">
        <f>IFERROR(VLOOKUP('Planuojami Pirkimai'!C1294,TypeTable,2,FALSE),-1)</f>
        <v>-1</v>
      </c>
      <c r="D1294" s="4">
        <f>'Planuojami Pirkimai'!D1294</f>
        <v>0</v>
      </c>
      <c r="E1294" s="4">
        <f>'Planuojami Pirkimai'!E1294</f>
        <v>0</v>
      </c>
      <c r="F1294" s="4">
        <f>IFERROR(VLOOKUP('Planuojami Pirkimai'!F1294,MeasurementTable,2,FALSE),'Planuojami Pirkimai'!F1294)</f>
        <v>0</v>
      </c>
      <c r="G1294" s="9">
        <f>'Planuojami Pirkimai'!G1294</f>
        <v>0</v>
      </c>
      <c r="H1294" s="4">
        <f>'Planuojami Pirkimai'!H1294</f>
        <v>0</v>
      </c>
      <c r="I1294" s="9">
        <f>'Planuojami Pirkimai'!I1294</f>
        <v>0</v>
      </c>
      <c r="J1294" s="4">
        <f>IFERROR(VLOOKUP('Planuojami Pirkimai'!J1294,QuarterTable,2,FALSE),'Planuojami Pirkimai'!J1294)</f>
        <v>0</v>
      </c>
      <c r="K1294" s="4">
        <f>IFERROR(VLOOKUP('Planuojami Pirkimai'!K1294,QuarterTable,2,FALSE),'Planuojami Pirkimai'!K1294)</f>
        <v>0</v>
      </c>
      <c r="L1294" s="4">
        <f>IFERROR(VLOOKUP('Planuojami Pirkimai'!L1294,YesNoTable,2,FALSE),-1)</f>
        <v>-1</v>
      </c>
      <c r="M1294" s="4">
        <f>IFERROR(VLOOKUP('Planuojami Pirkimai'!M1294,YesNoTable,2,FALSE),-1)</f>
        <v>-1</v>
      </c>
      <c r="N1294" s="4">
        <f>IFERROR(VLOOKUP('Planuojami Pirkimai'!N1294,YesNoTable,2,FALSE),-1)</f>
        <v>-1</v>
      </c>
      <c r="O1294">
        <f>IFERROR(VLOOKUP('Planuojami Pirkimai'!O1294,TitleTable,2,FALSE),'Planuojami Pirkimai'!O1294)</f>
        <v>0</v>
      </c>
      <c r="P1294" s="4">
        <f>('Planuojami Pirkimai'!P1294)</f>
        <v>0</v>
      </c>
      <c r="Q1294" s="4">
        <f>('Planuojami Pirkimai'!Q1294)</f>
        <v>0</v>
      </c>
      <c r="R1294" s="4">
        <f>('Planuojami Pirkimai'!R1294)</f>
        <v>0</v>
      </c>
      <c r="S1294" s="4">
        <f>('Planuojami Pirkimai'!S1294)</f>
        <v>0</v>
      </c>
      <c r="T1294" s="4">
        <f>('Planuojami Pirkimai'!T1294)</f>
        <v>0</v>
      </c>
    </row>
    <row r="1295" spans="1:20" x14ac:dyDescent="0.3">
      <c r="A1295" s="4">
        <f>IFERROR(VLOOKUP('Planuojami Pirkimai'!A1295,PurchaseTypeTable,2,FALSE),-1)</f>
        <v>-1</v>
      </c>
      <c r="B1295" s="4">
        <f>'Planuojami Pirkimai'!B1295</f>
        <v>0</v>
      </c>
      <c r="C1295" s="4">
        <f>IFERROR(VLOOKUP('Planuojami Pirkimai'!C1295,TypeTable,2,FALSE),-1)</f>
        <v>-1</v>
      </c>
      <c r="D1295" s="4">
        <f>'Planuojami Pirkimai'!D1295</f>
        <v>0</v>
      </c>
      <c r="E1295" s="4">
        <f>'Planuojami Pirkimai'!E1295</f>
        <v>0</v>
      </c>
      <c r="F1295" s="4">
        <f>IFERROR(VLOOKUP('Planuojami Pirkimai'!F1295,MeasurementTable,2,FALSE),'Planuojami Pirkimai'!F1295)</f>
        <v>0</v>
      </c>
      <c r="G1295" s="9">
        <f>'Planuojami Pirkimai'!G1295</f>
        <v>0</v>
      </c>
      <c r="H1295" s="4">
        <f>'Planuojami Pirkimai'!H1295</f>
        <v>0</v>
      </c>
      <c r="I1295" s="9">
        <f>'Planuojami Pirkimai'!I1295</f>
        <v>0</v>
      </c>
      <c r="J1295" s="4">
        <f>IFERROR(VLOOKUP('Planuojami Pirkimai'!J1295,QuarterTable,2,FALSE),'Planuojami Pirkimai'!J1295)</f>
        <v>0</v>
      </c>
      <c r="K1295" s="4">
        <f>IFERROR(VLOOKUP('Planuojami Pirkimai'!K1295,QuarterTable,2,FALSE),'Planuojami Pirkimai'!K1295)</f>
        <v>0</v>
      </c>
      <c r="L1295" s="4">
        <f>IFERROR(VLOOKUP('Planuojami Pirkimai'!L1295,YesNoTable,2,FALSE),-1)</f>
        <v>-1</v>
      </c>
      <c r="M1295" s="4">
        <f>IFERROR(VLOOKUP('Planuojami Pirkimai'!M1295,YesNoTable,2,FALSE),-1)</f>
        <v>-1</v>
      </c>
      <c r="N1295" s="4">
        <f>IFERROR(VLOOKUP('Planuojami Pirkimai'!N1295,YesNoTable,2,FALSE),-1)</f>
        <v>-1</v>
      </c>
      <c r="O1295">
        <f>IFERROR(VLOOKUP('Planuojami Pirkimai'!O1295,TitleTable,2,FALSE),'Planuojami Pirkimai'!O1295)</f>
        <v>0</v>
      </c>
      <c r="P1295" s="4">
        <f>('Planuojami Pirkimai'!P1295)</f>
        <v>0</v>
      </c>
      <c r="Q1295" s="4">
        <f>('Planuojami Pirkimai'!Q1295)</f>
        <v>0</v>
      </c>
      <c r="R1295" s="4">
        <f>('Planuojami Pirkimai'!R1295)</f>
        <v>0</v>
      </c>
      <c r="S1295" s="4">
        <f>('Planuojami Pirkimai'!S1295)</f>
        <v>0</v>
      </c>
      <c r="T1295" s="4">
        <f>('Planuojami Pirkimai'!T1295)</f>
        <v>0</v>
      </c>
    </row>
    <row r="1296" spans="1:20" x14ac:dyDescent="0.3">
      <c r="A1296" s="4">
        <f>IFERROR(VLOOKUP('Planuojami Pirkimai'!A1296,PurchaseTypeTable,2,FALSE),-1)</f>
        <v>-1</v>
      </c>
      <c r="B1296" s="4">
        <f>'Planuojami Pirkimai'!B1296</f>
        <v>0</v>
      </c>
      <c r="C1296" s="4">
        <f>IFERROR(VLOOKUP('Planuojami Pirkimai'!C1296,TypeTable,2,FALSE),-1)</f>
        <v>-1</v>
      </c>
      <c r="D1296" s="4">
        <f>'Planuojami Pirkimai'!D1296</f>
        <v>0</v>
      </c>
      <c r="E1296" s="4">
        <f>'Planuojami Pirkimai'!E1296</f>
        <v>0</v>
      </c>
      <c r="F1296" s="4">
        <f>IFERROR(VLOOKUP('Planuojami Pirkimai'!F1296,MeasurementTable,2,FALSE),'Planuojami Pirkimai'!F1296)</f>
        <v>0</v>
      </c>
      <c r="G1296" s="9">
        <f>'Planuojami Pirkimai'!G1296</f>
        <v>0</v>
      </c>
      <c r="H1296" s="4">
        <f>'Planuojami Pirkimai'!H1296</f>
        <v>0</v>
      </c>
      <c r="I1296" s="9">
        <f>'Planuojami Pirkimai'!I1296</f>
        <v>0</v>
      </c>
      <c r="J1296" s="4">
        <f>IFERROR(VLOOKUP('Planuojami Pirkimai'!J1296,QuarterTable,2,FALSE),'Planuojami Pirkimai'!J1296)</f>
        <v>0</v>
      </c>
      <c r="K1296" s="4">
        <f>IFERROR(VLOOKUP('Planuojami Pirkimai'!K1296,QuarterTable,2,FALSE),'Planuojami Pirkimai'!K1296)</f>
        <v>0</v>
      </c>
      <c r="L1296" s="4">
        <f>IFERROR(VLOOKUP('Planuojami Pirkimai'!L1296,YesNoTable,2,FALSE),-1)</f>
        <v>-1</v>
      </c>
      <c r="M1296" s="4">
        <f>IFERROR(VLOOKUP('Planuojami Pirkimai'!M1296,YesNoTable,2,FALSE),-1)</f>
        <v>-1</v>
      </c>
      <c r="N1296" s="4">
        <f>IFERROR(VLOOKUP('Planuojami Pirkimai'!N1296,YesNoTable,2,FALSE),-1)</f>
        <v>-1</v>
      </c>
      <c r="O1296">
        <f>IFERROR(VLOOKUP('Planuojami Pirkimai'!O1296,TitleTable,2,FALSE),'Planuojami Pirkimai'!O1296)</f>
        <v>0</v>
      </c>
      <c r="P1296" s="4">
        <f>('Planuojami Pirkimai'!P1296)</f>
        <v>0</v>
      </c>
      <c r="Q1296" s="4">
        <f>('Planuojami Pirkimai'!Q1296)</f>
        <v>0</v>
      </c>
      <c r="R1296" s="4">
        <f>('Planuojami Pirkimai'!R1296)</f>
        <v>0</v>
      </c>
      <c r="S1296" s="4">
        <f>('Planuojami Pirkimai'!S1296)</f>
        <v>0</v>
      </c>
      <c r="T1296" s="4">
        <f>('Planuojami Pirkimai'!T1296)</f>
        <v>0</v>
      </c>
    </row>
    <row r="1297" spans="1:20" x14ac:dyDescent="0.3">
      <c r="A1297" s="4">
        <f>IFERROR(VLOOKUP('Planuojami Pirkimai'!A1297,PurchaseTypeTable,2,FALSE),-1)</f>
        <v>-1</v>
      </c>
      <c r="B1297" s="4">
        <f>'Planuojami Pirkimai'!B1297</f>
        <v>0</v>
      </c>
      <c r="C1297" s="4">
        <f>IFERROR(VLOOKUP('Planuojami Pirkimai'!C1297,TypeTable,2,FALSE),-1)</f>
        <v>-1</v>
      </c>
      <c r="D1297" s="4">
        <f>'Planuojami Pirkimai'!D1297</f>
        <v>0</v>
      </c>
      <c r="E1297" s="4">
        <f>'Planuojami Pirkimai'!E1297</f>
        <v>0</v>
      </c>
      <c r="F1297" s="4">
        <f>IFERROR(VLOOKUP('Planuojami Pirkimai'!F1297,MeasurementTable,2,FALSE),'Planuojami Pirkimai'!F1297)</f>
        <v>0</v>
      </c>
      <c r="G1297" s="9">
        <f>'Planuojami Pirkimai'!G1297</f>
        <v>0</v>
      </c>
      <c r="H1297" s="4">
        <f>'Planuojami Pirkimai'!H1297</f>
        <v>0</v>
      </c>
      <c r="I1297" s="9">
        <f>'Planuojami Pirkimai'!I1297</f>
        <v>0</v>
      </c>
      <c r="J1297" s="4">
        <f>IFERROR(VLOOKUP('Planuojami Pirkimai'!J1297,QuarterTable,2,FALSE),'Planuojami Pirkimai'!J1297)</f>
        <v>0</v>
      </c>
      <c r="K1297" s="4">
        <f>IFERROR(VLOOKUP('Planuojami Pirkimai'!K1297,QuarterTable,2,FALSE),'Planuojami Pirkimai'!K1297)</f>
        <v>0</v>
      </c>
      <c r="L1297" s="4">
        <f>IFERROR(VLOOKUP('Planuojami Pirkimai'!L1297,YesNoTable,2,FALSE),-1)</f>
        <v>-1</v>
      </c>
      <c r="M1297" s="4">
        <f>IFERROR(VLOOKUP('Planuojami Pirkimai'!M1297,YesNoTable,2,FALSE),-1)</f>
        <v>-1</v>
      </c>
      <c r="N1297" s="4">
        <f>IFERROR(VLOOKUP('Planuojami Pirkimai'!N1297,YesNoTable,2,FALSE),-1)</f>
        <v>-1</v>
      </c>
      <c r="O1297">
        <f>IFERROR(VLOOKUP('Planuojami Pirkimai'!O1297,TitleTable,2,FALSE),'Planuojami Pirkimai'!O1297)</f>
        <v>0</v>
      </c>
      <c r="P1297" s="4">
        <f>('Planuojami Pirkimai'!P1297)</f>
        <v>0</v>
      </c>
      <c r="Q1297" s="4">
        <f>('Planuojami Pirkimai'!Q1297)</f>
        <v>0</v>
      </c>
      <c r="R1297" s="4">
        <f>('Planuojami Pirkimai'!R1297)</f>
        <v>0</v>
      </c>
      <c r="S1297" s="4">
        <f>('Planuojami Pirkimai'!S1297)</f>
        <v>0</v>
      </c>
      <c r="T1297" s="4">
        <f>('Planuojami Pirkimai'!T1297)</f>
        <v>0</v>
      </c>
    </row>
    <row r="1298" spans="1:20" x14ac:dyDescent="0.3">
      <c r="A1298" s="4">
        <f>IFERROR(VLOOKUP('Planuojami Pirkimai'!A1298,PurchaseTypeTable,2,FALSE),-1)</f>
        <v>-1</v>
      </c>
      <c r="B1298" s="4">
        <f>'Planuojami Pirkimai'!B1298</f>
        <v>0</v>
      </c>
      <c r="C1298" s="4">
        <f>IFERROR(VLOOKUP('Planuojami Pirkimai'!C1298,TypeTable,2,FALSE),-1)</f>
        <v>-1</v>
      </c>
      <c r="D1298" s="4">
        <f>'Planuojami Pirkimai'!D1298</f>
        <v>0</v>
      </c>
      <c r="E1298" s="4">
        <f>'Planuojami Pirkimai'!E1298</f>
        <v>0</v>
      </c>
      <c r="F1298" s="4">
        <f>IFERROR(VLOOKUP('Planuojami Pirkimai'!F1298,MeasurementTable,2,FALSE),'Planuojami Pirkimai'!F1298)</f>
        <v>0</v>
      </c>
      <c r="G1298" s="9">
        <f>'Planuojami Pirkimai'!G1298</f>
        <v>0</v>
      </c>
      <c r="H1298" s="4">
        <f>'Planuojami Pirkimai'!H1298</f>
        <v>0</v>
      </c>
      <c r="I1298" s="9">
        <f>'Planuojami Pirkimai'!I1298</f>
        <v>0</v>
      </c>
      <c r="J1298" s="4">
        <f>IFERROR(VLOOKUP('Planuojami Pirkimai'!J1298,QuarterTable,2,FALSE),'Planuojami Pirkimai'!J1298)</f>
        <v>0</v>
      </c>
      <c r="K1298" s="4">
        <f>IFERROR(VLOOKUP('Planuojami Pirkimai'!K1298,QuarterTable,2,FALSE),'Planuojami Pirkimai'!K1298)</f>
        <v>0</v>
      </c>
      <c r="L1298" s="4">
        <f>IFERROR(VLOOKUP('Planuojami Pirkimai'!L1298,YesNoTable,2,FALSE),-1)</f>
        <v>-1</v>
      </c>
      <c r="M1298" s="4">
        <f>IFERROR(VLOOKUP('Planuojami Pirkimai'!M1298,YesNoTable,2,FALSE),-1)</f>
        <v>-1</v>
      </c>
      <c r="N1298" s="4">
        <f>IFERROR(VLOOKUP('Planuojami Pirkimai'!N1298,YesNoTable,2,FALSE),-1)</f>
        <v>-1</v>
      </c>
      <c r="O1298">
        <f>IFERROR(VLOOKUP('Planuojami Pirkimai'!O1298,TitleTable,2,FALSE),'Planuojami Pirkimai'!O1298)</f>
        <v>0</v>
      </c>
      <c r="P1298" s="4">
        <f>('Planuojami Pirkimai'!P1298)</f>
        <v>0</v>
      </c>
      <c r="Q1298" s="4">
        <f>('Planuojami Pirkimai'!Q1298)</f>
        <v>0</v>
      </c>
      <c r="R1298" s="4">
        <f>('Planuojami Pirkimai'!R1298)</f>
        <v>0</v>
      </c>
      <c r="S1298" s="4">
        <f>('Planuojami Pirkimai'!S1298)</f>
        <v>0</v>
      </c>
      <c r="T1298" s="4">
        <f>('Planuojami Pirkimai'!T1298)</f>
        <v>0</v>
      </c>
    </row>
    <row r="1299" spans="1:20" x14ac:dyDescent="0.3">
      <c r="A1299" s="4">
        <f>IFERROR(VLOOKUP('Planuojami Pirkimai'!A1299,PurchaseTypeTable,2,FALSE),-1)</f>
        <v>-1</v>
      </c>
      <c r="B1299" s="4">
        <f>'Planuojami Pirkimai'!B1299</f>
        <v>0</v>
      </c>
      <c r="C1299" s="4">
        <f>IFERROR(VLOOKUP('Planuojami Pirkimai'!C1299,TypeTable,2,FALSE),-1)</f>
        <v>-1</v>
      </c>
      <c r="D1299" s="4">
        <f>'Planuojami Pirkimai'!D1299</f>
        <v>0</v>
      </c>
      <c r="E1299" s="4">
        <f>'Planuojami Pirkimai'!E1299</f>
        <v>0</v>
      </c>
      <c r="F1299" s="4">
        <f>IFERROR(VLOOKUP('Planuojami Pirkimai'!F1299,MeasurementTable,2,FALSE),'Planuojami Pirkimai'!F1299)</f>
        <v>0</v>
      </c>
      <c r="G1299" s="9">
        <f>'Planuojami Pirkimai'!G1299</f>
        <v>0</v>
      </c>
      <c r="H1299" s="4">
        <f>'Planuojami Pirkimai'!H1299</f>
        <v>0</v>
      </c>
      <c r="I1299" s="9">
        <f>'Planuojami Pirkimai'!I1299</f>
        <v>0</v>
      </c>
      <c r="J1299" s="4">
        <f>IFERROR(VLOOKUP('Planuojami Pirkimai'!J1299,QuarterTable,2,FALSE),'Planuojami Pirkimai'!J1299)</f>
        <v>0</v>
      </c>
      <c r="K1299" s="4">
        <f>IFERROR(VLOOKUP('Planuojami Pirkimai'!K1299,QuarterTable,2,FALSE),'Planuojami Pirkimai'!K1299)</f>
        <v>0</v>
      </c>
      <c r="L1299" s="4">
        <f>IFERROR(VLOOKUP('Planuojami Pirkimai'!L1299,YesNoTable,2,FALSE),-1)</f>
        <v>-1</v>
      </c>
      <c r="M1299" s="4">
        <f>IFERROR(VLOOKUP('Planuojami Pirkimai'!M1299,YesNoTable,2,FALSE),-1)</f>
        <v>-1</v>
      </c>
      <c r="N1299" s="4">
        <f>IFERROR(VLOOKUP('Planuojami Pirkimai'!N1299,YesNoTable,2,FALSE),-1)</f>
        <v>-1</v>
      </c>
      <c r="O1299">
        <f>IFERROR(VLOOKUP('Planuojami Pirkimai'!O1299,TitleTable,2,FALSE),'Planuojami Pirkimai'!O1299)</f>
        <v>0</v>
      </c>
      <c r="P1299" s="4">
        <f>('Planuojami Pirkimai'!P1299)</f>
        <v>0</v>
      </c>
      <c r="Q1299" s="4">
        <f>('Planuojami Pirkimai'!Q1299)</f>
        <v>0</v>
      </c>
      <c r="R1299" s="4">
        <f>('Planuojami Pirkimai'!R1299)</f>
        <v>0</v>
      </c>
      <c r="S1299" s="4">
        <f>('Planuojami Pirkimai'!S1299)</f>
        <v>0</v>
      </c>
      <c r="T1299" s="4">
        <f>('Planuojami Pirkimai'!T1299)</f>
        <v>0</v>
      </c>
    </row>
    <row r="1300" spans="1:20" x14ac:dyDescent="0.3">
      <c r="A1300" s="4">
        <f>IFERROR(VLOOKUP('Planuojami Pirkimai'!A1300,PurchaseTypeTable,2,FALSE),-1)</f>
        <v>-1</v>
      </c>
      <c r="B1300" s="4">
        <f>'Planuojami Pirkimai'!B1300</f>
        <v>0</v>
      </c>
      <c r="C1300" s="4">
        <f>IFERROR(VLOOKUP('Planuojami Pirkimai'!C1300,TypeTable,2,FALSE),-1)</f>
        <v>-1</v>
      </c>
      <c r="D1300" s="4">
        <f>'Planuojami Pirkimai'!D1300</f>
        <v>0</v>
      </c>
      <c r="E1300" s="4">
        <f>'Planuojami Pirkimai'!E1300</f>
        <v>0</v>
      </c>
      <c r="F1300" s="4">
        <f>IFERROR(VLOOKUP('Planuojami Pirkimai'!F1300,MeasurementTable,2,FALSE),'Planuojami Pirkimai'!F1300)</f>
        <v>0</v>
      </c>
      <c r="G1300" s="9">
        <f>'Planuojami Pirkimai'!G1300</f>
        <v>0</v>
      </c>
      <c r="H1300" s="4">
        <f>'Planuojami Pirkimai'!H1300</f>
        <v>0</v>
      </c>
      <c r="I1300" s="9">
        <f>'Planuojami Pirkimai'!I1300</f>
        <v>0</v>
      </c>
      <c r="J1300" s="4">
        <f>IFERROR(VLOOKUP('Planuojami Pirkimai'!J1300,QuarterTable,2,FALSE),'Planuojami Pirkimai'!J1300)</f>
        <v>0</v>
      </c>
      <c r="K1300" s="4">
        <f>IFERROR(VLOOKUP('Planuojami Pirkimai'!K1300,QuarterTable,2,FALSE),'Planuojami Pirkimai'!K1300)</f>
        <v>0</v>
      </c>
      <c r="L1300" s="4">
        <f>IFERROR(VLOOKUP('Planuojami Pirkimai'!L1300,YesNoTable,2,FALSE),-1)</f>
        <v>-1</v>
      </c>
      <c r="M1300" s="4">
        <f>IFERROR(VLOOKUP('Planuojami Pirkimai'!M1300,YesNoTable,2,FALSE),-1)</f>
        <v>-1</v>
      </c>
      <c r="N1300" s="4">
        <f>IFERROR(VLOOKUP('Planuojami Pirkimai'!N1300,YesNoTable,2,FALSE),-1)</f>
        <v>-1</v>
      </c>
      <c r="O1300">
        <f>IFERROR(VLOOKUP('Planuojami Pirkimai'!O1300,TitleTable,2,FALSE),'Planuojami Pirkimai'!O1300)</f>
        <v>0</v>
      </c>
      <c r="P1300" s="4">
        <f>('Planuojami Pirkimai'!P1300)</f>
        <v>0</v>
      </c>
      <c r="Q1300" s="4">
        <f>('Planuojami Pirkimai'!Q1300)</f>
        <v>0</v>
      </c>
      <c r="R1300" s="4">
        <f>('Planuojami Pirkimai'!R1300)</f>
        <v>0</v>
      </c>
      <c r="S1300" s="4">
        <f>('Planuojami Pirkimai'!S1300)</f>
        <v>0</v>
      </c>
      <c r="T1300" s="4">
        <f>('Planuojami Pirkimai'!T1300)</f>
        <v>0</v>
      </c>
    </row>
    <row r="1301" spans="1:20" x14ac:dyDescent="0.3">
      <c r="A1301" s="4">
        <f>IFERROR(VLOOKUP('Planuojami Pirkimai'!A1301,PurchaseTypeTable,2,FALSE),-1)</f>
        <v>-1</v>
      </c>
      <c r="B1301" s="4">
        <f>'Planuojami Pirkimai'!B1301</f>
        <v>0</v>
      </c>
      <c r="C1301" s="4">
        <f>IFERROR(VLOOKUP('Planuojami Pirkimai'!C1301,TypeTable,2,FALSE),-1)</f>
        <v>-1</v>
      </c>
      <c r="D1301" s="4">
        <f>'Planuojami Pirkimai'!D1301</f>
        <v>0</v>
      </c>
      <c r="E1301" s="4">
        <f>'Planuojami Pirkimai'!E1301</f>
        <v>0</v>
      </c>
      <c r="F1301" s="4">
        <f>IFERROR(VLOOKUP('Planuojami Pirkimai'!F1301,MeasurementTable,2,FALSE),'Planuojami Pirkimai'!F1301)</f>
        <v>0</v>
      </c>
      <c r="G1301" s="9">
        <f>'Planuojami Pirkimai'!G1301</f>
        <v>0</v>
      </c>
      <c r="H1301" s="4">
        <f>'Planuojami Pirkimai'!H1301</f>
        <v>0</v>
      </c>
      <c r="I1301" s="9">
        <f>'Planuojami Pirkimai'!I1301</f>
        <v>0</v>
      </c>
      <c r="J1301" s="4">
        <f>IFERROR(VLOOKUP('Planuojami Pirkimai'!J1301,QuarterTable,2,FALSE),'Planuojami Pirkimai'!J1301)</f>
        <v>0</v>
      </c>
      <c r="K1301" s="4">
        <f>IFERROR(VLOOKUP('Planuojami Pirkimai'!K1301,QuarterTable,2,FALSE),'Planuojami Pirkimai'!K1301)</f>
        <v>0</v>
      </c>
      <c r="L1301" s="4">
        <f>IFERROR(VLOOKUP('Planuojami Pirkimai'!L1301,YesNoTable,2,FALSE),-1)</f>
        <v>-1</v>
      </c>
      <c r="M1301" s="4">
        <f>IFERROR(VLOOKUP('Planuojami Pirkimai'!M1301,YesNoTable,2,FALSE),-1)</f>
        <v>-1</v>
      </c>
      <c r="N1301" s="4">
        <f>IFERROR(VLOOKUP('Planuojami Pirkimai'!N1301,YesNoTable,2,FALSE),-1)</f>
        <v>-1</v>
      </c>
      <c r="O1301">
        <f>IFERROR(VLOOKUP('Planuojami Pirkimai'!O1301,TitleTable,2,FALSE),'Planuojami Pirkimai'!O1301)</f>
        <v>0</v>
      </c>
      <c r="P1301" s="4">
        <f>('Planuojami Pirkimai'!P1301)</f>
        <v>0</v>
      </c>
      <c r="Q1301" s="4">
        <f>('Planuojami Pirkimai'!Q1301)</f>
        <v>0</v>
      </c>
      <c r="R1301" s="4">
        <f>('Planuojami Pirkimai'!R1301)</f>
        <v>0</v>
      </c>
      <c r="S1301" s="4">
        <f>('Planuojami Pirkimai'!S1301)</f>
        <v>0</v>
      </c>
      <c r="T1301" s="4">
        <f>('Planuojami Pirkimai'!T1301)</f>
        <v>0</v>
      </c>
    </row>
    <row r="1302" spans="1:20" x14ac:dyDescent="0.3">
      <c r="A1302" s="4">
        <f>IFERROR(VLOOKUP('Planuojami Pirkimai'!A1302,PurchaseTypeTable,2,FALSE),-1)</f>
        <v>-1</v>
      </c>
      <c r="B1302" s="4">
        <f>'Planuojami Pirkimai'!B1302</f>
        <v>0</v>
      </c>
      <c r="C1302" s="4">
        <f>IFERROR(VLOOKUP('Planuojami Pirkimai'!C1302,TypeTable,2,FALSE),-1)</f>
        <v>-1</v>
      </c>
      <c r="D1302" s="4">
        <f>'Planuojami Pirkimai'!D1302</f>
        <v>0</v>
      </c>
      <c r="E1302" s="4">
        <f>'Planuojami Pirkimai'!E1302</f>
        <v>0</v>
      </c>
      <c r="F1302" s="4">
        <f>IFERROR(VLOOKUP('Planuojami Pirkimai'!F1302,MeasurementTable,2,FALSE),'Planuojami Pirkimai'!F1302)</f>
        <v>0</v>
      </c>
      <c r="G1302" s="9">
        <f>'Planuojami Pirkimai'!G1302</f>
        <v>0</v>
      </c>
      <c r="H1302" s="4">
        <f>'Planuojami Pirkimai'!H1302</f>
        <v>0</v>
      </c>
      <c r="I1302" s="9">
        <f>'Planuojami Pirkimai'!I1302</f>
        <v>0</v>
      </c>
      <c r="J1302" s="4">
        <f>IFERROR(VLOOKUP('Planuojami Pirkimai'!J1302,QuarterTable,2,FALSE),'Planuojami Pirkimai'!J1302)</f>
        <v>0</v>
      </c>
      <c r="K1302" s="4">
        <f>IFERROR(VLOOKUP('Planuojami Pirkimai'!K1302,QuarterTable,2,FALSE),'Planuojami Pirkimai'!K1302)</f>
        <v>0</v>
      </c>
      <c r="L1302" s="4">
        <f>IFERROR(VLOOKUP('Planuojami Pirkimai'!L1302,YesNoTable,2,FALSE),-1)</f>
        <v>-1</v>
      </c>
      <c r="M1302" s="4">
        <f>IFERROR(VLOOKUP('Planuojami Pirkimai'!M1302,YesNoTable,2,FALSE),-1)</f>
        <v>-1</v>
      </c>
      <c r="N1302" s="4">
        <f>IFERROR(VLOOKUP('Planuojami Pirkimai'!N1302,YesNoTable,2,FALSE),-1)</f>
        <v>-1</v>
      </c>
      <c r="O1302">
        <f>IFERROR(VLOOKUP('Planuojami Pirkimai'!O1302,TitleTable,2,FALSE),'Planuojami Pirkimai'!O1302)</f>
        <v>0</v>
      </c>
      <c r="P1302" s="4">
        <f>('Planuojami Pirkimai'!P1302)</f>
        <v>0</v>
      </c>
      <c r="Q1302" s="4">
        <f>('Planuojami Pirkimai'!Q1302)</f>
        <v>0</v>
      </c>
      <c r="R1302" s="4">
        <f>('Planuojami Pirkimai'!R1302)</f>
        <v>0</v>
      </c>
      <c r="S1302" s="4">
        <f>('Planuojami Pirkimai'!S1302)</f>
        <v>0</v>
      </c>
      <c r="T1302" s="4">
        <f>('Planuojami Pirkimai'!T1302)</f>
        <v>0</v>
      </c>
    </row>
    <row r="1303" spans="1:20" x14ac:dyDescent="0.3">
      <c r="A1303" s="4">
        <f>IFERROR(VLOOKUP('Planuojami Pirkimai'!A1303,PurchaseTypeTable,2,FALSE),-1)</f>
        <v>-1</v>
      </c>
      <c r="B1303" s="4">
        <f>'Planuojami Pirkimai'!B1303</f>
        <v>0</v>
      </c>
      <c r="C1303" s="4">
        <f>IFERROR(VLOOKUP('Planuojami Pirkimai'!C1303,TypeTable,2,FALSE),-1)</f>
        <v>-1</v>
      </c>
      <c r="D1303" s="4">
        <f>'Planuojami Pirkimai'!D1303</f>
        <v>0</v>
      </c>
      <c r="E1303" s="4">
        <f>'Planuojami Pirkimai'!E1303</f>
        <v>0</v>
      </c>
      <c r="F1303" s="4">
        <f>IFERROR(VLOOKUP('Planuojami Pirkimai'!F1303,MeasurementTable,2,FALSE),'Planuojami Pirkimai'!F1303)</f>
        <v>0</v>
      </c>
      <c r="G1303" s="9">
        <f>'Planuojami Pirkimai'!G1303</f>
        <v>0</v>
      </c>
      <c r="H1303" s="4">
        <f>'Planuojami Pirkimai'!H1303</f>
        <v>0</v>
      </c>
      <c r="I1303" s="9">
        <f>'Planuojami Pirkimai'!I1303</f>
        <v>0</v>
      </c>
      <c r="J1303" s="4">
        <f>IFERROR(VLOOKUP('Planuojami Pirkimai'!J1303,QuarterTable,2,FALSE),'Planuojami Pirkimai'!J1303)</f>
        <v>0</v>
      </c>
      <c r="K1303" s="4">
        <f>IFERROR(VLOOKUP('Planuojami Pirkimai'!K1303,QuarterTable,2,FALSE),'Planuojami Pirkimai'!K1303)</f>
        <v>0</v>
      </c>
      <c r="L1303" s="4">
        <f>IFERROR(VLOOKUP('Planuojami Pirkimai'!L1303,YesNoTable,2,FALSE),-1)</f>
        <v>-1</v>
      </c>
      <c r="M1303" s="4">
        <f>IFERROR(VLOOKUP('Planuojami Pirkimai'!M1303,YesNoTable,2,FALSE),-1)</f>
        <v>-1</v>
      </c>
      <c r="N1303" s="4">
        <f>IFERROR(VLOOKUP('Planuojami Pirkimai'!N1303,YesNoTable,2,FALSE),-1)</f>
        <v>-1</v>
      </c>
      <c r="O1303">
        <f>IFERROR(VLOOKUP('Planuojami Pirkimai'!O1303,TitleTable,2,FALSE),'Planuojami Pirkimai'!O1303)</f>
        <v>0</v>
      </c>
      <c r="P1303" s="4">
        <f>('Planuojami Pirkimai'!P1303)</f>
        <v>0</v>
      </c>
      <c r="Q1303" s="4">
        <f>('Planuojami Pirkimai'!Q1303)</f>
        <v>0</v>
      </c>
      <c r="R1303" s="4">
        <f>('Planuojami Pirkimai'!R1303)</f>
        <v>0</v>
      </c>
      <c r="S1303" s="4">
        <f>('Planuojami Pirkimai'!S1303)</f>
        <v>0</v>
      </c>
      <c r="T1303" s="4">
        <f>('Planuojami Pirkimai'!T1303)</f>
        <v>0</v>
      </c>
    </row>
    <row r="1304" spans="1:20" x14ac:dyDescent="0.3">
      <c r="A1304" s="4">
        <f>IFERROR(VLOOKUP('Planuojami Pirkimai'!A1304,PurchaseTypeTable,2,FALSE),-1)</f>
        <v>-1</v>
      </c>
      <c r="B1304" s="4">
        <f>'Planuojami Pirkimai'!B1304</f>
        <v>0</v>
      </c>
      <c r="C1304" s="4">
        <f>IFERROR(VLOOKUP('Planuojami Pirkimai'!C1304,TypeTable,2,FALSE),-1)</f>
        <v>-1</v>
      </c>
      <c r="D1304" s="4">
        <f>'Planuojami Pirkimai'!D1304</f>
        <v>0</v>
      </c>
      <c r="E1304" s="4">
        <f>'Planuojami Pirkimai'!E1304</f>
        <v>0</v>
      </c>
      <c r="F1304" s="4">
        <f>IFERROR(VLOOKUP('Planuojami Pirkimai'!F1304,MeasurementTable,2,FALSE),'Planuojami Pirkimai'!F1304)</f>
        <v>0</v>
      </c>
      <c r="G1304" s="9">
        <f>'Planuojami Pirkimai'!G1304</f>
        <v>0</v>
      </c>
      <c r="H1304" s="4">
        <f>'Planuojami Pirkimai'!H1304</f>
        <v>0</v>
      </c>
      <c r="I1304" s="9">
        <f>'Planuojami Pirkimai'!I1304</f>
        <v>0</v>
      </c>
      <c r="J1304" s="4">
        <f>IFERROR(VLOOKUP('Planuojami Pirkimai'!J1304,QuarterTable,2,FALSE),'Planuojami Pirkimai'!J1304)</f>
        <v>0</v>
      </c>
      <c r="K1304" s="4">
        <f>IFERROR(VLOOKUP('Planuojami Pirkimai'!K1304,QuarterTable,2,FALSE),'Planuojami Pirkimai'!K1304)</f>
        <v>0</v>
      </c>
      <c r="L1304" s="4">
        <f>IFERROR(VLOOKUP('Planuojami Pirkimai'!L1304,YesNoTable,2,FALSE),-1)</f>
        <v>-1</v>
      </c>
      <c r="M1304" s="4">
        <f>IFERROR(VLOOKUP('Planuojami Pirkimai'!M1304,YesNoTable,2,FALSE),-1)</f>
        <v>-1</v>
      </c>
      <c r="N1304" s="4">
        <f>IFERROR(VLOOKUP('Planuojami Pirkimai'!N1304,YesNoTable,2,FALSE),-1)</f>
        <v>-1</v>
      </c>
      <c r="O1304">
        <f>IFERROR(VLOOKUP('Planuojami Pirkimai'!O1304,TitleTable,2,FALSE),'Planuojami Pirkimai'!O1304)</f>
        <v>0</v>
      </c>
      <c r="P1304" s="4">
        <f>('Planuojami Pirkimai'!P1304)</f>
        <v>0</v>
      </c>
      <c r="Q1304" s="4">
        <f>('Planuojami Pirkimai'!Q1304)</f>
        <v>0</v>
      </c>
      <c r="R1304" s="4">
        <f>('Planuojami Pirkimai'!R1304)</f>
        <v>0</v>
      </c>
      <c r="S1304" s="4">
        <f>('Planuojami Pirkimai'!S1304)</f>
        <v>0</v>
      </c>
      <c r="T1304" s="4">
        <f>('Planuojami Pirkimai'!T1304)</f>
        <v>0</v>
      </c>
    </row>
    <row r="1305" spans="1:20" x14ac:dyDescent="0.3">
      <c r="A1305" s="4">
        <f>IFERROR(VLOOKUP('Planuojami Pirkimai'!A1305,PurchaseTypeTable,2,FALSE),-1)</f>
        <v>-1</v>
      </c>
      <c r="B1305" s="4">
        <f>'Planuojami Pirkimai'!B1305</f>
        <v>0</v>
      </c>
      <c r="C1305" s="4">
        <f>IFERROR(VLOOKUP('Planuojami Pirkimai'!C1305,TypeTable,2,FALSE),-1)</f>
        <v>-1</v>
      </c>
      <c r="D1305" s="4">
        <f>'Planuojami Pirkimai'!D1305</f>
        <v>0</v>
      </c>
      <c r="E1305" s="4">
        <f>'Planuojami Pirkimai'!E1305</f>
        <v>0</v>
      </c>
      <c r="F1305" s="4">
        <f>IFERROR(VLOOKUP('Planuojami Pirkimai'!F1305,MeasurementTable,2,FALSE),'Planuojami Pirkimai'!F1305)</f>
        <v>0</v>
      </c>
      <c r="G1305" s="9">
        <f>'Planuojami Pirkimai'!G1305</f>
        <v>0</v>
      </c>
      <c r="H1305" s="4">
        <f>'Planuojami Pirkimai'!H1305</f>
        <v>0</v>
      </c>
      <c r="I1305" s="9">
        <f>'Planuojami Pirkimai'!I1305</f>
        <v>0</v>
      </c>
      <c r="J1305" s="4">
        <f>IFERROR(VLOOKUP('Planuojami Pirkimai'!J1305,QuarterTable,2,FALSE),'Planuojami Pirkimai'!J1305)</f>
        <v>0</v>
      </c>
      <c r="K1305" s="4">
        <f>IFERROR(VLOOKUP('Planuojami Pirkimai'!K1305,QuarterTable,2,FALSE),'Planuojami Pirkimai'!K1305)</f>
        <v>0</v>
      </c>
      <c r="L1305" s="4">
        <f>IFERROR(VLOOKUP('Planuojami Pirkimai'!L1305,YesNoTable,2,FALSE),-1)</f>
        <v>-1</v>
      </c>
      <c r="M1305" s="4">
        <f>IFERROR(VLOOKUP('Planuojami Pirkimai'!M1305,YesNoTable,2,FALSE),-1)</f>
        <v>-1</v>
      </c>
      <c r="N1305" s="4">
        <f>IFERROR(VLOOKUP('Planuojami Pirkimai'!N1305,YesNoTable,2,FALSE),-1)</f>
        <v>-1</v>
      </c>
      <c r="O1305">
        <f>IFERROR(VLOOKUP('Planuojami Pirkimai'!O1305,TitleTable,2,FALSE),'Planuojami Pirkimai'!O1305)</f>
        <v>0</v>
      </c>
      <c r="P1305" s="4">
        <f>('Planuojami Pirkimai'!P1305)</f>
        <v>0</v>
      </c>
      <c r="Q1305" s="4">
        <f>('Planuojami Pirkimai'!Q1305)</f>
        <v>0</v>
      </c>
      <c r="R1305" s="4">
        <f>('Planuojami Pirkimai'!R1305)</f>
        <v>0</v>
      </c>
      <c r="S1305" s="4">
        <f>('Planuojami Pirkimai'!S1305)</f>
        <v>0</v>
      </c>
      <c r="T1305" s="4">
        <f>('Planuojami Pirkimai'!T1305)</f>
        <v>0</v>
      </c>
    </row>
    <row r="1306" spans="1:20" x14ac:dyDescent="0.3">
      <c r="A1306" s="4">
        <f>IFERROR(VLOOKUP('Planuojami Pirkimai'!A1306,PurchaseTypeTable,2,FALSE),-1)</f>
        <v>-1</v>
      </c>
      <c r="B1306" s="4">
        <f>'Planuojami Pirkimai'!B1306</f>
        <v>0</v>
      </c>
      <c r="C1306" s="4">
        <f>IFERROR(VLOOKUP('Planuojami Pirkimai'!C1306,TypeTable,2,FALSE),-1)</f>
        <v>-1</v>
      </c>
      <c r="D1306" s="4">
        <f>'Planuojami Pirkimai'!D1306</f>
        <v>0</v>
      </c>
      <c r="E1306" s="4">
        <f>'Planuojami Pirkimai'!E1306</f>
        <v>0</v>
      </c>
      <c r="F1306" s="4">
        <f>IFERROR(VLOOKUP('Planuojami Pirkimai'!F1306,MeasurementTable,2,FALSE),'Planuojami Pirkimai'!F1306)</f>
        <v>0</v>
      </c>
      <c r="G1306" s="9">
        <f>'Planuojami Pirkimai'!G1306</f>
        <v>0</v>
      </c>
      <c r="H1306" s="4">
        <f>'Planuojami Pirkimai'!H1306</f>
        <v>0</v>
      </c>
      <c r="I1306" s="9">
        <f>'Planuojami Pirkimai'!I1306</f>
        <v>0</v>
      </c>
      <c r="J1306" s="4">
        <f>IFERROR(VLOOKUP('Planuojami Pirkimai'!J1306,QuarterTable,2,FALSE),'Planuojami Pirkimai'!J1306)</f>
        <v>0</v>
      </c>
      <c r="K1306" s="4">
        <f>IFERROR(VLOOKUP('Planuojami Pirkimai'!K1306,QuarterTable,2,FALSE),'Planuojami Pirkimai'!K1306)</f>
        <v>0</v>
      </c>
      <c r="L1306" s="4">
        <f>IFERROR(VLOOKUP('Planuojami Pirkimai'!L1306,YesNoTable,2,FALSE),-1)</f>
        <v>-1</v>
      </c>
      <c r="M1306" s="4">
        <f>IFERROR(VLOOKUP('Planuojami Pirkimai'!M1306,YesNoTable,2,FALSE),-1)</f>
        <v>-1</v>
      </c>
      <c r="N1306" s="4">
        <f>IFERROR(VLOOKUP('Planuojami Pirkimai'!N1306,YesNoTable,2,FALSE),-1)</f>
        <v>-1</v>
      </c>
      <c r="O1306">
        <f>IFERROR(VLOOKUP('Planuojami Pirkimai'!O1306,TitleTable,2,FALSE),'Planuojami Pirkimai'!O1306)</f>
        <v>0</v>
      </c>
      <c r="P1306" s="4">
        <f>('Planuojami Pirkimai'!P1306)</f>
        <v>0</v>
      </c>
      <c r="Q1306" s="4">
        <f>('Planuojami Pirkimai'!Q1306)</f>
        <v>0</v>
      </c>
      <c r="R1306" s="4">
        <f>('Planuojami Pirkimai'!R1306)</f>
        <v>0</v>
      </c>
      <c r="S1306" s="4">
        <f>('Planuojami Pirkimai'!S1306)</f>
        <v>0</v>
      </c>
      <c r="T1306" s="4">
        <f>('Planuojami Pirkimai'!T1306)</f>
        <v>0</v>
      </c>
    </row>
    <row r="1307" spans="1:20" x14ac:dyDescent="0.3">
      <c r="A1307" s="4">
        <f>IFERROR(VLOOKUP('Planuojami Pirkimai'!A1307,PurchaseTypeTable,2,FALSE),-1)</f>
        <v>-1</v>
      </c>
      <c r="B1307" s="4">
        <f>'Planuojami Pirkimai'!B1307</f>
        <v>0</v>
      </c>
      <c r="C1307" s="4">
        <f>IFERROR(VLOOKUP('Planuojami Pirkimai'!C1307,TypeTable,2,FALSE),-1)</f>
        <v>-1</v>
      </c>
      <c r="D1307" s="4">
        <f>'Planuojami Pirkimai'!D1307</f>
        <v>0</v>
      </c>
      <c r="E1307" s="4">
        <f>'Planuojami Pirkimai'!E1307</f>
        <v>0</v>
      </c>
      <c r="F1307" s="4">
        <f>IFERROR(VLOOKUP('Planuojami Pirkimai'!F1307,MeasurementTable,2,FALSE),'Planuojami Pirkimai'!F1307)</f>
        <v>0</v>
      </c>
      <c r="G1307" s="9">
        <f>'Planuojami Pirkimai'!G1307</f>
        <v>0</v>
      </c>
      <c r="H1307" s="4">
        <f>'Planuojami Pirkimai'!H1307</f>
        <v>0</v>
      </c>
      <c r="I1307" s="9">
        <f>'Planuojami Pirkimai'!I1307</f>
        <v>0</v>
      </c>
      <c r="J1307" s="4">
        <f>IFERROR(VLOOKUP('Planuojami Pirkimai'!J1307,QuarterTable,2,FALSE),'Planuojami Pirkimai'!J1307)</f>
        <v>0</v>
      </c>
      <c r="K1307" s="4">
        <f>IFERROR(VLOOKUP('Planuojami Pirkimai'!K1307,QuarterTable,2,FALSE),'Planuojami Pirkimai'!K1307)</f>
        <v>0</v>
      </c>
      <c r="L1307" s="4">
        <f>IFERROR(VLOOKUP('Planuojami Pirkimai'!L1307,YesNoTable,2,FALSE),-1)</f>
        <v>-1</v>
      </c>
      <c r="M1307" s="4">
        <f>IFERROR(VLOOKUP('Planuojami Pirkimai'!M1307,YesNoTable,2,FALSE),-1)</f>
        <v>-1</v>
      </c>
      <c r="N1307" s="4">
        <f>IFERROR(VLOOKUP('Planuojami Pirkimai'!N1307,YesNoTable,2,FALSE),-1)</f>
        <v>-1</v>
      </c>
      <c r="O1307">
        <f>IFERROR(VLOOKUP('Planuojami Pirkimai'!O1307,TitleTable,2,FALSE),'Planuojami Pirkimai'!O1307)</f>
        <v>0</v>
      </c>
      <c r="P1307" s="4">
        <f>('Planuojami Pirkimai'!P1307)</f>
        <v>0</v>
      </c>
      <c r="Q1307" s="4">
        <f>('Planuojami Pirkimai'!Q1307)</f>
        <v>0</v>
      </c>
      <c r="R1307" s="4">
        <f>('Planuojami Pirkimai'!R1307)</f>
        <v>0</v>
      </c>
      <c r="S1307" s="4">
        <f>('Planuojami Pirkimai'!S1307)</f>
        <v>0</v>
      </c>
      <c r="T1307" s="4">
        <f>('Planuojami Pirkimai'!T1307)</f>
        <v>0</v>
      </c>
    </row>
    <row r="1308" spans="1:20" x14ac:dyDescent="0.3">
      <c r="A1308" s="4">
        <f>IFERROR(VLOOKUP('Planuojami Pirkimai'!A1308,PurchaseTypeTable,2,FALSE),-1)</f>
        <v>-1</v>
      </c>
      <c r="B1308" s="4">
        <f>'Planuojami Pirkimai'!B1308</f>
        <v>0</v>
      </c>
      <c r="C1308" s="4">
        <f>IFERROR(VLOOKUP('Planuojami Pirkimai'!C1308,TypeTable,2,FALSE),-1)</f>
        <v>-1</v>
      </c>
      <c r="D1308" s="4">
        <f>'Planuojami Pirkimai'!D1308</f>
        <v>0</v>
      </c>
      <c r="E1308" s="4">
        <f>'Planuojami Pirkimai'!E1308</f>
        <v>0</v>
      </c>
      <c r="F1308" s="4">
        <f>IFERROR(VLOOKUP('Planuojami Pirkimai'!F1308,MeasurementTable,2,FALSE),'Planuojami Pirkimai'!F1308)</f>
        <v>0</v>
      </c>
      <c r="G1308" s="9">
        <f>'Planuojami Pirkimai'!G1308</f>
        <v>0</v>
      </c>
      <c r="H1308" s="4">
        <f>'Planuojami Pirkimai'!H1308</f>
        <v>0</v>
      </c>
      <c r="I1308" s="9">
        <f>'Planuojami Pirkimai'!I1308</f>
        <v>0</v>
      </c>
      <c r="J1308" s="4">
        <f>IFERROR(VLOOKUP('Planuojami Pirkimai'!J1308,QuarterTable,2,FALSE),'Planuojami Pirkimai'!J1308)</f>
        <v>0</v>
      </c>
      <c r="K1308" s="4">
        <f>IFERROR(VLOOKUP('Planuojami Pirkimai'!K1308,QuarterTable,2,FALSE),'Planuojami Pirkimai'!K1308)</f>
        <v>0</v>
      </c>
      <c r="L1308" s="4">
        <f>IFERROR(VLOOKUP('Planuojami Pirkimai'!L1308,YesNoTable,2,FALSE),-1)</f>
        <v>-1</v>
      </c>
      <c r="M1308" s="4">
        <f>IFERROR(VLOOKUP('Planuojami Pirkimai'!M1308,YesNoTable,2,FALSE),-1)</f>
        <v>-1</v>
      </c>
      <c r="N1308" s="4">
        <f>IFERROR(VLOOKUP('Planuojami Pirkimai'!N1308,YesNoTable,2,FALSE),-1)</f>
        <v>-1</v>
      </c>
      <c r="O1308">
        <f>IFERROR(VLOOKUP('Planuojami Pirkimai'!O1308,TitleTable,2,FALSE),'Planuojami Pirkimai'!O1308)</f>
        <v>0</v>
      </c>
      <c r="P1308" s="4">
        <f>('Planuojami Pirkimai'!P1308)</f>
        <v>0</v>
      </c>
      <c r="Q1308" s="4">
        <f>('Planuojami Pirkimai'!Q1308)</f>
        <v>0</v>
      </c>
      <c r="R1308" s="4">
        <f>('Planuojami Pirkimai'!R1308)</f>
        <v>0</v>
      </c>
      <c r="S1308" s="4">
        <f>('Planuojami Pirkimai'!S1308)</f>
        <v>0</v>
      </c>
      <c r="T1308" s="4">
        <f>('Planuojami Pirkimai'!T1308)</f>
        <v>0</v>
      </c>
    </row>
    <row r="1309" spans="1:20" x14ac:dyDescent="0.3">
      <c r="A1309" s="4">
        <f>IFERROR(VLOOKUP('Planuojami Pirkimai'!A1309,PurchaseTypeTable,2,FALSE),-1)</f>
        <v>-1</v>
      </c>
      <c r="B1309" s="4">
        <f>'Planuojami Pirkimai'!B1309</f>
        <v>0</v>
      </c>
      <c r="C1309" s="4">
        <f>IFERROR(VLOOKUP('Planuojami Pirkimai'!C1309,TypeTable,2,FALSE),-1)</f>
        <v>-1</v>
      </c>
      <c r="D1309" s="4">
        <f>'Planuojami Pirkimai'!D1309</f>
        <v>0</v>
      </c>
      <c r="E1309" s="4">
        <f>'Planuojami Pirkimai'!E1309</f>
        <v>0</v>
      </c>
      <c r="F1309" s="4">
        <f>IFERROR(VLOOKUP('Planuojami Pirkimai'!F1309,MeasurementTable,2,FALSE),'Planuojami Pirkimai'!F1309)</f>
        <v>0</v>
      </c>
      <c r="G1309" s="9">
        <f>'Planuojami Pirkimai'!G1309</f>
        <v>0</v>
      </c>
      <c r="H1309" s="4">
        <f>'Planuojami Pirkimai'!H1309</f>
        <v>0</v>
      </c>
      <c r="I1309" s="9">
        <f>'Planuojami Pirkimai'!I1309</f>
        <v>0</v>
      </c>
      <c r="J1309" s="4">
        <f>IFERROR(VLOOKUP('Planuojami Pirkimai'!J1309,QuarterTable,2,FALSE),'Planuojami Pirkimai'!J1309)</f>
        <v>0</v>
      </c>
      <c r="K1309" s="4">
        <f>IFERROR(VLOOKUP('Planuojami Pirkimai'!K1309,QuarterTable,2,FALSE),'Planuojami Pirkimai'!K1309)</f>
        <v>0</v>
      </c>
      <c r="L1309" s="4">
        <f>IFERROR(VLOOKUP('Planuojami Pirkimai'!L1309,YesNoTable,2,FALSE),-1)</f>
        <v>-1</v>
      </c>
      <c r="M1309" s="4">
        <f>IFERROR(VLOOKUP('Planuojami Pirkimai'!M1309,YesNoTable,2,FALSE),-1)</f>
        <v>-1</v>
      </c>
      <c r="N1309" s="4">
        <f>IFERROR(VLOOKUP('Planuojami Pirkimai'!N1309,YesNoTable,2,FALSE),-1)</f>
        <v>-1</v>
      </c>
      <c r="O1309">
        <f>IFERROR(VLOOKUP('Planuojami Pirkimai'!O1309,TitleTable,2,FALSE),'Planuojami Pirkimai'!O1309)</f>
        <v>0</v>
      </c>
      <c r="P1309" s="4">
        <f>('Planuojami Pirkimai'!P1309)</f>
        <v>0</v>
      </c>
      <c r="Q1309" s="4">
        <f>('Planuojami Pirkimai'!Q1309)</f>
        <v>0</v>
      </c>
      <c r="R1309" s="4">
        <f>('Planuojami Pirkimai'!R1309)</f>
        <v>0</v>
      </c>
      <c r="S1309" s="4">
        <f>('Planuojami Pirkimai'!S1309)</f>
        <v>0</v>
      </c>
      <c r="T1309" s="4">
        <f>('Planuojami Pirkimai'!T1309)</f>
        <v>0</v>
      </c>
    </row>
    <row r="1310" spans="1:20" x14ac:dyDescent="0.3">
      <c r="A1310" s="4">
        <f>IFERROR(VLOOKUP('Planuojami Pirkimai'!A1310,PurchaseTypeTable,2,FALSE),-1)</f>
        <v>-1</v>
      </c>
      <c r="B1310" s="4">
        <f>'Planuojami Pirkimai'!B1310</f>
        <v>0</v>
      </c>
      <c r="C1310" s="4">
        <f>IFERROR(VLOOKUP('Planuojami Pirkimai'!C1310,TypeTable,2,FALSE),-1)</f>
        <v>-1</v>
      </c>
      <c r="D1310" s="4">
        <f>'Planuojami Pirkimai'!D1310</f>
        <v>0</v>
      </c>
      <c r="E1310" s="4">
        <f>'Planuojami Pirkimai'!E1310</f>
        <v>0</v>
      </c>
      <c r="F1310" s="4">
        <f>IFERROR(VLOOKUP('Planuojami Pirkimai'!F1310,MeasurementTable,2,FALSE),'Planuojami Pirkimai'!F1310)</f>
        <v>0</v>
      </c>
      <c r="G1310" s="9">
        <f>'Planuojami Pirkimai'!G1310</f>
        <v>0</v>
      </c>
      <c r="H1310" s="4">
        <f>'Planuojami Pirkimai'!H1310</f>
        <v>0</v>
      </c>
      <c r="I1310" s="9">
        <f>'Planuojami Pirkimai'!I1310</f>
        <v>0</v>
      </c>
      <c r="J1310" s="4">
        <f>IFERROR(VLOOKUP('Planuojami Pirkimai'!J1310,QuarterTable,2,FALSE),'Planuojami Pirkimai'!J1310)</f>
        <v>0</v>
      </c>
      <c r="K1310" s="4">
        <f>IFERROR(VLOOKUP('Planuojami Pirkimai'!K1310,QuarterTable,2,FALSE),'Planuojami Pirkimai'!K1310)</f>
        <v>0</v>
      </c>
      <c r="L1310" s="4">
        <f>IFERROR(VLOOKUP('Planuojami Pirkimai'!L1310,YesNoTable,2,FALSE),-1)</f>
        <v>-1</v>
      </c>
      <c r="M1310" s="4">
        <f>IFERROR(VLOOKUP('Planuojami Pirkimai'!M1310,YesNoTable,2,FALSE),-1)</f>
        <v>-1</v>
      </c>
      <c r="N1310" s="4">
        <f>IFERROR(VLOOKUP('Planuojami Pirkimai'!N1310,YesNoTable,2,FALSE),-1)</f>
        <v>-1</v>
      </c>
      <c r="O1310">
        <f>IFERROR(VLOOKUP('Planuojami Pirkimai'!O1310,TitleTable,2,FALSE),'Planuojami Pirkimai'!O1310)</f>
        <v>0</v>
      </c>
      <c r="P1310" s="4">
        <f>('Planuojami Pirkimai'!P1310)</f>
        <v>0</v>
      </c>
      <c r="Q1310" s="4">
        <f>('Planuojami Pirkimai'!Q1310)</f>
        <v>0</v>
      </c>
      <c r="R1310" s="4">
        <f>('Planuojami Pirkimai'!R1310)</f>
        <v>0</v>
      </c>
      <c r="S1310" s="4">
        <f>('Planuojami Pirkimai'!S1310)</f>
        <v>0</v>
      </c>
      <c r="T1310" s="4">
        <f>('Planuojami Pirkimai'!T1310)</f>
        <v>0</v>
      </c>
    </row>
    <row r="1311" spans="1:20" x14ac:dyDescent="0.3">
      <c r="A1311" s="4">
        <f>IFERROR(VLOOKUP('Planuojami Pirkimai'!A1311,PurchaseTypeTable,2,FALSE),-1)</f>
        <v>-1</v>
      </c>
      <c r="B1311" s="4">
        <f>'Planuojami Pirkimai'!B1311</f>
        <v>0</v>
      </c>
      <c r="C1311" s="4">
        <f>IFERROR(VLOOKUP('Planuojami Pirkimai'!C1311,TypeTable,2,FALSE),-1)</f>
        <v>-1</v>
      </c>
      <c r="D1311" s="4">
        <f>'Planuojami Pirkimai'!D1311</f>
        <v>0</v>
      </c>
      <c r="E1311" s="4">
        <f>'Planuojami Pirkimai'!E1311</f>
        <v>0</v>
      </c>
      <c r="F1311" s="4">
        <f>IFERROR(VLOOKUP('Planuojami Pirkimai'!F1311,MeasurementTable,2,FALSE),'Planuojami Pirkimai'!F1311)</f>
        <v>0</v>
      </c>
      <c r="G1311" s="9">
        <f>'Planuojami Pirkimai'!G1311</f>
        <v>0</v>
      </c>
      <c r="H1311" s="4">
        <f>'Planuojami Pirkimai'!H1311</f>
        <v>0</v>
      </c>
      <c r="I1311" s="9">
        <f>'Planuojami Pirkimai'!I1311</f>
        <v>0</v>
      </c>
      <c r="J1311" s="4">
        <f>IFERROR(VLOOKUP('Planuojami Pirkimai'!J1311,QuarterTable,2,FALSE),'Planuojami Pirkimai'!J1311)</f>
        <v>0</v>
      </c>
      <c r="K1311" s="4">
        <f>IFERROR(VLOOKUP('Planuojami Pirkimai'!K1311,QuarterTable,2,FALSE),'Planuojami Pirkimai'!K1311)</f>
        <v>0</v>
      </c>
      <c r="L1311" s="4">
        <f>IFERROR(VLOOKUP('Planuojami Pirkimai'!L1311,YesNoTable,2,FALSE),-1)</f>
        <v>-1</v>
      </c>
      <c r="M1311" s="4">
        <f>IFERROR(VLOOKUP('Planuojami Pirkimai'!M1311,YesNoTable,2,FALSE),-1)</f>
        <v>-1</v>
      </c>
      <c r="N1311" s="4">
        <f>IFERROR(VLOOKUP('Planuojami Pirkimai'!N1311,YesNoTable,2,FALSE),-1)</f>
        <v>-1</v>
      </c>
      <c r="O1311">
        <f>IFERROR(VLOOKUP('Planuojami Pirkimai'!O1311,TitleTable,2,FALSE),'Planuojami Pirkimai'!O1311)</f>
        <v>0</v>
      </c>
      <c r="P1311" s="4">
        <f>('Planuojami Pirkimai'!P1311)</f>
        <v>0</v>
      </c>
      <c r="Q1311" s="4">
        <f>('Planuojami Pirkimai'!Q1311)</f>
        <v>0</v>
      </c>
      <c r="R1311" s="4">
        <f>('Planuojami Pirkimai'!R1311)</f>
        <v>0</v>
      </c>
      <c r="S1311" s="4">
        <f>('Planuojami Pirkimai'!S1311)</f>
        <v>0</v>
      </c>
      <c r="T1311" s="4">
        <f>('Planuojami Pirkimai'!T1311)</f>
        <v>0</v>
      </c>
    </row>
    <row r="1312" spans="1:20" x14ac:dyDescent="0.3">
      <c r="A1312" s="4">
        <f>IFERROR(VLOOKUP('Planuojami Pirkimai'!A1312,PurchaseTypeTable,2,FALSE),-1)</f>
        <v>-1</v>
      </c>
      <c r="B1312" s="4">
        <f>'Planuojami Pirkimai'!B1312</f>
        <v>0</v>
      </c>
      <c r="C1312" s="4">
        <f>IFERROR(VLOOKUP('Planuojami Pirkimai'!C1312,TypeTable,2,FALSE),-1)</f>
        <v>-1</v>
      </c>
      <c r="D1312" s="4">
        <f>'Planuojami Pirkimai'!D1312</f>
        <v>0</v>
      </c>
      <c r="E1312" s="4">
        <f>'Planuojami Pirkimai'!E1312</f>
        <v>0</v>
      </c>
      <c r="F1312" s="4">
        <f>IFERROR(VLOOKUP('Planuojami Pirkimai'!F1312,MeasurementTable,2,FALSE),'Planuojami Pirkimai'!F1312)</f>
        <v>0</v>
      </c>
      <c r="G1312" s="9">
        <f>'Planuojami Pirkimai'!G1312</f>
        <v>0</v>
      </c>
      <c r="H1312" s="4">
        <f>'Planuojami Pirkimai'!H1312</f>
        <v>0</v>
      </c>
      <c r="I1312" s="9">
        <f>'Planuojami Pirkimai'!I1312</f>
        <v>0</v>
      </c>
      <c r="J1312" s="4">
        <f>IFERROR(VLOOKUP('Planuojami Pirkimai'!J1312,QuarterTable,2,FALSE),'Planuojami Pirkimai'!J1312)</f>
        <v>0</v>
      </c>
      <c r="K1312" s="4">
        <f>IFERROR(VLOOKUP('Planuojami Pirkimai'!K1312,QuarterTable,2,FALSE),'Planuojami Pirkimai'!K1312)</f>
        <v>0</v>
      </c>
      <c r="L1312" s="4">
        <f>IFERROR(VLOOKUP('Planuojami Pirkimai'!L1312,YesNoTable,2,FALSE),-1)</f>
        <v>-1</v>
      </c>
      <c r="M1312" s="4">
        <f>IFERROR(VLOOKUP('Planuojami Pirkimai'!M1312,YesNoTable,2,FALSE),-1)</f>
        <v>-1</v>
      </c>
      <c r="N1312" s="4">
        <f>IFERROR(VLOOKUP('Planuojami Pirkimai'!N1312,YesNoTable,2,FALSE),-1)</f>
        <v>-1</v>
      </c>
      <c r="O1312">
        <f>IFERROR(VLOOKUP('Planuojami Pirkimai'!O1312,TitleTable,2,FALSE),'Planuojami Pirkimai'!O1312)</f>
        <v>0</v>
      </c>
      <c r="P1312" s="4">
        <f>('Planuojami Pirkimai'!P1312)</f>
        <v>0</v>
      </c>
      <c r="Q1312" s="4">
        <f>('Planuojami Pirkimai'!Q1312)</f>
        <v>0</v>
      </c>
      <c r="R1312" s="4">
        <f>('Planuojami Pirkimai'!R1312)</f>
        <v>0</v>
      </c>
      <c r="S1312" s="4">
        <f>('Planuojami Pirkimai'!S1312)</f>
        <v>0</v>
      </c>
      <c r="T1312" s="4">
        <f>('Planuojami Pirkimai'!T1312)</f>
        <v>0</v>
      </c>
    </row>
    <row r="1313" spans="1:20" x14ac:dyDescent="0.3">
      <c r="A1313" s="4">
        <f>IFERROR(VLOOKUP('Planuojami Pirkimai'!A1313,PurchaseTypeTable,2,FALSE),-1)</f>
        <v>-1</v>
      </c>
      <c r="B1313" s="4">
        <f>'Planuojami Pirkimai'!B1313</f>
        <v>0</v>
      </c>
      <c r="C1313" s="4">
        <f>IFERROR(VLOOKUP('Planuojami Pirkimai'!C1313,TypeTable,2,FALSE),-1)</f>
        <v>-1</v>
      </c>
      <c r="D1313" s="4">
        <f>'Planuojami Pirkimai'!D1313</f>
        <v>0</v>
      </c>
      <c r="E1313" s="4">
        <f>'Planuojami Pirkimai'!E1313</f>
        <v>0</v>
      </c>
      <c r="F1313" s="4">
        <f>IFERROR(VLOOKUP('Planuojami Pirkimai'!F1313,MeasurementTable,2,FALSE),'Planuojami Pirkimai'!F1313)</f>
        <v>0</v>
      </c>
      <c r="G1313" s="9">
        <f>'Planuojami Pirkimai'!G1313</f>
        <v>0</v>
      </c>
      <c r="H1313" s="4">
        <f>'Planuojami Pirkimai'!H1313</f>
        <v>0</v>
      </c>
      <c r="I1313" s="9">
        <f>'Planuojami Pirkimai'!I1313</f>
        <v>0</v>
      </c>
      <c r="J1313" s="4">
        <f>IFERROR(VLOOKUP('Planuojami Pirkimai'!J1313,QuarterTable,2,FALSE),'Planuojami Pirkimai'!J1313)</f>
        <v>0</v>
      </c>
      <c r="K1313" s="4">
        <f>IFERROR(VLOOKUP('Planuojami Pirkimai'!K1313,QuarterTable,2,FALSE),'Planuojami Pirkimai'!K1313)</f>
        <v>0</v>
      </c>
      <c r="L1313" s="4">
        <f>IFERROR(VLOOKUP('Planuojami Pirkimai'!L1313,YesNoTable,2,FALSE),-1)</f>
        <v>-1</v>
      </c>
      <c r="M1313" s="4">
        <f>IFERROR(VLOOKUP('Planuojami Pirkimai'!M1313,YesNoTable,2,FALSE),-1)</f>
        <v>-1</v>
      </c>
      <c r="N1313" s="4">
        <f>IFERROR(VLOOKUP('Planuojami Pirkimai'!N1313,YesNoTable,2,FALSE),-1)</f>
        <v>-1</v>
      </c>
      <c r="O1313">
        <f>IFERROR(VLOOKUP('Planuojami Pirkimai'!O1313,TitleTable,2,FALSE),'Planuojami Pirkimai'!O1313)</f>
        <v>0</v>
      </c>
      <c r="P1313" s="4">
        <f>('Planuojami Pirkimai'!P1313)</f>
        <v>0</v>
      </c>
      <c r="Q1313" s="4">
        <f>('Planuojami Pirkimai'!Q1313)</f>
        <v>0</v>
      </c>
      <c r="R1313" s="4">
        <f>('Planuojami Pirkimai'!R1313)</f>
        <v>0</v>
      </c>
      <c r="S1313" s="4">
        <f>('Planuojami Pirkimai'!S1313)</f>
        <v>0</v>
      </c>
      <c r="T1313" s="4">
        <f>('Planuojami Pirkimai'!T1313)</f>
        <v>0</v>
      </c>
    </row>
    <row r="1314" spans="1:20" x14ac:dyDescent="0.3">
      <c r="A1314" s="4">
        <f>IFERROR(VLOOKUP('Planuojami Pirkimai'!A1314,PurchaseTypeTable,2,FALSE),-1)</f>
        <v>-1</v>
      </c>
      <c r="B1314" s="4">
        <f>'Planuojami Pirkimai'!B1314</f>
        <v>0</v>
      </c>
      <c r="C1314" s="4">
        <f>IFERROR(VLOOKUP('Planuojami Pirkimai'!C1314,TypeTable,2,FALSE),-1)</f>
        <v>-1</v>
      </c>
      <c r="D1314" s="4">
        <f>'Planuojami Pirkimai'!D1314</f>
        <v>0</v>
      </c>
      <c r="E1314" s="4">
        <f>'Planuojami Pirkimai'!E1314</f>
        <v>0</v>
      </c>
      <c r="F1314" s="4">
        <f>IFERROR(VLOOKUP('Planuojami Pirkimai'!F1314,MeasurementTable,2,FALSE),'Planuojami Pirkimai'!F1314)</f>
        <v>0</v>
      </c>
      <c r="G1314" s="9">
        <f>'Planuojami Pirkimai'!G1314</f>
        <v>0</v>
      </c>
      <c r="H1314" s="4">
        <f>'Planuojami Pirkimai'!H1314</f>
        <v>0</v>
      </c>
      <c r="I1314" s="9">
        <f>'Planuojami Pirkimai'!I1314</f>
        <v>0</v>
      </c>
      <c r="J1314" s="4">
        <f>IFERROR(VLOOKUP('Planuojami Pirkimai'!J1314,QuarterTable,2,FALSE),'Planuojami Pirkimai'!J1314)</f>
        <v>0</v>
      </c>
      <c r="K1314" s="4">
        <f>IFERROR(VLOOKUP('Planuojami Pirkimai'!K1314,QuarterTable,2,FALSE),'Planuojami Pirkimai'!K1314)</f>
        <v>0</v>
      </c>
      <c r="L1314" s="4">
        <f>IFERROR(VLOOKUP('Planuojami Pirkimai'!L1314,YesNoTable,2,FALSE),-1)</f>
        <v>-1</v>
      </c>
      <c r="M1314" s="4">
        <f>IFERROR(VLOOKUP('Planuojami Pirkimai'!M1314,YesNoTable,2,FALSE),-1)</f>
        <v>-1</v>
      </c>
      <c r="N1314" s="4">
        <f>IFERROR(VLOOKUP('Planuojami Pirkimai'!N1314,YesNoTable,2,FALSE),-1)</f>
        <v>-1</v>
      </c>
      <c r="O1314">
        <f>IFERROR(VLOOKUP('Planuojami Pirkimai'!O1314,TitleTable,2,FALSE),'Planuojami Pirkimai'!O1314)</f>
        <v>0</v>
      </c>
      <c r="P1314" s="4">
        <f>('Planuojami Pirkimai'!P1314)</f>
        <v>0</v>
      </c>
      <c r="Q1314" s="4">
        <f>('Planuojami Pirkimai'!Q1314)</f>
        <v>0</v>
      </c>
      <c r="R1314" s="4">
        <f>('Planuojami Pirkimai'!R1314)</f>
        <v>0</v>
      </c>
      <c r="S1314" s="4">
        <f>('Planuojami Pirkimai'!S1314)</f>
        <v>0</v>
      </c>
      <c r="T1314" s="4">
        <f>('Planuojami Pirkimai'!T1314)</f>
        <v>0</v>
      </c>
    </row>
    <row r="1315" spans="1:20" x14ac:dyDescent="0.3">
      <c r="A1315" s="4">
        <f>IFERROR(VLOOKUP('Planuojami Pirkimai'!A1315,PurchaseTypeTable,2,FALSE),-1)</f>
        <v>-1</v>
      </c>
      <c r="B1315" s="4">
        <f>'Planuojami Pirkimai'!B1315</f>
        <v>0</v>
      </c>
      <c r="C1315" s="4">
        <f>IFERROR(VLOOKUP('Planuojami Pirkimai'!C1315,TypeTable,2,FALSE),-1)</f>
        <v>-1</v>
      </c>
      <c r="D1315" s="4">
        <f>'Planuojami Pirkimai'!D1315</f>
        <v>0</v>
      </c>
      <c r="E1315" s="4">
        <f>'Planuojami Pirkimai'!E1315</f>
        <v>0</v>
      </c>
      <c r="F1315" s="4">
        <f>IFERROR(VLOOKUP('Planuojami Pirkimai'!F1315,MeasurementTable,2,FALSE),'Planuojami Pirkimai'!F1315)</f>
        <v>0</v>
      </c>
      <c r="G1315" s="9">
        <f>'Planuojami Pirkimai'!G1315</f>
        <v>0</v>
      </c>
      <c r="H1315" s="4">
        <f>'Planuojami Pirkimai'!H1315</f>
        <v>0</v>
      </c>
      <c r="I1315" s="9">
        <f>'Planuojami Pirkimai'!I1315</f>
        <v>0</v>
      </c>
      <c r="J1315" s="4">
        <f>IFERROR(VLOOKUP('Planuojami Pirkimai'!J1315,QuarterTable,2,FALSE),'Planuojami Pirkimai'!J1315)</f>
        <v>0</v>
      </c>
      <c r="K1315" s="4">
        <f>IFERROR(VLOOKUP('Planuojami Pirkimai'!K1315,QuarterTable,2,FALSE),'Planuojami Pirkimai'!K1315)</f>
        <v>0</v>
      </c>
      <c r="L1315" s="4">
        <f>IFERROR(VLOOKUP('Planuojami Pirkimai'!L1315,YesNoTable,2,FALSE),-1)</f>
        <v>-1</v>
      </c>
      <c r="M1315" s="4">
        <f>IFERROR(VLOOKUP('Planuojami Pirkimai'!M1315,YesNoTable,2,FALSE),-1)</f>
        <v>-1</v>
      </c>
      <c r="N1315" s="4">
        <f>IFERROR(VLOOKUP('Planuojami Pirkimai'!N1315,YesNoTable,2,FALSE),-1)</f>
        <v>-1</v>
      </c>
      <c r="O1315">
        <f>IFERROR(VLOOKUP('Planuojami Pirkimai'!O1315,TitleTable,2,FALSE),'Planuojami Pirkimai'!O1315)</f>
        <v>0</v>
      </c>
      <c r="P1315" s="4">
        <f>('Planuojami Pirkimai'!P1315)</f>
        <v>0</v>
      </c>
      <c r="Q1315" s="4">
        <f>('Planuojami Pirkimai'!Q1315)</f>
        <v>0</v>
      </c>
      <c r="R1315" s="4">
        <f>('Planuojami Pirkimai'!R1315)</f>
        <v>0</v>
      </c>
      <c r="S1315" s="4">
        <f>('Planuojami Pirkimai'!S1315)</f>
        <v>0</v>
      </c>
      <c r="T1315" s="4">
        <f>('Planuojami Pirkimai'!T1315)</f>
        <v>0</v>
      </c>
    </row>
    <row r="1316" spans="1:20" x14ac:dyDescent="0.3">
      <c r="A1316" s="4">
        <f>IFERROR(VLOOKUP('Planuojami Pirkimai'!A1316,PurchaseTypeTable,2,FALSE),-1)</f>
        <v>-1</v>
      </c>
      <c r="B1316" s="4">
        <f>'Planuojami Pirkimai'!B1316</f>
        <v>0</v>
      </c>
      <c r="C1316" s="4">
        <f>IFERROR(VLOOKUP('Planuojami Pirkimai'!C1316,TypeTable,2,FALSE),-1)</f>
        <v>-1</v>
      </c>
      <c r="D1316" s="4">
        <f>'Planuojami Pirkimai'!D1316</f>
        <v>0</v>
      </c>
      <c r="E1316" s="4">
        <f>'Planuojami Pirkimai'!E1316</f>
        <v>0</v>
      </c>
      <c r="F1316" s="4">
        <f>IFERROR(VLOOKUP('Planuojami Pirkimai'!F1316,MeasurementTable,2,FALSE),'Planuojami Pirkimai'!F1316)</f>
        <v>0</v>
      </c>
      <c r="G1316" s="9">
        <f>'Planuojami Pirkimai'!G1316</f>
        <v>0</v>
      </c>
      <c r="H1316" s="4">
        <f>'Planuojami Pirkimai'!H1316</f>
        <v>0</v>
      </c>
      <c r="I1316" s="9">
        <f>'Planuojami Pirkimai'!I1316</f>
        <v>0</v>
      </c>
      <c r="J1316" s="4">
        <f>IFERROR(VLOOKUP('Planuojami Pirkimai'!J1316,QuarterTable,2,FALSE),'Planuojami Pirkimai'!J1316)</f>
        <v>0</v>
      </c>
      <c r="K1316" s="4">
        <f>IFERROR(VLOOKUP('Planuojami Pirkimai'!K1316,QuarterTable,2,FALSE),'Planuojami Pirkimai'!K1316)</f>
        <v>0</v>
      </c>
      <c r="L1316" s="4">
        <f>IFERROR(VLOOKUP('Planuojami Pirkimai'!L1316,YesNoTable,2,FALSE),-1)</f>
        <v>-1</v>
      </c>
      <c r="M1316" s="4">
        <f>IFERROR(VLOOKUP('Planuojami Pirkimai'!M1316,YesNoTable,2,FALSE),-1)</f>
        <v>-1</v>
      </c>
      <c r="N1316" s="4">
        <f>IFERROR(VLOOKUP('Planuojami Pirkimai'!N1316,YesNoTable,2,FALSE),-1)</f>
        <v>-1</v>
      </c>
      <c r="O1316">
        <f>IFERROR(VLOOKUP('Planuojami Pirkimai'!O1316,TitleTable,2,FALSE),'Planuojami Pirkimai'!O1316)</f>
        <v>0</v>
      </c>
      <c r="P1316" s="4">
        <f>('Planuojami Pirkimai'!P1316)</f>
        <v>0</v>
      </c>
      <c r="Q1316" s="4">
        <f>('Planuojami Pirkimai'!Q1316)</f>
        <v>0</v>
      </c>
      <c r="R1316" s="4">
        <f>('Planuojami Pirkimai'!R1316)</f>
        <v>0</v>
      </c>
      <c r="S1316" s="4">
        <f>('Planuojami Pirkimai'!S1316)</f>
        <v>0</v>
      </c>
      <c r="T1316" s="4">
        <f>('Planuojami Pirkimai'!T1316)</f>
        <v>0</v>
      </c>
    </row>
    <row r="1317" spans="1:20" x14ac:dyDescent="0.3">
      <c r="A1317" s="4">
        <f>IFERROR(VLOOKUP('Planuojami Pirkimai'!A1317,PurchaseTypeTable,2,FALSE),-1)</f>
        <v>-1</v>
      </c>
      <c r="B1317" s="4">
        <f>'Planuojami Pirkimai'!B1317</f>
        <v>0</v>
      </c>
      <c r="C1317" s="4">
        <f>IFERROR(VLOOKUP('Planuojami Pirkimai'!C1317,TypeTable,2,FALSE),-1)</f>
        <v>-1</v>
      </c>
      <c r="D1317" s="4">
        <f>'Planuojami Pirkimai'!D1317</f>
        <v>0</v>
      </c>
      <c r="E1317" s="4">
        <f>'Planuojami Pirkimai'!E1317</f>
        <v>0</v>
      </c>
      <c r="F1317" s="4">
        <f>IFERROR(VLOOKUP('Planuojami Pirkimai'!F1317,MeasurementTable,2,FALSE),'Planuojami Pirkimai'!F1317)</f>
        <v>0</v>
      </c>
      <c r="G1317" s="9">
        <f>'Planuojami Pirkimai'!G1317</f>
        <v>0</v>
      </c>
      <c r="H1317" s="4">
        <f>'Planuojami Pirkimai'!H1317</f>
        <v>0</v>
      </c>
      <c r="I1317" s="9">
        <f>'Planuojami Pirkimai'!I1317</f>
        <v>0</v>
      </c>
      <c r="J1317" s="4">
        <f>IFERROR(VLOOKUP('Planuojami Pirkimai'!J1317,QuarterTable,2,FALSE),'Planuojami Pirkimai'!J1317)</f>
        <v>0</v>
      </c>
      <c r="K1317" s="4">
        <f>IFERROR(VLOOKUP('Planuojami Pirkimai'!K1317,QuarterTable,2,FALSE),'Planuojami Pirkimai'!K1317)</f>
        <v>0</v>
      </c>
      <c r="L1317" s="4">
        <f>IFERROR(VLOOKUP('Planuojami Pirkimai'!L1317,YesNoTable,2,FALSE),-1)</f>
        <v>-1</v>
      </c>
      <c r="M1317" s="4">
        <f>IFERROR(VLOOKUP('Planuojami Pirkimai'!M1317,YesNoTable,2,FALSE),-1)</f>
        <v>-1</v>
      </c>
      <c r="N1317" s="4">
        <f>IFERROR(VLOOKUP('Planuojami Pirkimai'!N1317,YesNoTable,2,FALSE),-1)</f>
        <v>-1</v>
      </c>
      <c r="O1317">
        <f>IFERROR(VLOOKUP('Planuojami Pirkimai'!O1317,TitleTable,2,FALSE),'Planuojami Pirkimai'!O1317)</f>
        <v>0</v>
      </c>
      <c r="P1317" s="4">
        <f>('Planuojami Pirkimai'!P1317)</f>
        <v>0</v>
      </c>
      <c r="Q1317" s="4">
        <f>('Planuojami Pirkimai'!Q1317)</f>
        <v>0</v>
      </c>
      <c r="R1317" s="4">
        <f>('Planuojami Pirkimai'!R1317)</f>
        <v>0</v>
      </c>
      <c r="S1317" s="4">
        <f>('Planuojami Pirkimai'!S1317)</f>
        <v>0</v>
      </c>
      <c r="T1317" s="4">
        <f>('Planuojami Pirkimai'!T1317)</f>
        <v>0</v>
      </c>
    </row>
    <row r="1318" spans="1:20" x14ac:dyDescent="0.3">
      <c r="A1318" s="4">
        <f>IFERROR(VLOOKUP('Planuojami Pirkimai'!A1318,PurchaseTypeTable,2,FALSE),-1)</f>
        <v>-1</v>
      </c>
      <c r="B1318" s="4">
        <f>'Planuojami Pirkimai'!B1318</f>
        <v>0</v>
      </c>
      <c r="C1318" s="4">
        <f>IFERROR(VLOOKUP('Planuojami Pirkimai'!C1318,TypeTable,2,FALSE),-1)</f>
        <v>-1</v>
      </c>
      <c r="D1318" s="4">
        <f>'Planuojami Pirkimai'!D1318</f>
        <v>0</v>
      </c>
      <c r="E1318" s="4">
        <f>'Planuojami Pirkimai'!E1318</f>
        <v>0</v>
      </c>
      <c r="F1318" s="4">
        <f>IFERROR(VLOOKUP('Planuojami Pirkimai'!F1318,MeasurementTable,2,FALSE),'Planuojami Pirkimai'!F1318)</f>
        <v>0</v>
      </c>
      <c r="G1318" s="9">
        <f>'Planuojami Pirkimai'!G1318</f>
        <v>0</v>
      </c>
      <c r="H1318" s="4">
        <f>'Planuojami Pirkimai'!H1318</f>
        <v>0</v>
      </c>
      <c r="I1318" s="9">
        <f>'Planuojami Pirkimai'!I1318</f>
        <v>0</v>
      </c>
      <c r="J1318" s="4">
        <f>IFERROR(VLOOKUP('Planuojami Pirkimai'!J1318,QuarterTable,2,FALSE),'Planuojami Pirkimai'!J1318)</f>
        <v>0</v>
      </c>
      <c r="K1318" s="4">
        <f>IFERROR(VLOOKUP('Planuojami Pirkimai'!K1318,QuarterTable,2,FALSE),'Planuojami Pirkimai'!K1318)</f>
        <v>0</v>
      </c>
      <c r="L1318" s="4">
        <f>IFERROR(VLOOKUP('Planuojami Pirkimai'!L1318,YesNoTable,2,FALSE),-1)</f>
        <v>-1</v>
      </c>
      <c r="M1318" s="4">
        <f>IFERROR(VLOOKUP('Planuojami Pirkimai'!M1318,YesNoTable,2,FALSE),-1)</f>
        <v>-1</v>
      </c>
      <c r="N1318" s="4">
        <f>IFERROR(VLOOKUP('Planuojami Pirkimai'!N1318,YesNoTable,2,FALSE),-1)</f>
        <v>-1</v>
      </c>
      <c r="O1318">
        <f>IFERROR(VLOOKUP('Planuojami Pirkimai'!O1318,TitleTable,2,FALSE),'Planuojami Pirkimai'!O1318)</f>
        <v>0</v>
      </c>
      <c r="P1318" s="4">
        <f>('Planuojami Pirkimai'!P1318)</f>
        <v>0</v>
      </c>
      <c r="Q1318" s="4">
        <f>('Planuojami Pirkimai'!Q1318)</f>
        <v>0</v>
      </c>
      <c r="R1318" s="4">
        <f>('Planuojami Pirkimai'!R1318)</f>
        <v>0</v>
      </c>
      <c r="S1318" s="4">
        <f>('Planuojami Pirkimai'!S1318)</f>
        <v>0</v>
      </c>
      <c r="T1318" s="4">
        <f>('Planuojami Pirkimai'!T1318)</f>
        <v>0</v>
      </c>
    </row>
    <row r="1319" spans="1:20" x14ac:dyDescent="0.3">
      <c r="A1319" s="4">
        <f>IFERROR(VLOOKUP('Planuojami Pirkimai'!A1319,PurchaseTypeTable,2,FALSE),-1)</f>
        <v>-1</v>
      </c>
      <c r="B1319" s="4">
        <f>'Planuojami Pirkimai'!B1319</f>
        <v>0</v>
      </c>
      <c r="C1319" s="4">
        <f>IFERROR(VLOOKUP('Planuojami Pirkimai'!C1319,TypeTable,2,FALSE),-1)</f>
        <v>-1</v>
      </c>
      <c r="D1319" s="4">
        <f>'Planuojami Pirkimai'!D1319</f>
        <v>0</v>
      </c>
      <c r="E1319" s="4">
        <f>'Planuojami Pirkimai'!E1319</f>
        <v>0</v>
      </c>
      <c r="F1319" s="4">
        <f>IFERROR(VLOOKUP('Planuojami Pirkimai'!F1319,MeasurementTable,2,FALSE),'Planuojami Pirkimai'!F1319)</f>
        <v>0</v>
      </c>
      <c r="G1319" s="9">
        <f>'Planuojami Pirkimai'!G1319</f>
        <v>0</v>
      </c>
      <c r="H1319" s="4">
        <f>'Planuojami Pirkimai'!H1319</f>
        <v>0</v>
      </c>
      <c r="I1319" s="9">
        <f>'Planuojami Pirkimai'!I1319</f>
        <v>0</v>
      </c>
      <c r="J1319" s="4">
        <f>IFERROR(VLOOKUP('Planuojami Pirkimai'!J1319,QuarterTable,2,FALSE),'Planuojami Pirkimai'!J1319)</f>
        <v>0</v>
      </c>
      <c r="K1319" s="4">
        <f>IFERROR(VLOOKUP('Planuojami Pirkimai'!K1319,QuarterTable,2,FALSE),'Planuojami Pirkimai'!K1319)</f>
        <v>0</v>
      </c>
      <c r="L1319" s="4">
        <f>IFERROR(VLOOKUP('Planuojami Pirkimai'!L1319,YesNoTable,2,FALSE),-1)</f>
        <v>-1</v>
      </c>
      <c r="M1319" s="4">
        <f>IFERROR(VLOOKUP('Planuojami Pirkimai'!M1319,YesNoTable,2,FALSE),-1)</f>
        <v>-1</v>
      </c>
      <c r="N1319" s="4">
        <f>IFERROR(VLOOKUP('Planuojami Pirkimai'!N1319,YesNoTable,2,FALSE),-1)</f>
        <v>-1</v>
      </c>
      <c r="O1319">
        <f>IFERROR(VLOOKUP('Planuojami Pirkimai'!O1319,TitleTable,2,FALSE),'Planuojami Pirkimai'!O1319)</f>
        <v>0</v>
      </c>
      <c r="P1319" s="4">
        <f>('Planuojami Pirkimai'!P1319)</f>
        <v>0</v>
      </c>
      <c r="Q1319" s="4">
        <f>('Planuojami Pirkimai'!Q1319)</f>
        <v>0</v>
      </c>
      <c r="R1319" s="4">
        <f>('Planuojami Pirkimai'!R1319)</f>
        <v>0</v>
      </c>
      <c r="S1319" s="4">
        <f>('Planuojami Pirkimai'!S1319)</f>
        <v>0</v>
      </c>
      <c r="T1319" s="4">
        <f>('Planuojami Pirkimai'!T1319)</f>
        <v>0</v>
      </c>
    </row>
    <row r="1320" spans="1:20" x14ac:dyDescent="0.3">
      <c r="A1320" s="4">
        <f>IFERROR(VLOOKUP('Planuojami Pirkimai'!A1320,PurchaseTypeTable,2,FALSE),-1)</f>
        <v>-1</v>
      </c>
      <c r="B1320" s="4">
        <f>'Planuojami Pirkimai'!B1320</f>
        <v>0</v>
      </c>
      <c r="C1320" s="4">
        <f>IFERROR(VLOOKUP('Planuojami Pirkimai'!C1320,TypeTable,2,FALSE),-1)</f>
        <v>-1</v>
      </c>
      <c r="D1320" s="4">
        <f>'Planuojami Pirkimai'!D1320</f>
        <v>0</v>
      </c>
      <c r="E1320" s="4">
        <f>'Planuojami Pirkimai'!E1320</f>
        <v>0</v>
      </c>
      <c r="F1320" s="4">
        <f>IFERROR(VLOOKUP('Planuojami Pirkimai'!F1320,MeasurementTable,2,FALSE),'Planuojami Pirkimai'!F1320)</f>
        <v>0</v>
      </c>
      <c r="G1320" s="9">
        <f>'Planuojami Pirkimai'!G1320</f>
        <v>0</v>
      </c>
      <c r="H1320" s="4">
        <f>'Planuojami Pirkimai'!H1320</f>
        <v>0</v>
      </c>
      <c r="I1320" s="9">
        <f>'Planuojami Pirkimai'!I1320</f>
        <v>0</v>
      </c>
      <c r="J1320" s="4">
        <f>IFERROR(VLOOKUP('Planuojami Pirkimai'!J1320,QuarterTable,2,FALSE),'Planuojami Pirkimai'!J1320)</f>
        <v>0</v>
      </c>
      <c r="K1320" s="4">
        <f>IFERROR(VLOOKUP('Planuojami Pirkimai'!K1320,QuarterTable,2,FALSE),'Planuojami Pirkimai'!K1320)</f>
        <v>0</v>
      </c>
      <c r="L1320" s="4">
        <f>IFERROR(VLOOKUP('Planuojami Pirkimai'!L1320,YesNoTable,2,FALSE),-1)</f>
        <v>-1</v>
      </c>
      <c r="M1320" s="4">
        <f>IFERROR(VLOOKUP('Planuojami Pirkimai'!M1320,YesNoTable,2,FALSE),-1)</f>
        <v>-1</v>
      </c>
      <c r="N1320" s="4">
        <f>IFERROR(VLOOKUP('Planuojami Pirkimai'!N1320,YesNoTable,2,FALSE),-1)</f>
        <v>-1</v>
      </c>
      <c r="O1320">
        <f>IFERROR(VLOOKUP('Planuojami Pirkimai'!O1320,TitleTable,2,FALSE),'Planuojami Pirkimai'!O1320)</f>
        <v>0</v>
      </c>
      <c r="P1320" s="4">
        <f>('Planuojami Pirkimai'!P1320)</f>
        <v>0</v>
      </c>
      <c r="Q1320" s="4">
        <f>('Planuojami Pirkimai'!Q1320)</f>
        <v>0</v>
      </c>
      <c r="R1320" s="4">
        <f>('Planuojami Pirkimai'!R1320)</f>
        <v>0</v>
      </c>
      <c r="S1320" s="4">
        <f>('Planuojami Pirkimai'!S1320)</f>
        <v>0</v>
      </c>
      <c r="T1320" s="4">
        <f>('Planuojami Pirkimai'!T1320)</f>
        <v>0</v>
      </c>
    </row>
    <row r="1321" spans="1:20" x14ac:dyDescent="0.3">
      <c r="A1321" s="4">
        <f>IFERROR(VLOOKUP('Planuojami Pirkimai'!A1321,PurchaseTypeTable,2,FALSE),-1)</f>
        <v>-1</v>
      </c>
      <c r="B1321" s="4">
        <f>'Planuojami Pirkimai'!B1321</f>
        <v>0</v>
      </c>
      <c r="C1321" s="4">
        <f>IFERROR(VLOOKUP('Planuojami Pirkimai'!C1321,TypeTable,2,FALSE),-1)</f>
        <v>-1</v>
      </c>
      <c r="D1321" s="4">
        <f>'Planuojami Pirkimai'!D1321</f>
        <v>0</v>
      </c>
      <c r="E1321" s="4">
        <f>'Planuojami Pirkimai'!E1321</f>
        <v>0</v>
      </c>
      <c r="F1321" s="4">
        <f>IFERROR(VLOOKUP('Planuojami Pirkimai'!F1321,MeasurementTable,2,FALSE),'Planuojami Pirkimai'!F1321)</f>
        <v>0</v>
      </c>
      <c r="G1321" s="9">
        <f>'Planuojami Pirkimai'!G1321</f>
        <v>0</v>
      </c>
      <c r="H1321" s="4">
        <f>'Planuojami Pirkimai'!H1321</f>
        <v>0</v>
      </c>
      <c r="I1321" s="9">
        <f>'Planuojami Pirkimai'!I1321</f>
        <v>0</v>
      </c>
      <c r="J1321" s="4">
        <f>IFERROR(VLOOKUP('Planuojami Pirkimai'!J1321,QuarterTable,2,FALSE),'Planuojami Pirkimai'!J1321)</f>
        <v>0</v>
      </c>
      <c r="K1321" s="4">
        <f>IFERROR(VLOOKUP('Planuojami Pirkimai'!K1321,QuarterTable,2,FALSE),'Planuojami Pirkimai'!K1321)</f>
        <v>0</v>
      </c>
      <c r="L1321" s="4">
        <f>IFERROR(VLOOKUP('Planuojami Pirkimai'!L1321,YesNoTable,2,FALSE),-1)</f>
        <v>-1</v>
      </c>
      <c r="M1321" s="4">
        <f>IFERROR(VLOOKUP('Planuojami Pirkimai'!M1321,YesNoTable,2,FALSE),-1)</f>
        <v>-1</v>
      </c>
      <c r="N1321" s="4">
        <f>IFERROR(VLOOKUP('Planuojami Pirkimai'!N1321,YesNoTable,2,FALSE),-1)</f>
        <v>-1</v>
      </c>
      <c r="O1321">
        <f>IFERROR(VLOOKUP('Planuojami Pirkimai'!O1321,TitleTable,2,FALSE),'Planuojami Pirkimai'!O1321)</f>
        <v>0</v>
      </c>
      <c r="P1321" s="4">
        <f>('Planuojami Pirkimai'!P1321)</f>
        <v>0</v>
      </c>
      <c r="Q1321" s="4">
        <f>('Planuojami Pirkimai'!Q1321)</f>
        <v>0</v>
      </c>
      <c r="R1321" s="4">
        <f>('Planuojami Pirkimai'!R1321)</f>
        <v>0</v>
      </c>
      <c r="S1321" s="4">
        <f>('Planuojami Pirkimai'!S1321)</f>
        <v>0</v>
      </c>
      <c r="T1321" s="4">
        <f>('Planuojami Pirkimai'!T1321)</f>
        <v>0</v>
      </c>
    </row>
    <row r="1322" spans="1:20" x14ac:dyDescent="0.3">
      <c r="A1322" s="4">
        <f>IFERROR(VLOOKUP('Planuojami Pirkimai'!A1322,PurchaseTypeTable,2,FALSE),-1)</f>
        <v>-1</v>
      </c>
      <c r="B1322" s="4">
        <f>'Planuojami Pirkimai'!B1322</f>
        <v>0</v>
      </c>
      <c r="C1322" s="4">
        <f>IFERROR(VLOOKUP('Planuojami Pirkimai'!C1322,TypeTable,2,FALSE),-1)</f>
        <v>-1</v>
      </c>
      <c r="D1322" s="4">
        <f>'Planuojami Pirkimai'!D1322</f>
        <v>0</v>
      </c>
      <c r="E1322" s="4">
        <f>'Planuojami Pirkimai'!E1322</f>
        <v>0</v>
      </c>
      <c r="F1322" s="4">
        <f>IFERROR(VLOOKUP('Planuojami Pirkimai'!F1322,MeasurementTable,2,FALSE),'Planuojami Pirkimai'!F1322)</f>
        <v>0</v>
      </c>
      <c r="G1322" s="9">
        <f>'Planuojami Pirkimai'!G1322</f>
        <v>0</v>
      </c>
      <c r="H1322" s="4">
        <f>'Planuojami Pirkimai'!H1322</f>
        <v>0</v>
      </c>
      <c r="I1322" s="9">
        <f>'Planuojami Pirkimai'!I1322</f>
        <v>0</v>
      </c>
      <c r="J1322" s="4">
        <f>IFERROR(VLOOKUP('Planuojami Pirkimai'!J1322,QuarterTable,2,FALSE),'Planuojami Pirkimai'!J1322)</f>
        <v>0</v>
      </c>
      <c r="K1322" s="4">
        <f>IFERROR(VLOOKUP('Planuojami Pirkimai'!K1322,QuarterTable,2,FALSE),'Planuojami Pirkimai'!K1322)</f>
        <v>0</v>
      </c>
      <c r="L1322" s="4">
        <f>IFERROR(VLOOKUP('Planuojami Pirkimai'!L1322,YesNoTable,2,FALSE),-1)</f>
        <v>-1</v>
      </c>
      <c r="M1322" s="4">
        <f>IFERROR(VLOOKUP('Planuojami Pirkimai'!M1322,YesNoTable,2,FALSE),-1)</f>
        <v>-1</v>
      </c>
      <c r="N1322" s="4">
        <f>IFERROR(VLOOKUP('Planuojami Pirkimai'!N1322,YesNoTable,2,FALSE),-1)</f>
        <v>-1</v>
      </c>
      <c r="O1322">
        <f>IFERROR(VLOOKUP('Planuojami Pirkimai'!O1322,TitleTable,2,FALSE),'Planuojami Pirkimai'!O1322)</f>
        <v>0</v>
      </c>
      <c r="P1322" s="4">
        <f>('Planuojami Pirkimai'!P1322)</f>
        <v>0</v>
      </c>
      <c r="Q1322" s="4">
        <f>('Planuojami Pirkimai'!Q1322)</f>
        <v>0</v>
      </c>
      <c r="R1322" s="4">
        <f>('Planuojami Pirkimai'!R1322)</f>
        <v>0</v>
      </c>
      <c r="S1322" s="4">
        <f>('Planuojami Pirkimai'!S1322)</f>
        <v>0</v>
      </c>
      <c r="T1322" s="4">
        <f>('Planuojami Pirkimai'!T1322)</f>
        <v>0</v>
      </c>
    </row>
    <row r="1323" spans="1:20" x14ac:dyDescent="0.3">
      <c r="A1323" s="4">
        <f>IFERROR(VLOOKUP('Planuojami Pirkimai'!A1323,PurchaseTypeTable,2,FALSE),-1)</f>
        <v>-1</v>
      </c>
      <c r="B1323" s="4">
        <f>'Planuojami Pirkimai'!B1323</f>
        <v>0</v>
      </c>
      <c r="C1323" s="4">
        <f>IFERROR(VLOOKUP('Planuojami Pirkimai'!C1323,TypeTable,2,FALSE),-1)</f>
        <v>-1</v>
      </c>
      <c r="D1323" s="4">
        <f>'Planuojami Pirkimai'!D1323</f>
        <v>0</v>
      </c>
      <c r="E1323" s="4">
        <f>'Planuojami Pirkimai'!E1323</f>
        <v>0</v>
      </c>
      <c r="F1323" s="4">
        <f>IFERROR(VLOOKUP('Planuojami Pirkimai'!F1323,MeasurementTable,2,FALSE),'Planuojami Pirkimai'!F1323)</f>
        <v>0</v>
      </c>
      <c r="G1323" s="9">
        <f>'Planuojami Pirkimai'!G1323</f>
        <v>0</v>
      </c>
      <c r="H1323" s="4">
        <f>'Planuojami Pirkimai'!H1323</f>
        <v>0</v>
      </c>
      <c r="I1323" s="9">
        <f>'Planuojami Pirkimai'!I1323</f>
        <v>0</v>
      </c>
      <c r="J1323" s="4">
        <f>IFERROR(VLOOKUP('Planuojami Pirkimai'!J1323,QuarterTable,2,FALSE),'Planuojami Pirkimai'!J1323)</f>
        <v>0</v>
      </c>
      <c r="K1323" s="4">
        <f>IFERROR(VLOOKUP('Planuojami Pirkimai'!K1323,QuarterTable,2,FALSE),'Planuojami Pirkimai'!K1323)</f>
        <v>0</v>
      </c>
      <c r="L1323" s="4">
        <f>IFERROR(VLOOKUP('Planuojami Pirkimai'!L1323,YesNoTable,2,FALSE),-1)</f>
        <v>-1</v>
      </c>
      <c r="M1323" s="4">
        <f>IFERROR(VLOOKUP('Planuojami Pirkimai'!M1323,YesNoTable,2,FALSE),-1)</f>
        <v>-1</v>
      </c>
      <c r="N1323" s="4">
        <f>IFERROR(VLOOKUP('Planuojami Pirkimai'!N1323,YesNoTable,2,FALSE),-1)</f>
        <v>-1</v>
      </c>
      <c r="O1323">
        <f>IFERROR(VLOOKUP('Planuojami Pirkimai'!O1323,TitleTable,2,FALSE),'Planuojami Pirkimai'!O1323)</f>
        <v>0</v>
      </c>
      <c r="P1323" s="4">
        <f>('Planuojami Pirkimai'!P1323)</f>
        <v>0</v>
      </c>
      <c r="Q1323" s="4">
        <f>('Planuojami Pirkimai'!Q1323)</f>
        <v>0</v>
      </c>
      <c r="R1323" s="4">
        <f>('Planuojami Pirkimai'!R1323)</f>
        <v>0</v>
      </c>
      <c r="S1323" s="4">
        <f>('Planuojami Pirkimai'!S1323)</f>
        <v>0</v>
      </c>
      <c r="T1323" s="4">
        <f>('Planuojami Pirkimai'!T1323)</f>
        <v>0</v>
      </c>
    </row>
    <row r="1324" spans="1:20" x14ac:dyDescent="0.3">
      <c r="A1324" s="4">
        <f>IFERROR(VLOOKUP('Planuojami Pirkimai'!A1324,PurchaseTypeTable,2,FALSE),-1)</f>
        <v>-1</v>
      </c>
      <c r="B1324" s="4">
        <f>'Planuojami Pirkimai'!B1324</f>
        <v>0</v>
      </c>
      <c r="C1324" s="4">
        <f>IFERROR(VLOOKUP('Planuojami Pirkimai'!C1324,TypeTable,2,FALSE),-1)</f>
        <v>-1</v>
      </c>
      <c r="D1324" s="4">
        <f>'Planuojami Pirkimai'!D1324</f>
        <v>0</v>
      </c>
      <c r="E1324" s="4">
        <f>'Planuojami Pirkimai'!E1324</f>
        <v>0</v>
      </c>
      <c r="F1324" s="4">
        <f>IFERROR(VLOOKUP('Planuojami Pirkimai'!F1324,MeasurementTable,2,FALSE),'Planuojami Pirkimai'!F1324)</f>
        <v>0</v>
      </c>
      <c r="G1324" s="9">
        <f>'Planuojami Pirkimai'!G1324</f>
        <v>0</v>
      </c>
      <c r="H1324" s="4">
        <f>'Planuojami Pirkimai'!H1324</f>
        <v>0</v>
      </c>
      <c r="I1324" s="9">
        <f>'Planuojami Pirkimai'!I1324</f>
        <v>0</v>
      </c>
      <c r="J1324" s="4">
        <f>IFERROR(VLOOKUP('Planuojami Pirkimai'!J1324,QuarterTable,2,FALSE),'Planuojami Pirkimai'!J1324)</f>
        <v>0</v>
      </c>
      <c r="K1324" s="4">
        <f>IFERROR(VLOOKUP('Planuojami Pirkimai'!K1324,QuarterTable,2,FALSE),'Planuojami Pirkimai'!K1324)</f>
        <v>0</v>
      </c>
      <c r="L1324" s="4">
        <f>IFERROR(VLOOKUP('Planuojami Pirkimai'!L1324,YesNoTable,2,FALSE),-1)</f>
        <v>-1</v>
      </c>
      <c r="M1324" s="4">
        <f>IFERROR(VLOOKUP('Planuojami Pirkimai'!M1324,YesNoTable,2,FALSE),-1)</f>
        <v>-1</v>
      </c>
      <c r="N1324" s="4">
        <f>IFERROR(VLOOKUP('Planuojami Pirkimai'!N1324,YesNoTable,2,FALSE),-1)</f>
        <v>-1</v>
      </c>
      <c r="O1324">
        <f>IFERROR(VLOOKUP('Planuojami Pirkimai'!O1324,TitleTable,2,FALSE),'Planuojami Pirkimai'!O1324)</f>
        <v>0</v>
      </c>
      <c r="P1324" s="4">
        <f>('Planuojami Pirkimai'!P1324)</f>
        <v>0</v>
      </c>
      <c r="Q1324" s="4">
        <f>('Planuojami Pirkimai'!Q1324)</f>
        <v>0</v>
      </c>
      <c r="R1324" s="4">
        <f>('Planuojami Pirkimai'!R1324)</f>
        <v>0</v>
      </c>
      <c r="S1324" s="4">
        <f>('Planuojami Pirkimai'!S1324)</f>
        <v>0</v>
      </c>
      <c r="T1324" s="4">
        <f>('Planuojami Pirkimai'!T1324)</f>
        <v>0</v>
      </c>
    </row>
    <row r="1325" spans="1:20" x14ac:dyDescent="0.3">
      <c r="A1325" s="4">
        <f>IFERROR(VLOOKUP('Planuojami Pirkimai'!A1325,PurchaseTypeTable,2,FALSE),-1)</f>
        <v>-1</v>
      </c>
      <c r="B1325" s="4">
        <f>'Planuojami Pirkimai'!B1325</f>
        <v>0</v>
      </c>
      <c r="C1325" s="4">
        <f>IFERROR(VLOOKUP('Planuojami Pirkimai'!C1325,TypeTable,2,FALSE),-1)</f>
        <v>-1</v>
      </c>
      <c r="D1325" s="4">
        <f>'Planuojami Pirkimai'!D1325</f>
        <v>0</v>
      </c>
      <c r="E1325" s="4">
        <f>'Planuojami Pirkimai'!E1325</f>
        <v>0</v>
      </c>
      <c r="F1325" s="4">
        <f>IFERROR(VLOOKUP('Planuojami Pirkimai'!F1325,MeasurementTable,2,FALSE),'Planuojami Pirkimai'!F1325)</f>
        <v>0</v>
      </c>
      <c r="G1325" s="9">
        <f>'Planuojami Pirkimai'!G1325</f>
        <v>0</v>
      </c>
      <c r="H1325" s="4">
        <f>'Planuojami Pirkimai'!H1325</f>
        <v>0</v>
      </c>
      <c r="I1325" s="9">
        <f>'Planuojami Pirkimai'!I1325</f>
        <v>0</v>
      </c>
      <c r="J1325" s="4">
        <f>IFERROR(VLOOKUP('Planuojami Pirkimai'!J1325,QuarterTable,2,FALSE),'Planuojami Pirkimai'!J1325)</f>
        <v>0</v>
      </c>
      <c r="K1325" s="4">
        <f>IFERROR(VLOOKUP('Planuojami Pirkimai'!K1325,QuarterTable,2,FALSE),'Planuojami Pirkimai'!K1325)</f>
        <v>0</v>
      </c>
      <c r="L1325" s="4">
        <f>IFERROR(VLOOKUP('Planuojami Pirkimai'!L1325,YesNoTable,2,FALSE),-1)</f>
        <v>-1</v>
      </c>
      <c r="M1325" s="4">
        <f>IFERROR(VLOOKUP('Planuojami Pirkimai'!M1325,YesNoTable,2,FALSE),-1)</f>
        <v>-1</v>
      </c>
      <c r="N1325" s="4">
        <f>IFERROR(VLOOKUP('Planuojami Pirkimai'!N1325,YesNoTable,2,FALSE),-1)</f>
        <v>-1</v>
      </c>
      <c r="O1325">
        <f>IFERROR(VLOOKUP('Planuojami Pirkimai'!O1325,TitleTable,2,FALSE),'Planuojami Pirkimai'!O1325)</f>
        <v>0</v>
      </c>
      <c r="P1325" s="4">
        <f>('Planuojami Pirkimai'!P1325)</f>
        <v>0</v>
      </c>
      <c r="Q1325" s="4">
        <f>('Planuojami Pirkimai'!Q1325)</f>
        <v>0</v>
      </c>
      <c r="R1325" s="4">
        <f>('Planuojami Pirkimai'!R1325)</f>
        <v>0</v>
      </c>
      <c r="S1325" s="4">
        <f>('Planuojami Pirkimai'!S1325)</f>
        <v>0</v>
      </c>
      <c r="T1325" s="4">
        <f>('Planuojami Pirkimai'!T1325)</f>
        <v>0</v>
      </c>
    </row>
    <row r="1326" spans="1:20" x14ac:dyDescent="0.3">
      <c r="A1326" s="4">
        <f>IFERROR(VLOOKUP('Planuojami Pirkimai'!A1326,PurchaseTypeTable,2,FALSE),-1)</f>
        <v>-1</v>
      </c>
      <c r="B1326" s="4">
        <f>'Planuojami Pirkimai'!B1326</f>
        <v>0</v>
      </c>
      <c r="C1326" s="4">
        <f>IFERROR(VLOOKUP('Planuojami Pirkimai'!C1326,TypeTable,2,FALSE),-1)</f>
        <v>-1</v>
      </c>
      <c r="D1326" s="4">
        <f>'Planuojami Pirkimai'!D1326</f>
        <v>0</v>
      </c>
      <c r="E1326" s="4">
        <f>'Planuojami Pirkimai'!E1326</f>
        <v>0</v>
      </c>
      <c r="F1326" s="4">
        <f>IFERROR(VLOOKUP('Planuojami Pirkimai'!F1326,MeasurementTable,2,FALSE),'Planuojami Pirkimai'!F1326)</f>
        <v>0</v>
      </c>
      <c r="G1326" s="9">
        <f>'Planuojami Pirkimai'!G1326</f>
        <v>0</v>
      </c>
      <c r="H1326" s="4">
        <f>'Planuojami Pirkimai'!H1326</f>
        <v>0</v>
      </c>
      <c r="I1326" s="9">
        <f>'Planuojami Pirkimai'!I1326</f>
        <v>0</v>
      </c>
      <c r="J1326" s="4">
        <f>IFERROR(VLOOKUP('Planuojami Pirkimai'!J1326,QuarterTable,2,FALSE),'Planuojami Pirkimai'!J1326)</f>
        <v>0</v>
      </c>
      <c r="K1326" s="4">
        <f>IFERROR(VLOOKUP('Planuojami Pirkimai'!K1326,QuarterTable,2,FALSE),'Planuojami Pirkimai'!K1326)</f>
        <v>0</v>
      </c>
      <c r="L1326" s="4">
        <f>IFERROR(VLOOKUP('Planuojami Pirkimai'!L1326,YesNoTable,2,FALSE),-1)</f>
        <v>-1</v>
      </c>
      <c r="M1326" s="4">
        <f>IFERROR(VLOOKUP('Planuojami Pirkimai'!M1326,YesNoTable,2,FALSE),-1)</f>
        <v>-1</v>
      </c>
      <c r="N1326" s="4">
        <f>IFERROR(VLOOKUP('Planuojami Pirkimai'!N1326,YesNoTable,2,FALSE),-1)</f>
        <v>-1</v>
      </c>
      <c r="O1326">
        <f>IFERROR(VLOOKUP('Planuojami Pirkimai'!O1326,TitleTable,2,FALSE),'Planuojami Pirkimai'!O1326)</f>
        <v>0</v>
      </c>
      <c r="P1326" s="4">
        <f>('Planuojami Pirkimai'!P1326)</f>
        <v>0</v>
      </c>
      <c r="Q1326" s="4">
        <f>('Planuojami Pirkimai'!Q1326)</f>
        <v>0</v>
      </c>
      <c r="R1326" s="4">
        <f>('Planuojami Pirkimai'!R1326)</f>
        <v>0</v>
      </c>
      <c r="S1326" s="4">
        <f>('Planuojami Pirkimai'!S1326)</f>
        <v>0</v>
      </c>
      <c r="T1326" s="4">
        <f>('Planuojami Pirkimai'!T1326)</f>
        <v>0</v>
      </c>
    </row>
    <row r="1327" spans="1:20" x14ac:dyDescent="0.3">
      <c r="A1327" s="4">
        <f>IFERROR(VLOOKUP('Planuojami Pirkimai'!A1327,PurchaseTypeTable,2,FALSE),-1)</f>
        <v>-1</v>
      </c>
      <c r="B1327" s="4">
        <f>'Planuojami Pirkimai'!B1327</f>
        <v>0</v>
      </c>
      <c r="C1327" s="4">
        <f>IFERROR(VLOOKUP('Planuojami Pirkimai'!C1327,TypeTable,2,FALSE),-1)</f>
        <v>-1</v>
      </c>
      <c r="D1327" s="4">
        <f>'Planuojami Pirkimai'!D1327</f>
        <v>0</v>
      </c>
      <c r="E1327" s="4">
        <f>'Planuojami Pirkimai'!E1327</f>
        <v>0</v>
      </c>
      <c r="F1327" s="4">
        <f>IFERROR(VLOOKUP('Planuojami Pirkimai'!F1327,MeasurementTable,2,FALSE),'Planuojami Pirkimai'!F1327)</f>
        <v>0</v>
      </c>
      <c r="G1327" s="9">
        <f>'Planuojami Pirkimai'!G1327</f>
        <v>0</v>
      </c>
      <c r="H1327" s="4">
        <f>'Planuojami Pirkimai'!H1327</f>
        <v>0</v>
      </c>
      <c r="I1327" s="9">
        <f>'Planuojami Pirkimai'!I1327</f>
        <v>0</v>
      </c>
      <c r="J1327" s="4">
        <f>IFERROR(VLOOKUP('Planuojami Pirkimai'!J1327,QuarterTable,2,FALSE),'Planuojami Pirkimai'!J1327)</f>
        <v>0</v>
      </c>
      <c r="K1327" s="4">
        <f>IFERROR(VLOOKUP('Planuojami Pirkimai'!K1327,QuarterTable,2,FALSE),'Planuojami Pirkimai'!K1327)</f>
        <v>0</v>
      </c>
      <c r="L1327" s="4">
        <f>IFERROR(VLOOKUP('Planuojami Pirkimai'!L1327,YesNoTable,2,FALSE),-1)</f>
        <v>-1</v>
      </c>
      <c r="M1327" s="4">
        <f>IFERROR(VLOOKUP('Planuojami Pirkimai'!M1327,YesNoTable,2,FALSE),-1)</f>
        <v>-1</v>
      </c>
      <c r="N1327" s="4">
        <f>IFERROR(VLOOKUP('Planuojami Pirkimai'!N1327,YesNoTable,2,FALSE),-1)</f>
        <v>-1</v>
      </c>
      <c r="O1327">
        <f>IFERROR(VLOOKUP('Planuojami Pirkimai'!O1327,TitleTable,2,FALSE),'Planuojami Pirkimai'!O1327)</f>
        <v>0</v>
      </c>
      <c r="P1327" s="4">
        <f>('Planuojami Pirkimai'!P1327)</f>
        <v>0</v>
      </c>
      <c r="Q1327" s="4">
        <f>('Planuojami Pirkimai'!Q1327)</f>
        <v>0</v>
      </c>
      <c r="R1327" s="4">
        <f>('Planuojami Pirkimai'!R1327)</f>
        <v>0</v>
      </c>
      <c r="S1327" s="4">
        <f>('Planuojami Pirkimai'!S1327)</f>
        <v>0</v>
      </c>
      <c r="T1327" s="4">
        <f>('Planuojami Pirkimai'!T1327)</f>
        <v>0</v>
      </c>
    </row>
    <row r="1328" spans="1:20" x14ac:dyDescent="0.3">
      <c r="A1328" s="4">
        <f>IFERROR(VLOOKUP('Planuojami Pirkimai'!A1328,PurchaseTypeTable,2,FALSE),-1)</f>
        <v>-1</v>
      </c>
      <c r="B1328" s="4">
        <f>'Planuojami Pirkimai'!B1328</f>
        <v>0</v>
      </c>
      <c r="C1328" s="4">
        <f>IFERROR(VLOOKUP('Planuojami Pirkimai'!C1328,TypeTable,2,FALSE),-1)</f>
        <v>-1</v>
      </c>
      <c r="D1328" s="4">
        <f>'Planuojami Pirkimai'!D1328</f>
        <v>0</v>
      </c>
      <c r="E1328" s="4">
        <f>'Planuojami Pirkimai'!E1328</f>
        <v>0</v>
      </c>
      <c r="F1328" s="4">
        <f>IFERROR(VLOOKUP('Planuojami Pirkimai'!F1328,MeasurementTable,2,FALSE),'Planuojami Pirkimai'!F1328)</f>
        <v>0</v>
      </c>
      <c r="G1328" s="9">
        <f>'Planuojami Pirkimai'!G1328</f>
        <v>0</v>
      </c>
      <c r="H1328" s="4">
        <f>'Planuojami Pirkimai'!H1328</f>
        <v>0</v>
      </c>
      <c r="I1328" s="9">
        <f>'Planuojami Pirkimai'!I1328</f>
        <v>0</v>
      </c>
      <c r="J1328" s="4">
        <f>IFERROR(VLOOKUP('Planuojami Pirkimai'!J1328,QuarterTable,2,FALSE),'Planuojami Pirkimai'!J1328)</f>
        <v>0</v>
      </c>
      <c r="K1328" s="4">
        <f>IFERROR(VLOOKUP('Planuojami Pirkimai'!K1328,QuarterTable,2,FALSE),'Planuojami Pirkimai'!K1328)</f>
        <v>0</v>
      </c>
      <c r="L1328" s="4">
        <f>IFERROR(VLOOKUP('Planuojami Pirkimai'!L1328,YesNoTable,2,FALSE),-1)</f>
        <v>-1</v>
      </c>
      <c r="M1328" s="4">
        <f>IFERROR(VLOOKUP('Planuojami Pirkimai'!M1328,YesNoTable,2,FALSE),-1)</f>
        <v>-1</v>
      </c>
      <c r="N1328" s="4">
        <f>IFERROR(VLOOKUP('Planuojami Pirkimai'!N1328,YesNoTable,2,FALSE),-1)</f>
        <v>-1</v>
      </c>
      <c r="O1328">
        <f>IFERROR(VLOOKUP('Planuojami Pirkimai'!O1328,TitleTable,2,FALSE),'Planuojami Pirkimai'!O1328)</f>
        <v>0</v>
      </c>
      <c r="P1328" s="4">
        <f>('Planuojami Pirkimai'!P1328)</f>
        <v>0</v>
      </c>
      <c r="Q1328" s="4">
        <f>('Planuojami Pirkimai'!Q1328)</f>
        <v>0</v>
      </c>
      <c r="R1328" s="4">
        <f>('Planuojami Pirkimai'!R1328)</f>
        <v>0</v>
      </c>
      <c r="S1328" s="4">
        <f>('Planuojami Pirkimai'!S1328)</f>
        <v>0</v>
      </c>
      <c r="T1328" s="4">
        <f>('Planuojami Pirkimai'!T1328)</f>
        <v>0</v>
      </c>
    </row>
    <row r="1329" spans="1:20" x14ac:dyDescent="0.3">
      <c r="A1329" s="4">
        <f>IFERROR(VLOOKUP('Planuojami Pirkimai'!A1329,PurchaseTypeTable,2,FALSE),-1)</f>
        <v>-1</v>
      </c>
      <c r="B1329" s="4">
        <f>'Planuojami Pirkimai'!B1329</f>
        <v>0</v>
      </c>
      <c r="C1329" s="4">
        <f>IFERROR(VLOOKUP('Planuojami Pirkimai'!C1329,TypeTable,2,FALSE),-1)</f>
        <v>-1</v>
      </c>
      <c r="D1329" s="4">
        <f>'Planuojami Pirkimai'!D1329</f>
        <v>0</v>
      </c>
      <c r="E1329" s="4">
        <f>'Planuojami Pirkimai'!E1329</f>
        <v>0</v>
      </c>
      <c r="F1329" s="4">
        <f>IFERROR(VLOOKUP('Planuojami Pirkimai'!F1329,MeasurementTable,2,FALSE),'Planuojami Pirkimai'!F1329)</f>
        <v>0</v>
      </c>
      <c r="G1329" s="9">
        <f>'Planuojami Pirkimai'!G1329</f>
        <v>0</v>
      </c>
      <c r="H1329" s="4">
        <f>'Planuojami Pirkimai'!H1329</f>
        <v>0</v>
      </c>
      <c r="I1329" s="9">
        <f>'Planuojami Pirkimai'!I1329</f>
        <v>0</v>
      </c>
      <c r="J1329" s="4">
        <f>IFERROR(VLOOKUP('Planuojami Pirkimai'!J1329,QuarterTable,2,FALSE),'Planuojami Pirkimai'!J1329)</f>
        <v>0</v>
      </c>
      <c r="K1329" s="4">
        <f>IFERROR(VLOOKUP('Planuojami Pirkimai'!K1329,QuarterTable,2,FALSE),'Planuojami Pirkimai'!K1329)</f>
        <v>0</v>
      </c>
      <c r="L1329" s="4">
        <f>IFERROR(VLOOKUP('Planuojami Pirkimai'!L1329,YesNoTable,2,FALSE),-1)</f>
        <v>-1</v>
      </c>
      <c r="M1329" s="4">
        <f>IFERROR(VLOOKUP('Planuojami Pirkimai'!M1329,YesNoTable,2,FALSE),-1)</f>
        <v>-1</v>
      </c>
      <c r="N1329" s="4">
        <f>IFERROR(VLOOKUP('Planuojami Pirkimai'!N1329,YesNoTable,2,FALSE),-1)</f>
        <v>-1</v>
      </c>
      <c r="O1329">
        <f>IFERROR(VLOOKUP('Planuojami Pirkimai'!O1329,TitleTable,2,FALSE),'Planuojami Pirkimai'!O1329)</f>
        <v>0</v>
      </c>
      <c r="P1329" s="4">
        <f>('Planuojami Pirkimai'!P1329)</f>
        <v>0</v>
      </c>
      <c r="Q1329" s="4">
        <f>('Planuojami Pirkimai'!Q1329)</f>
        <v>0</v>
      </c>
      <c r="R1329" s="4">
        <f>('Planuojami Pirkimai'!R1329)</f>
        <v>0</v>
      </c>
      <c r="S1329" s="4">
        <f>('Planuojami Pirkimai'!S1329)</f>
        <v>0</v>
      </c>
      <c r="T1329" s="4">
        <f>('Planuojami Pirkimai'!T1329)</f>
        <v>0</v>
      </c>
    </row>
    <row r="1330" spans="1:20" x14ac:dyDescent="0.3">
      <c r="A1330" s="4">
        <f>IFERROR(VLOOKUP('Planuojami Pirkimai'!A1330,PurchaseTypeTable,2,FALSE),-1)</f>
        <v>-1</v>
      </c>
      <c r="B1330" s="4">
        <f>'Planuojami Pirkimai'!B1330</f>
        <v>0</v>
      </c>
      <c r="C1330" s="4">
        <f>IFERROR(VLOOKUP('Planuojami Pirkimai'!C1330,TypeTable,2,FALSE),-1)</f>
        <v>-1</v>
      </c>
      <c r="D1330" s="4">
        <f>'Planuojami Pirkimai'!D1330</f>
        <v>0</v>
      </c>
      <c r="E1330" s="4">
        <f>'Planuojami Pirkimai'!E1330</f>
        <v>0</v>
      </c>
      <c r="F1330" s="4">
        <f>IFERROR(VLOOKUP('Planuojami Pirkimai'!F1330,MeasurementTable,2,FALSE),'Planuojami Pirkimai'!F1330)</f>
        <v>0</v>
      </c>
      <c r="G1330" s="9">
        <f>'Planuojami Pirkimai'!G1330</f>
        <v>0</v>
      </c>
      <c r="H1330" s="4">
        <f>'Planuojami Pirkimai'!H1330</f>
        <v>0</v>
      </c>
      <c r="I1330" s="9">
        <f>'Planuojami Pirkimai'!I1330</f>
        <v>0</v>
      </c>
      <c r="J1330" s="4">
        <f>IFERROR(VLOOKUP('Planuojami Pirkimai'!J1330,QuarterTable,2,FALSE),'Planuojami Pirkimai'!J1330)</f>
        <v>0</v>
      </c>
      <c r="K1330" s="4">
        <f>IFERROR(VLOOKUP('Planuojami Pirkimai'!K1330,QuarterTable,2,FALSE),'Planuojami Pirkimai'!K1330)</f>
        <v>0</v>
      </c>
      <c r="L1330" s="4">
        <f>IFERROR(VLOOKUP('Planuojami Pirkimai'!L1330,YesNoTable,2,FALSE),-1)</f>
        <v>-1</v>
      </c>
      <c r="M1330" s="4">
        <f>IFERROR(VLOOKUP('Planuojami Pirkimai'!M1330,YesNoTable,2,FALSE),-1)</f>
        <v>-1</v>
      </c>
      <c r="N1330" s="4">
        <f>IFERROR(VLOOKUP('Planuojami Pirkimai'!N1330,YesNoTable,2,FALSE),-1)</f>
        <v>-1</v>
      </c>
      <c r="O1330">
        <f>IFERROR(VLOOKUP('Planuojami Pirkimai'!O1330,TitleTable,2,FALSE),'Planuojami Pirkimai'!O1330)</f>
        <v>0</v>
      </c>
      <c r="P1330" s="4">
        <f>('Planuojami Pirkimai'!P1330)</f>
        <v>0</v>
      </c>
      <c r="Q1330" s="4">
        <f>('Planuojami Pirkimai'!Q1330)</f>
        <v>0</v>
      </c>
      <c r="R1330" s="4">
        <f>('Planuojami Pirkimai'!R1330)</f>
        <v>0</v>
      </c>
      <c r="S1330" s="4">
        <f>('Planuojami Pirkimai'!S1330)</f>
        <v>0</v>
      </c>
      <c r="T1330" s="4">
        <f>('Planuojami Pirkimai'!T1330)</f>
        <v>0</v>
      </c>
    </row>
    <row r="1331" spans="1:20" x14ac:dyDescent="0.3">
      <c r="A1331" s="4">
        <f>IFERROR(VLOOKUP('Planuojami Pirkimai'!A1331,PurchaseTypeTable,2,FALSE),-1)</f>
        <v>-1</v>
      </c>
      <c r="B1331" s="4">
        <f>'Planuojami Pirkimai'!B1331</f>
        <v>0</v>
      </c>
      <c r="C1331" s="4">
        <f>IFERROR(VLOOKUP('Planuojami Pirkimai'!C1331,TypeTable,2,FALSE),-1)</f>
        <v>-1</v>
      </c>
      <c r="D1331" s="4">
        <f>'Planuojami Pirkimai'!D1331</f>
        <v>0</v>
      </c>
      <c r="E1331" s="4">
        <f>'Planuojami Pirkimai'!E1331</f>
        <v>0</v>
      </c>
      <c r="F1331" s="4">
        <f>IFERROR(VLOOKUP('Planuojami Pirkimai'!F1331,MeasurementTable,2,FALSE),'Planuojami Pirkimai'!F1331)</f>
        <v>0</v>
      </c>
      <c r="G1331" s="9">
        <f>'Planuojami Pirkimai'!G1331</f>
        <v>0</v>
      </c>
      <c r="H1331" s="4">
        <f>'Planuojami Pirkimai'!H1331</f>
        <v>0</v>
      </c>
      <c r="I1331" s="9">
        <f>'Planuojami Pirkimai'!I1331</f>
        <v>0</v>
      </c>
      <c r="J1331" s="4">
        <f>IFERROR(VLOOKUP('Planuojami Pirkimai'!J1331,QuarterTable,2,FALSE),'Planuojami Pirkimai'!J1331)</f>
        <v>0</v>
      </c>
      <c r="K1331" s="4">
        <f>IFERROR(VLOOKUP('Planuojami Pirkimai'!K1331,QuarterTable,2,FALSE),'Planuojami Pirkimai'!K1331)</f>
        <v>0</v>
      </c>
      <c r="L1331" s="4">
        <f>IFERROR(VLOOKUP('Planuojami Pirkimai'!L1331,YesNoTable,2,FALSE),-1)</f>
        <v>-1</v>
      </c>
      <c r="M1331" s="4">
        <f>IFERROR(VLOOKUP('Planuojami Pirkimai'!M1331,YesNoTable,2,FALSE),-1)</f>
        <v>-1</v>
      </c>
      <c r="N1331" s="4">
        <f>IFERROR(VLOOKUP('Planuojami Pirkimai'!N1331,YesNoTable,2,FALSE),-1)</f>
        <v>-1</v>
      </c>
      <c r="O1331">
        <f>IFERROR(VLOOKUP('Planuojami Pirkimai'!O1331,TitleTable,2,FALSE),'Planuojami Pirkimai'!O1331)</f>
        <v>0</v>
      </c>
      <c r="P1331" s="4">
        <f>('Planuojami Pirkimai'!P1331)</f>
        <v>0</v>
      </c>
      <c r="Q1331" s="4">
        <f>('Planuojami Pirkimai'!Q1331)</f>
        <v>0</v>
      </c>
      <c r="R1331" s="4">
        <f>('Planuojami Pirkimai'!R1331)</f>
        <v>0</v>
      </c>
      <c r="S1331" s="4">
        <f>('Planuojami Pirkimai'!S1331)</f>
        <v>0</v>
      </c>
      <c r="T1331" s="4">
        <f>('Planuojami Pirkimai'!T1331)</f>
        <v>0</v>
      </c>
    </row>
    <row r="1332" spans="1:20" x14ac:dyDescent="0.3">
      <c r="A1332" s="4">
        <f>IFERROR(VLOOKUP('Planuojami Pirkimai'!A1332,PurchaseTypeTable,2,FALSE),-1)</f>
        <v>-1</v>
      </c>
      <c r="B1332" s="4">
        <f>'Planuojami Pirkimai'!B1332</f>
        <v>0</v>
      </c>
      <c r="C1332" s="4">
        <f>IFERROR(VLOOKUP('Planuojami Pirkimai'!C1332,TypeTable,2,FALSE),-1)</f>
        <v>-1</v>
      </c>
      <c r="D1332" s="4">
        <f>'Planuojami Pirkimai'!D1332</f>
        <v>0</v>
      </c>
      <c r="E1332" s="4">
        <f>'Planuojami Pirkimai'!E1332</f>
        <v>0</v>
      </c>
      <c r="F1332" s="4">
        <f>IFERROR(VLOOKUP('Planuojami Pirkimai'!F1332,MeasurementTable,2,FALSE),'Planuojami Pirkimai'!F1332)</f>
        <v>0</v>
      </c>
      <c r="G1332" s="9">
        <f>'Planuojami Pirkimai'!G1332</f>
        <v>0</v>
      </c>
      <c r="H1332" s="4">
        <f>'Planuojami Pirkimai'!H1332</f>
        <v>0</v>
      </c>
      <c r="I1332" s="9">
        <f>'Planuojami Pirkimai'!I1332</f>
        <v>0</v>
      </c>
      <c r="J1332" s="4">
        <f>IFERROR(VLOOKUP('Planuojami Pirkimai'!J1332,QuarterTable,2,FALSE),'Planuojami Pirkimai'!J1332)</f>
        <v>0</v>
      </c>
      <c r="K1332" s="4">
        <f>IFERROR(VLOOKUP('Planuojami Pirkimai'!K1332,QuarterTable,2,FALSE),'Planuojami Pirkimai'!K1332)</f>
        <v>0</v>
      </c>
      <c r="L1332" s="4">
        <f>IFERROR(VLOOKUP('Planuojami Pirkimai'!L1332,YesNoTable,2,FALSE),-1)</f>
        <v>-1</v>
      </c>
      <c r="M1332" s="4">
        <f>IFERROR(VLOOKUP('Planuojami Pirkimai'!M1332,YesNoTable,2,FALSE),-1)</f>
        <v>-1</v>
      </c>
      <c r="N1332" s="4">
        <f>IFERROR(VLOOKUP('Planuojami Pirkimai'!N1332,YesNoTable,2,FALSE),-1)</f>
        <v>-1</v>
      </c>
      <c r="O1332">
        <f>IFERROR(VLOOKUP('Planuojami Pirkimai'!O1332,TitleTable,2,FALSE),'Planuojami Pirkimai'!O1332)</f>
        <v>0</v>
      </c>
      <c r="P1332" s="4">
        <f>('Planuojami Pirkimai'!P1332)</f>
        <v>0</v>
      </c>
      <c r="Q1332" s="4">
        <f>('Planuojami Pirkimai'!Q1332)</f>
        <v>0</v>
      </c>
      <c r="R1332" s="4">
        <f>('Planuojami Pirkimai'!R1332)</f>
        <v>0</v>
      </c>
      <c r="S1332" s="4">
        <f>('Planuojami Pirkimai'!S1332)</f>
        <v>0</v>
      </c>
      <c r="T1332" s="4">
        <f>('Planuojami Pirkimai'!T1332)</f>
        <v>0</v>
      </c>
    </row>
    <row r="1333" spans="1:20" x14ac:dyDescent="0.3">
      <c r="A1333" s="4">
        <f>IFERROR(VLOOKUP('Planuojami Pirkimai'!A1333,PurchaseTypeTable,2,FALSE),-1)</f>
        <v>-1</v>
      </c>
      <c r="B1333" s="4">
        <f>'Planuojami Pirkimai'!B1333</f>
        <v>0</v>
      </c>
      <c r="C1333" s="4">
        <f>IFERROR(VLOOKUP('Planuojami Pirkimai'!C1333,TypeTable,2,FALSE),-1)</f>
        <v>-1</v>
      </c>
      <c r="D1333" s="4">
        <f>'Planuojami Pirkimai'!D1333</f>
        <v>0</v>
      </c>
      <c r="E1333" s="4">
        <f>'Planuojami Pirkimai'!E1333</f>
        <v>0</v>
      </c>
      <c r="F1333" s="4">
        <f>IFERROR(VLOOKUP('Planuojami Pirkimai'!F1333,MeasurementTable,2,FALSE),'Planuojami Pirkimai'!F1333)</f>
        <v>0</v>
      </c>
      <c r="G1333" s="9">
        <f>'Planuojami Pirkimai'!G1333</f>
        <v>0</v>
      </c>
      <c r="H1333" s="4">
        <f>'Planuojami Pirkimai'!H1333</f>
        <v>0</v>
      </c>
      <c r="I1333" s="9">
        <f>'Planuojami Pirkimai'!I1333</f>
        <v>0</v>
      </c>
      <c r="J1333" s="4">
        <f>IFERROR(VLOOKUP('Planuojami Pirkimai'!J1333,QuarterTable,2,FALSE),'Planuojami Pirkimai'!J1333)</f>
        <v>0</v>
      </c>
      <c r="K1333" s="4">
        <f>IFERROR(VLOOKUP('Planuojami Pirkimai'!K1333,QuarterTable,2,FALSE),'Planuojami Pirkimai'!K1333)</f>
        <v>0</v>
      </c>
      <c r="L1333" s="4">
        <f>IFERROR(VLOOKUP('Planuojami Pirkimai'!L1333,YesNoTable,2,FALSE),-1)</f>
        <v>-1</v>
      </c>
      <c r="M1333" s="4">
        <f>IFERROR(VLOOKUP('Planuojami Pirkimai'!M1333,YesNoTable,2,FALSE),-1)</f>
        <v>-1</v>
      </c>
      <c r="N1333" s="4">
        <f>IFERROR(VLOOKUP('Planuojami Pirkimai'!N1333,YesNoTable,2,FALSE),-1)</f>
        <v>-1</v>
      </c>
      <c r="O1333">
        <f>IFERROR(VLOOKUP('Planuojami Pirkimai'!O1333,TitleTable,2,FALSE),'Planuojami Pirkimai'!O1333)</f>
        <v>0</v>
      </c>
      <c r="P1333" s="4">
        <f>('Planuojami Pirkimai'!P1333)</f>
        <v>0</v>
      </c>
      <c r="Q1333" s="4">
        <f>('Planuojami Pirkimai'!Q1333)</f>
        <v>0</v>
      </c>
      <c r="R1333" s="4">
        <f>('Planuojami Pirkimai'!R1333)</f>
        <v>0</v>
      </c>
      <c r="S1333" s="4">
        <f>('Planuojami Pirkimai'!S1333)</f>
        <v>0</v>
      </c>
      <c r="T1333" s="4">
        <f>('Planuojami Pirkimai'!T1333)</f>
        <v>0</v>
      </c>
    </row>
    <row r="1334" spans="1:20" x14ac:dyDescent="0.3">
      <c r="A1334" s="4">
        <f>IFERROR(VLOOKUP('Planuojami Pirkimai'!A1334,PurchaseTypeTable,2,FALSE),-1)</f>
        <v>-1</v>
      </c>
      <c r="B1334" s="4">
        <f>'Planuojami Pirkimai'!B1334</f>
        <v>0</v>
      </c>
      <c r="C1334" s="4">
        <f>IFERROR(VLOOKUP('Planuojami Pirkimai'!C1334,TypeTable,2,FALSE),-1)</f>
        <v>-1</v>
      </c>
      <c r="D1334" s="4">
        <f>'Planuojami Pirkimai'!D1334</f>
        <v>0</v>
      </c>
      <c r="E1334" s="4">
        <f>'Planuojami Pirkimai'!E1334</f>
        <v>0</v>
      </c>
      <c r="F1334" s="4">
        <f>IFERROR(VLOOKUP('Planuojami Pirkimai'!F1334,MeasurementTable,2,FALSE),'Planuojami Pirkimai'!F1334)</f>
        <v>0</v>
      </c>
      <c r="G1334" s="9">
        <f>'Planuojami Pirkimai'!G1334</f>
        <v>0</v>
      </c>
      <c r="H1334" s="4">
        <f>'Planuojami Pirkimai'!H1334</f>
        <v>0</v>
      </c>
      <c r="I1334" s="9">
        <f>'Planuojami Pirkimai'!I1334</f>
        <v>0</v>
      </c>
      <c r="J1334" s="4">
        <f>IFERROR(VLOOKUP('Planuojami Pirkimai'!J1334,QuarterTable,2,FALSE),'Planuojami Pirkimai'!J1334)</f>
        <v>0</v>
      </c>
      <c r="K1334" s="4">
        <f>IFERROR(VLOOKUP('Planuojami Pirkimai'!K1334,QuarterTable,2,FALSE),'Planuojami Pirkimai'!K1334)</f>
        <v>0</v>
      </c>
      <c r="L1334" s="4">
        <f>IFERROR(VLOOKUP('Planuojami Pirkimai'!L1334,YesNoTable,2,FALSE),-1)</f>
        <v>-1</v>
      </c>
      <c r="M1334" s="4">
        <f>IFERROR(VLOOKUP('Planuojami Pirkimai'!M1334,YesNoTable,2,FALSE),-1)</f>
        <v>-1</v>
      </c>
      <c r="N1334" s="4">
        <f>IFERROR(VLOOKUP('Planuojami Pirkimai'!N1334,YesNoTable,2,FALSE),-1)</f>
        <v>-1</v>
      </c>
      <c r="O1334">
        <f>IFERROR(VLOOKUP('Planuojami Pirkimai'!O1334,TitleTable,2,FALSE),'Planuojami Pirkimai'!O1334)</f>
        <v>0</v>
      </c>
      <c r="P1334" s="4">
        <f>('Planuojami Pirkimai'!P1334)</f>
        <v>0</v>
      </c>
      <c r="Q1334" s="4">
        <f>('Planuojami Pirkimai'!Q1334)</f>
        <v>0</v>
      </c>
      <c r="R1334" s="4">
        <f>('Planuojami Pirkimai'!R1334)</f>
        <v>0</v>
      </c>
      <c r="S1334" s="4">
        <f>('Planuojami Pirkimai'!S1334)</f>
        <v>0</v>
      </c>
      <c r="T1334" s="4">
        <f>('Planuojami Pirkimai'!T1334)</f>
        <v>0</v>
      </c>
    </row>
    <row r="1335" spans="1:20" x14ac:dyDescent="0.3">
      <c r="A1335" s="4">
        <f>IFERROR(VLOOKUP('Planuojami Pirkimai'!A1335,PurchaseTypeTable,2,FALSE),-1)</f>
        <v>-1</v>
      </c>
      <c r="B1335" s="4">
        <f>'Planuojami Pirkimai'!B1335</f>
        <v>0</v>
      </c>
      <c r="C1335" s="4">
        <f>IFERROR(VLOOKUP('Planuojami Pirkimai'!C1335,TypeTable,2,FALSE),-1)</f>
        <v>-1</v>
      </c>
      <c r="D1335" s="4">
        <f>'Planuojami Pirkimai'!D1335</f>
        <v>0</v>
      </c>
      <c r="E1335" s="4">
        <f>'Planuojami Pirkimai'!E1335</f>
        <v>0</v>
      </c>
      <c r="F1335" s="4">
        <f>IFERROR(VLOOKUP('Planuojami Pirkimai'!F1335,MeasurementTable,2,FALSE),'Planuojami Pirkimai'!F1335)</f>
        <v>0</v>
      </c>
      <c r="G1335" s="9">
        <f>'Planuojami Pirkimai'!G1335</f>
        <v>0</v>
      </c>
      <c r="H1335" s="4">
        <f>'Planuojami Pirkimai'!H1335</f>
        <v>0</v>
      </c>
      <c r="I1335" s="9">
        <f>'Planuojami Pirkimai'!I1335</f>
        <v>0</v>
      </c>
      <c r="J1335" s="4">
        <f>IFERROR(VLOOKUP('Planuojami Pirkimai'!J1335,QuarterTable,2,FALSE),'Planuojami Pirkimai'!J1335)</f>
        <v>0</v>
      </c>
      <c r="K1335" s="4">
        <f>IFERROR(VLOOKUP('Planuojami Pirkimai'!K1335,QuarterTable,2,FALSE),'Planuojami Pirkimai'!K1335)</f>
        <v>0</v>
      </c>
      <c r="L1335" s="4">
        <f>IFERROR(VLOOKUP('Planuojami Pirkimai'!L1335,YesNoTable,2,FALSE),-1)</f>
        <v>-1</v>
      </c>
      <c r="M1335" s="4">
        <f>IFERROR(VLOOKUP('Planuojami Pirkimai'!M1335,YesNoTable,2,FALSE),-1)</f>
        <v>-1</v>
      </c>
      <c r="N1335" s="4">
        <f>IFERROR(VLOOKUP('Planuojami Pirkimai'!N1335,YesNoTable,2,FALSE),-1)</f>
        <v>-1</v>
      </c>
      <c r="O1335">
        <f>IFERROR(VLOOKUP('Planuojami Pirkimai'!O1335,TitleTable,2,FALSE),'Planuojami Pirkimai'!O1335)</f>
        <v>0</v>
      </c>
      <c r="P1335" s="4">
        <f>('Planuojami Pirkimai'!P1335)</f>
        <v>0</v>
      </c>
      <c r="Q1335" s="4">
        <f>('Planuojami Pirkimai'!Q1335)</f>
        <v>0</v>
      </c>
      <c r="R1335" s="4">
        <f>('Planuojami Pirkimai'!R1335)</f>
        <v>0</v>
      </c>
      <c r="S1335" s="4">
        <f>('Planuojami Pirkimai'!S1335)</f>
        <v>0</v>
      </c>
      <c r="T1335" s="4">
        <f>('Planuojami Pirkimai'!T1335)</f>
        <v>0</v>
      </c>
    </row>
    <row r="1336" spans="1:20" x14ac:dyDescent="0.3">
      <c r="A1336" s="4">
        <f>IFERROR(VLOOKUP('Planuojami Pirkimai'!A1336,PurchaseTypeTable,2,FALSE),-1)</f>
        <v>-1</v>
      </c>
      <c r="B1336" s="4">
        <f>'Planuojami Pirkimai'!B1336</f>
        <v>0</v>
      </c>
      <c r="C1336" s="4">
        <f>IFERROR(VLOOKUP('Planuojami Pirkimai'!C1336,TypeTable,2,FALSE),-1)</f>
        <v>-1</v>
      </c>
      <c r="D1336" s="4">
        <f>'Planuojami Pirkimai'!D1336</f>
        <v>0</v>
      </c>
      <c r="E1336" s="4">
        <f>'Planuojami Pirkimai'!E1336</f>
        <v>0</v>
      </c>
      <c r="F1336" s="4">
        <f>IFERROR(VLOOKUP('Planuojami Pirkimai'!F1336,MeasurementTable,2,FALSE),'Planuojami Pirkimai'!F1336)</f>
        <v>0</v>
      </c>
      <c r="G1336" s="9">
        <f>'Planuojami Pirkimai'!G1336</f>
        <v>0</v>
      </c>
      <c r="H1336" s="4">
        <f>'Planuojami Pirkimai'!H1336</f>
        <v>0</v>
      </c>
      <c r="I1336" s="9">
        <f>'Planuojami Pirkimai'!I1336</f>
        <v>0</v>
      </c>
      <c r="J1336" s="4">
        <f>IFERROR(VLOOKUP('Planuojami Pirkimai'!J1336,QuarterTable,2,FALSE),'Planuojami Pirkimai'!J1336)</f>
        <v>0</v>
      </c>
      <c r="K1336" s="4">
        <f>IFERROR(VLOOKUP('Planuojami Pirkimai'!K1336,QuarterTable,2,FALSE),'Planuojami Pirkimai'!K1336)</f>
        <v>0</v>
      </c>
      <c r="L1336" s="4">
        <f>IFERROR(VLOOKUP('Planuojami Pirkimai'!L1336,YesNoTable,2,FALSE),-1)</f>
        <v>-1</v>
      </c>
      <c r="M1336" s="4">
        <f>IFERROR(VLOOKUP('Planuojami Pirkimai'!M1336,YesNoTable,2,FALSE),-1)</f>
        <v>-1</v>
      </c>
      <c r="N1336" s="4">
        <f>IFERROR(VLOOKUP('Planuojami Pirkimai'!N1336,YesNoTable,2,FALSE),-1)</f>
        <v>-1</v>
      </c>
      <c r="O1336">
        <f>IFERROR(VLOOKUP('Planuojami Pirkimai'!O1336,TitleTable,2,FALSE),'Planuojami Pirkimai'!O1336)</f>
        <v>0</v>
      </c>
      <c r="P1336" s="4">
        <f>('Planuojami Pirkimai'!P1336)</f>
        <v>0</v>
      </c>
      <c r="Q1336" s="4">
        <f>('Planuojami Pirkimai'!Q1336)</f>
        <v>0</v>
      </c>
      <c r="R1336" s="4">
        <f>('Planuojami Pirkimai'!R1336)</f>
        <v>0</v>
      </c>
      <c r="S1336" s="4">
        <f>('Planuojami Pirkimai'!S1336)</f>
        <v>0</v>
      </c>
      <c r="T1336" s="4">
        <f>('Planuojami Pirkimai'!T1336)</f>
        <v>0</v>
      </c>
    </row>
    <row r="1337" spans="1:20" x14ac:dyDescent="0.3">
      <c r="A1337" s="4">
        <f>IFERROR(VLOOKUP('Planuojami Pirkimai'!A1337,PurchaseTypeTable,2,FALSE),-1)</f>
        <v>-1</v>
      </c>
      <c r="B1337" s="4">
        <f>'Planuojami Pirkimai'!B1337</f>
        <v>0</v>
      </c>
      <c r="C1337" s="4">
        <f>IFERROR(VLOOKUP('Planuojami Pirkimai'!C1337,TypeTable,2,FALSE),-1)</f>
        <v>-1</v>
      </c>
      <c r="D1337" s="4">
        <f>'Planuojami Pirkimai'!D1337</f>
        <v>0</v>
      </c>
      <c r="E1337" s="4">
        <f>'Planuojami Pirkimai'!E1337</f>
        <v>0</v>
      </c>
      <c r="F1337" s="4">
        <f>IFERROR(VLOOKUP('Planuojami Pirkimai'!F1337,MeasurementTable,2,FALSE),'Planuojami Pirkimai'!F1337)</f>
        <v>0</v>
      </c>
      <c r="G1337" s="9">
        <f>'Planuojami Pirkimai'!G1337</f>
        <v>0</v>
      </c>
      <c r="H1337" s="4">
        <f>'Planuojami Pirkimai'!H1337</f>
        <v>0</v>
      </c>
      <c r="I1337" s="9">
        <f>'Planuojami Pirkimai'!I1337</f>
        <v>0</v>
      </c>
      <c r="J1337" s="4">
        <f>IFERROR(VLOOKUP('Planuojami Pirkimai'!J1337,QuarterTable,2,FALSE),'Planuojami Pirkimai'!J1337)</f>
        <v>0</v>
      </c>
      <c r="K1337" s="4">
        <f>IFERROR(VLOOKUP('Planuojami Pirkimai'!K1337,QuarterTable,2,FALSE),'Planuojami Pirkimai'!K1337)</f>
        <v>0</v>
      </c>
      <c r="L1337" s="4">
        <f>IFERROR(VLOOKUP('Planuojami Pirkimai'!L1337,YesNoTable,2,FALSE),-1)</f>
        <v>-1</v>
      </c>
      <c r="M1337" s="4">
        <f>IFERROR(VLOOKUP('Planuojami Pirkimai'!M1337,YesNoTable,2,FALSE),-1)</f>
        <v>-1</v>
      </c>
      <c r="N1337" s="4">
        <f>IFERROR(VLOOKUP('Planuojami Pirkimai'!N1337,YesNoTable,2,FALSE),-1)</f>
        <v>-1</v>
      </c>
      <c r="O1337">
        <f>IFERROR(VLOOKUP('Planuojami Pirkimai'!O1337,TitleTable,2,FALSE),'Planuojami Pirkimai'!O1337)</f>
        <v>0</v>
      </c>
      <c r="P1337" s="4">
        <f>('Planuojami Pirkimai'!P1337)</f>
        <v>0</v>
      </c>
      <c r="Q1337" s="4">
        <f>('Planuojami Pirkimai'!Q1337)</f>
        <v>0</v>
      </c>
      <c r="R1337" s="4">
        <f>('Planuojami Pirkimai'!R1337)</f>
        <v>0</v>
      </c>
      <c r="S1337" s="4">
        <f>('Planuojami Pirkimai'!S1337)</f>
        <v>0</v>
      </c>
      <c r="T1337" s="4">
        <f>('Planuojami Pirkimai'!T1337)</f>
        <v>0</v>
      </c>
    </row>
    <row r="1338" spans="1:20" x14ac:dyDescent="0.3">
      <c r="A1338" s="4">
        <f>IFERROR(VLOOKUP('Planuojami Pirkimai'!A1338,PurchaseTypeTable,2,FALSE),-1)</f>
        <v>-1</v>
      </c>
      <c r="B1338" s="4">
        <f>'Planuojami Pirkimai'!B1338</f>
        <v>0</v>
      </c>
      <c r="C1338" s="4">
        <f>IFERROR(VLOOKUP('Planuojami Pirkimai'!C1338,TypeTable,2,FALSE),-1)</f>
        <v>-1</v>
      </c>
      <c r="D1338" s="4">
        <f>'Planuojami Pirkimai'!D1338</f>
        <v>0</v>
      </c>
      <c r="E1338" s="4">
        <f>'Planuojami Pirkimai'!E1338</f>
        <v>0</v>
      </c>
      <c r="F1338" s="4">
        <f>IFERROR(VLOOKUP('Planuojami Pirkimai'!F1338,MeasurementTable,2,FALSE),'Planuojami Pirkimai'!F1338)</f>
        <v>0</v>
      </c>
      <c r="G1338" s="9">
        <f>'Planuojami Pirkimai'!G1338</f>
        <v>0</v>
      </c>
      <c r="H1338" s="4">
        <f>'Planuojami Pirkimai'!H1338</f>
        <v>0</v>
      </c>
      <c r="I1338" s="9">
        <f>'Planuojami Pirkimai'!I1338</f>
        <v>0</v>
      </c>
      <c r="J1338" s="4">
        <f>IFERROR(VLOOKUP('Planuojami Pirkimai'!J1338,QuarterTable,2,FALSE),'Planuojami Pirkimai'!J1338)</f>
        <v>0</v>
      </c>
      <c r="K1338" s="4">
        <f>IFERROR(VLOOKUP('Planuojami Pirkimai'!K1338,QuarterTable,2,FALSE),'Planuojami Pirkimai'!K1338)</f>
        <v>0</v>
      </c>
      <c r="L1338" s="4">
        <f>IFERROR(VLOOKUP('Planuojami Pirkimai'!L1338,YesNoTable,2,FALSE),-1)</f>
        <v>-1</v>
      </c>
      <c r="M1338" s="4">
        <f>IFERROR(VLOOKUP('Planuojami Pirkimai'!M1338,YesNoTable,2,FALSE),-1)</f>
        <v>-1</v>
      </c>
      <c r="N1338" s="4">
        <f>IFERROR(VLOOKUP('Planuojami Pirkimai'!N1338,YesNoTable,2,FALSE),-1)</f>
        <v>-1</v>
      </c>
      <c r="O1338">
        <f>IFERROR(VLOOKUP('Planuojami Pirkimai'!O1338,TitleTable,2,FALSE),'Planuojami Pirkimai'!O1338)</f>
        <v>0</v>
      </c>
      <c r="P1338" s="4">
        <f>('Planuojami Pirkimai'!P1338)</f>
        <v>0</v>
      </c>
      <c r="Q1338" s="4">
        <f>('Planuojami Pirkimai'!Q1338)</f>
        <v>0</v>
      </c>
      <c r="R1338" s="4">
        <f>('Planuojami Pirkimai'!R1338)</f>
        <v>0</v>
      </c>
      <c r="S1338" s="4">
        <f>('Planuojami Pirkimai'!S1338)</f>
        <v>0</v>
      </c>
      <c r="T1338" s="4">
        <f>('Planuojami Pirkimai'!T1338)</f>
        <v>0</v>
      </c>
    </row>
    <row r="1339" spans="1:20" x14ac:dyDescent="0.3">
      <c r="A1339" s="4">
        <f>IFERROR(VLOOKUP('Planuojami Pirkimai'!A1339,PurchaseTypeTable,2,FALSE),-1)</f>
        <v>-1</v>
      </c>
      <c r="B1339" s="4">
        <f>'Planuojami Pirkimai'!B1339</f>
        <v>0</v>
      </c>
      <c r="C1339" s="4">
        <f>IFERROR(VLOOKUP('Planuojami Pirkimai'!C1339,TypeTable,2,FALSE),-1)</f>
        <v>-1</v>
      </c>
      <c r="D1339" s="4">
        <f>'Planuojami Pirkimai'!D1339</f>
        <v>0</v>
      </c>
      <c r="E1339" s="4">
        <f>'Planuojami Pirkimai'!E1339</f>
        <v>0</v>
      </c>
      <c r="F1339" s="4">
        <f>IFERROR(VLOOKUP('Planuojami Pirkimai'!F1339,MeasurementTable,2,FALSE),'Planuojami Pirkimai'!F1339)</f>
        <v>0</v>
      </c>
      <c r="G1339" s="9">
        <f>'Planuojami Pirkimai'!G1339</f>
        <v>0</v>
      </c>
      <c r="H1339" s="4">
        <f>'Planuojami Pirkimai'!H1339</f>
        <v>0</v>
      </c>
      <c r="I1339" s="9">
        <f>'Planuojami Pirkimai'!I1339</f>
        <v>0</v>
      </c>
      <c r="J1339" s="4">
        <f>IFERROR(VLOOKUP('Planuojami Pirkimai'!J1339,QuarterTable,2,FALSE),'Planuojami Pirkimai'!J1339)</f>
        <v>0</v>
      </c>
      <c r="K1339" s="4">
        <f>IFERROR(VLOOKUP('Planuojami Pirkimai'!K1339,QuarterTable,2,FALSE),'Planuojami Pirkimai'!K1339)</f>
        <v>0</v>
      </c>
      <c r="L1339" s="4">
        <f>IFERROR(VLOOKUP('Planuojami Pirkimai'!L1339,YesNoTable,2,FALSE),-1)</f>
        <v>-1</v>
      </c>
      <c r="M1339" s="4">
        <f>IFERROR(VLOOKUP('Planuojami Pirkimai'!M1339,YesNoTable,2,FALSE),-1)</f>
        <v>-1</v>
      </c>
      <c r="N1339" s="4">
        <f>IFERROR(VLOOKUP('Planuojami Pirkimai'!N1339,YesNoTable,2,FALSE),-1)</f>
        <v>-1</v>
      </c>
      <c r="O1339">
        <f>IFERROR(VLOOKUP('Planuojami Pirkimai'!O1339,TitleTable,2,FALSE),'Planuojami Pirkimai'!O1339)</f>
        <v>0</v>
      </c>
      <c r="P1339" s="4">
        <f>('Planuojami Pirkimai'!P1339)</f>
        <v>0</v>
      </c>
      <c r="Q1339" s="4">
        <f>('Planuojami Pirkimai'!Q1339)</f>
        <v>0</v>
      </c>
      <c r="R1339" s="4">
        <f>('Planuojami Pirkimai'!R1339)</f>
        <v>0</v>
      </c>
      <c r="S1339" s="4">
        <f>('Planuojami Pirkimai'!S1339)</f>
        <v>0</v>
      </c>
      <c r="T1339" s="4">
        <f>('Planuojami Pirkimai'!T1339)</f>
        <v>0</v>
      </c>
    </row>
    <row r="1340" spans="1:20" x14ac:dyDescent="0.3">
      <c r="A1340" s="4">
        <f>IFERROR(VLOOKUP('Planuojami Pirkimai'!A1340,PurchaseTypeTable,2,FALSE),-1)</f>
        <v>-1</v>
      </c>
      <c r="B1340" s="4">
        <f>'Planuojami Pirkimai'!B1340</f>
        <v>0</v>
      </c>
      <c r="C1340" s="4">
        <f>IFERROR(VLOOKUP('Planuojami Pirkimai'!C1340,TypeTable,2,FALSE),-1)</f>
        <v>-1</v>
      </c>
      <c r="D1340" s="4">
        <f>'Planuojami Pirkimai'!D1340</f>
        <v>0</v>
      </c>
      <c r="E1340" s="4">
        <f>'Planuojami Pirkimai'!E1340</f>
        <v>0</v>
      </c>
      <c r="F1340" s="4">
        <f>IFERROR(VLOOKUP('Planuojami Pirkimai'!F1340,MeasurementTable,2,FALSE),'Planuojami Pirkimai'!F1340)</f>
        <v>0</v>
      </c>
      <c r="G1340" s="9">
        <f>'Planuojami Pirkimai'!G1340</f>
        <v>0</v>
      </c>
      <c r="H1340" s="4">
        <f>'Planuojami Pirkimai'!H1340</f>
        <v>0</v>
      </c>
      <c r="I1340" s="9">
        <f>'Planuojami Pirkimai'!I1340</f>
        <v>0</v>
      </c>
      <c r="J1340" s="4">
        <f>IFERROR(VLOOKUP('Planuojami Pirkimai'!J1340,QuarterTable,2,FALSE),'Planuojami Pirkimai'!J1340)</f>
        <v>0</v>
      </c>
      <c r="K1340" s="4">
        <f>IFERROR(VLOOKUP('Planuojami Pirkimai'!K1340,QuarterTable,2,FALSE),'Planuojami Pirkimai'!K1340)</f>
        <v>0</v>
      </c>
      <c r="L1340" s="4">
        <f>IFERROR(VLOOKUP('Planuojami Pirkimai'!L1340,YesNoTable,2,FALSE),-1)</f>
        <v>-1</v>
      </c>
      <c r="M1340" s="4">
        <f>IFERROR(VLOOKUP('Planuojami Pirkimai'!M1340,YesNoTable,2,FALSE),-1)</f>
        <v>-1</v>
      </c>
      <c r="N1340" s="4">
        <f>IFERROR(VLOOKUP('Planuojami Pirkimai'!N1340,YesNoTable,2,FALSE),-1)</f>
        <v>-1</v>
      </c>
      <c r="O1340">
        <f>IFERROR(VLOOKUP('Planuojami Pirkimai'!O1340,TitleTable,2,FALSE),'Planuojami Pirkimai'!O1340)</f>
        <v>0</v>
      </c>
      <c r="P1340" s="4">
        <f>('Planuojami Pirkimai'!P1340)</f>
        <v>0</v>
      </c>
      <c r="Q1340" s="4">
        <f>('Planuojami Pirkimai'!Q1340)</f>
        <v>0</v>
      </c>
      <c r="R1340" s="4">
        <f>('Planuojami Pirkimai'!R1340)</f>
        <v>0</v>
      </c>
      <c r="S1340" s="4">
        <f>('Planuojami Pirkimai'!S1340)</f>
        <v>0</v>
      </c>
      <c r="T1340" s="4">
        <f>('Planuojami Pirkimai'!T1340)</f>
        <v>0</v>
      </c>
    </row>
    <row r="1341" spans="1:20" x14ac:dyDescent="0.3">
      <c r="A1341" s="4">
        <f>IFERROR(VLOOKUP('Planuojami Pirkimai'!A1341,PurchaseTypeTable,2,FALSE),-1)</f>
        <v>-1</v>
      </c>
      <c r="B1341" s="4">
        <f>'Planuojami Pirkimai'!B1341</f>
        <v>0</v>
      </c>
      <c r="C1341" s="4">
        <f>IFERROR(VLOOKUP('Planuojami Pirkimai'!C1341,TypeTable,2,FALSE),-1)</f>
        <v>-1</v>
      </c>
      <c r="D1341" s="4">
        <f>'Planuojami Pirkimai'!D1341</f>
        <v>0</v>
      </c>
      <c r="E1341" s="4">
        <f>'Planuojami Pirkimai'!E1341</f>
        <v>0</v>
      </c>
      <c r="F1341" s="4">
        <f>IFERROR(VLOOKUP('Planuojami Pirkimai'!F1341,MeasurementTable,2,FALSE),'Planuojami Pirkimai'!F1341)</f>
        <v>0</v>
      </c>
      <c r="G1341" s="9">
        <f>'Planuojami Pirkimai'!G1341</f>
        <v>0</v>
      </c>
      <c r="H1341" s="4">
        <f>'Planuojami Pirkimai'!H1341</f>
        <v>0</v>
      </c>
      <c r="I1341" s="9">
        <f>'Planuojami Pirkimai'!I1341</f>
        <v>0</v>
      </c>
      <c r="J1341" s="4">
        <f>IFERROR(VLOOKUP('Planuojami Pirkimai'!J1341,QuarterTable,2,FALSE),'Planuojami Pirkimai'!J1341)</f>
        <v>0</v>
      </c>
      <c r="K1341" s="4">
        <f>IFERROR(VLOOKUP('Planuojami Pirkimai'!K1341,QuarterTable,2,FALSE),'Planuojami Pirkimai'!K1341)</f>
        <v>0</v>
      </c>
      <c r="L1341" s="4">
        <f>IFERROR(VLOOKUP('Planuojami Pirkimai'!L1341,YesNoTable,2,FALSE),-1)</f>
        <v>-1</v>
      </c>
      <c r="M1341" s="4">
        <f>IFERROR(VLOOKUP('Planuojami Pirkimai'!M1341,YesNoTable,2,FALSE),-1)</f>
        <v>-1</v>
      </c>
      <c r="N1341" s="4">
        <f>IFERROR(VLOOKUP('Planuojami Pirkimai'!N1341,YesNoTable,2,FALSE),-1)</f>
        <v>-1</v>
      </c>
      <c r="O1341">
        <f>IFERROR(VLOOKUP('Planuojami Pirkimai'!O1341,TitleTable,2,FALSE),'Planuojami Pirkimai'!O1341)</f>
        <v>0</v>
      </c>
      <c r="P1341" s="4">
        <f>('Planuojami Pirkimai'!P1341)</f>
        <v>0</v>
      </c>
      <c r="Q1341" s="4">
        <f>('Planuojami Pirkimai'!Q1341)</f>
        <v>0</v>
      </c>
      <c r="R1341" s="4">
        <f>('Planuojami Pirkimai'!R1341)</f>
        <v>0</v>
      </c>
      <c r="S1341" s="4">
        <f>('Planuojami Pirkimai'!S1341)</f>
        <v>0</v>
      </c>
      <c r="T1341" s="4">
        <f>('Planuojami Pirkimai'!T1341)</f>
        <v>0</v>
      </c>
    </row>
    <row r="1342" spans="1:20" x14ac:dyDescent="0.3">
      <c r="A1342" s="4">
        <f>IFERROR(VLOOKUP('Planuojami Pirkimai'!A1342,PurchaseTypeTable,2,FALSE),-1)</f>
        <v>-1</v>
      </c>
      <c r="B1342" s="4">
        <f>'Planuojami Pirkimai'!B1342</f>
        <v>0</v>
      </c>
      <c r="C1342" s="4">
        <f>IFERROR(VLOOKUP('Planuojami Pirkimai'!C1342,TypeTable,2,FALSE),-1)</f>
        <v>-1</v>
      </c>
      <c r="D1342" s="4">
        <f>'Planuojami Pirkimai'!D1342</f>
        <v>0</v>
      </c>
      <c r="E1342" s="4">
        <f>'Planuojami Pirkimai'!E1342</f>
        <v>0</v>
      </c>
      <c r="F1342" s="4">
        <f>IFERROR(VLOOKUP('Planuojami Pirkimai'!F1342,MeasurementTable,2,FALSE),'Planuojami Pirkimai'!F1342)</f>
        <v>0</v>
      </c>
      <c r="G1342" s="9">
        <f>'Planuojami Pirkimai'!G1342</f>
        <v>0</v>
      </c>
      <c r="H1342" s="4">
        <f>'Planuojami Pirkimai'!H1342</f>
        <v>0</v>
      </c>
      <c r="I1342" s="9">
        <f>'Planuojami Pirkimai'!I1342</f>
        <v>0</v>
      </c>
      <c r="J1342" s="4">
        <f>IFERROR(VLOOKUP('Planuojami Pirkimai'!J1342,QuarterTable,2,FALSE),'Planuojami Pirkimai'!J1342)</f>
        <v>0</v>
      </c>
      <c r="K1342" s="4">
        <f>IFERROR(VLOOKUP('Planuojami Pirkimai'!K1342,QuarterTable,2,FALSE),'Planuojami Pirkimai'!K1342)</f>
        <v>0</v>
      </c>
      <c r="L1342" s="4">
        <f>IFERROR(VLOOKUP('Planuojami Pirkimai'!L1342,YesNoTable,2,FALSE),-1)</f>
        <v>-1</v>
      </c>
      <c r="M1342" s="4">
        <f>IFERROR(VLOOKUP('Planuojami Pirkimai'!M1342,YesNoTable,2,FALSE),-1)</f>
        <v>-1</v>
      </c>
      <c r="N1342" s="4">
        <f>IFERROR(VLOOKUP('Planuojami Pirkimai'!N1342,YesNoTable,2,FALSE),-1)</f>
        <v>-1</v>
      </c>
      <c r="O1342">
        <f>IFERROR(VLOOKUP('Planuojami Pirkimai'!O1342,TitleTable,2,FALSE),'Planuojami Pirkimai'!O1342)</f>
        <v>0</v>
      </c>
      <c r="P1342" s="4">
        <f>('Planuojami Pirkimai'!P1342)</f>
        <v>0</v>
      </c>
      <c r="Q1342" s="4">
        <f>('Planuojami Pirkimai'!Q1342)</f>
        <v>0</v>
      </c>
      <c r="R1342" s="4">
        <f>('Planuojami Pirkimai'!R1342)</f>
        <v>0</v>
      </c>
      <c r="S1342" s="4">
        <f>('Planuojami Pirkimai'!S1342)</f>
        <v>0</v>
      </c>
      <c r="T1342" s="4">
        <f>('Planuojami Pirkimai'!T1342)</f>
        <v>0</v>
      </c>
    </row>
    <row r="1343" spans="1:20" x14ac:dyDescent="0.3">
      <c r="A1343" s="4">
        <f>IFERROR(VLOOKUP('Planuojami Pirkimai'!A1343,PurchaseTypeTable,2,FALSE),-1)</f>
        <v>-1</v>
      </c>
      <c r="B1343" s="4">
        <f>'Planuojami Pirkimai'!B1343</f>
        <v>0</v>
      </c>
      <c r="C1343" s="4">
        <f>IFERROR(VLOOKUP('Planuojami Pirkimai'!C1343,TypeTable,2,FALSE),-1)</f>
        <v>-1</v>
      </c>
      <c r="D1343" s="4">
        <f>'Planuojami Pirkimai'!D1343</f>
        <v>0</v>
      </c>
      <c r="E1343" s="4">
        <f>'Planuojami Pirkimai'!E1343</f>
        <v>0</v>
      </c>
      <c r="F1343" s="4">
        <f>IFERROR(VLOOKUP('Planuojami Pirkimai'!F1343,MeasurementTable,2,FALSE),'Planuojami Pirkimai'!F1343)</f>
        <v>0</v>
      </c>
      <c r="G1343" s="9">
        <f>'Planuojami Pirkimai'!G1343</f>
        <v>0</v>
      </c>
      <c r="H1343" s="4">
        <f>'Planuojami Pirkimai'!H1343</f>
        <v>0</v>
      </c>
      <c r="I1343" s="9">
        <f>'Planuojami Pirkimai'!I1343</f>
        <v>0</v>
      </c>
      <c r="J1343" s="4">
        <f>IFERROR(VLOOKUP('Planuojami Pirkimai'!J1343,QuarterTable,2,FALSE),'Planuojami Pirkimai'!J1343)</f>
        <v>0</v>
      </c>
      <c r="K1343" s="4">
        <f>IFERROR(VLOOKUP('Planuojami Pirkimai'!K1343,QuarterTable,2,FALSE),'Planuojami Pirkimai'!K1343)</f>
        <v>0</v>
      </c>
      <c r="L1343" s="4">
        <f>IFERROR(VLOOKUP('Planuojami Pirkimai'!L1343,YesNoTable,2,FALSE),-1)</f>
        <v>-1</v>
      </c>
      <c r="M1343" s="4">
        <f>IFERROR(VLOOKUP('Planuojami Pirkimai'!M1343,YesNoTable,2,FALSE),-1)</f>
        <v>-1</v>
      </c>
      <c r="N1343" s="4">
        <f>IFERROR(VLOOKUP('Planuojami Pirkimai'!N1343,YesNoTable,2,FALSE),-1)</f>
        <v>-1</v>
      </c>
      <c r="O1343">
        <f>IFERROR(VLOOKUP('Planuojami Pirkimai'!O1343,TitleTable,2,FALSE),'Planuojami Pirkimai'!O1343)</f>
        <v>0</v>
      </c>
      <c r="P1343" s="4">
        <f>('Planuojami Pirkimai'!P1343)</f>
        <v>0</v>
      </c>
      <c r="Q1343" s="4">
        <f>('Planuojami Pirkimai'!Q1343)</f>
        <v>0</v>
      </c>
      <c r="R1343" s="4">
        <f>('Planuojami Pirkimai'!R1343)</f>
        <v>0</v>
      </c>
      <c r="S1343" s="4">
        <f>('Planuojami Pirkimai'!S1343)</f>
        <v>0</v>
      </c>
      <c r="T1343" s="4">
        <f>('Planuojami Pirkimai'!T1343)</f>
        <v>0</v>
      </c>
    </row>
    <row r="1344" spans="1:20" x14ac:dyDescent="0.3">
      <c r="A1344" s="4">
        <f>IFERROR(VLOOKUP('Planuojami Pirkimai'!A1344,PurchaseTypeTable,2,FALSE),-1)</f>
        <v>-1</v>
      </c>
      <c r="B1344" s="4">
        <f>'Planuojami Pirkimai'!B1344</f>
        <v>0</v>
      </c>
      <c r="C1344" s="4">
        <f>IFERROR(VLOOKUP('Planuojami Pirkimai'!C1344,TypeTable,2,FALSE),-1)</f>
        <v>-1</v>
      </c>
      <c r="D1344" s="4">
        <f>'Planuojami Pirkimai'!D1344</f>
        <v>0</v>
      </c>
      <c r="E1344" s="4">
        <f>'Planuojami Pirkimai'!E1344</f>
        <v>0</v>
      </c>
      <c r="F1344" s="4">
        <f>IFERROR(VLOOKUP('Planuojami Pirkimai'!F1344,MeasurementTable,2,FALSE),'Planuojami Pirkimai'!F1344)</f>
        <v>0</v>
      </c>
      <c r="G1344" s="9">
        <f>'Planuojami Pirkimai'!G1344</f>
        <v>0</v>
      </c>
      <c r="H1344" s="4">
        <f>'Planuojami Pirkimai'!H1344</f>
        <v>0</v>
      </c>
      <c r="I1344" s="9">
        <f>'Planuojami Pirkimai'!I1344</f>
        <v>0</v>
      </c>
      <c r="J1344" s="4">
        <f>IFERROR(VLOOKUP('Planuojami Pirkimai'!J1344,QuarterTable,2,FALSE),'Planuojami Pirkimai'!J1344)</f>
        <v>0</v>
      </c>
      <c r="K1344" s="4">
        <f>IFERROR(VLOOKUP('Planuojami Pirkimai'!K1344,QuarterTable,2,FALSE),'Planuojami Pirkimai'!K1344)</f>
        <v>0</v>
      </c>
      <c r="L1344" s="4">
        <f>IFERROR(VLOOKUP('Planuojami Pirkimai'!L1344,YesNoTable,2,FALSE),-1)</f>
        <v>-1</v>
      </c>
      <c r="M1344" s="4">
        <f>IFERROR(VLOOKUP('Planuojami Pirkimai'!M1344,YesNoTable,2,FALSE),-1)</f>
        <v>-1</v>
      </c>
      <c r="N1344" s="4">
        <f>IFERROR(VLOOKUP('Planuojami Pirkimai'!N1344,YesNoTable,2,FALSE),-1)</f>
        <v>-1</v>
      </c>
      <c r="O1344">
        <f>IFERROR(VLOOKUP('Planuojami Pirkimai'!O1344,TitleTable,2,FALSE),'Planuojami Pirkimai'!O1344)</f>
        <v>0</v>
      </c>
      <c r="P1344" s="4">
        <f>('Planuojami Pirkimai'!P1344)</f>
        <v>0</v>
      </c>
      <c r="Q1344" s="4">
        <f>('Planuojami Pirkimai'!Q1344)</f>
        <v>0</v>
      </c>
      <c r="R1344" s="4">
        <f>('Planuojami Pirkimai'!R1344)</f>
        <v>0</v>
      </c>
      <c r="S1344" s="4">
        <f>('Planuojami Pirkimai'!S1344)</f>
        <v>0</v>
      </c>
      <c r="T1344" s="4">
        <f>('Planuojami Pirkimai'!T1344)</f>
        <v>0</v>
      </c>
    </row>
    <row r="1345" spans="1:20" x14ac:dyDescent="0.3">
      <c r="A1345" s="4">
        <f>IFERROR(VLOOKUP('Planuojami Pirkimai'!A1345,PurchaseTypeTable,2,FALSE),-1)</f>
        <v>-1</v>
      </c>
      <c r="B1345" s="4">
        <f>'Planuojami Pirkimai'!B1345</f>
        <v>0</v>
      </c>
      <c r="C1345" s="4">
        <f>IFERROR(VLOOKUP('Planuojami Pirkimai'!C1345,TypeTable,2,FALSE),-1)</f>
        <v>-1</v>
      </c>
      <c r="D1345" s="4">
        <f>'Planuojami Pirkimai'!D1345</f>
        <v>0</v>
      </c>
      <c r="E1345" s="4">
        <f>'Planuojami Pirkimai'!E1345</f>
        <v>0</v>
      </c>
      <c r="F1345" s="4">
        <f>IFERROR(VLOOKUP('Planuojami Pirkimai'!F1345,MeasurementTable,2,FALSE),'Planuojami Pirkimai'!F1345)</f>
        <v>0</v>
      </c>
      <c r="G1345" s="9">
        <f>'Planuojami Pirkimai'!G1345</f>
        <v>0</v>
      </c>
      <c r="H1345" s="4">
        <f>'Planuojami Pirkimai'!H1345</f>
        <v>0</v>
      </c>
      <c r="I1345" s="9">
        <f>'Planuojami Pirkimai'!I1345</f>
        <v>0</v>
      </c>
      <c r="J1345" s="4">
        <f>IFERROR(VLOOKUP('Planuojami Pirkimai'!J1345,QuarterTable,2,FALSE),'Planuojami Pirkimai'!J1345)</f>
        <v>0</v>
      </c>
      <c r="K1345" s="4">
        <f>IFERROR(VLOOKUP('Planuojami Pirkimai'!K1345,QuarterTable,2,FALSE),'Planuojami Pirkimai'!K1345)</f>
        <v>0</v>
      </c>
      <c r="L1345" s="4">
        <f>IFERROR(VLOOKUP('Planuojami Pirkimai'!L1345,YesNoTable,2,FALSE),-1)</f>
        <v>-1</v>
      </c>
      <c r="M1345" s="4">
        <f>IFERROR(VLOOKUP('Planuojami Pirkimai'!M1345,YesNoTable,2,FALSE),-1)</f>
        <v>-1</v>
      </c>
      <c r="N1345" s="4">
        <f>IFERROR(VLOOKUP('Planuojami Pirkimai'!N1345,YesNoTable,2,FALSE),-1)</f>
        <v>-1</v>
      </c>
      <c r="O1345">
        <f>IFERROR(VLOOKUP('Planuojami Pirkimai'!O1345,TitleTable,2,FALSE),'Planuojami Pirkimai'!O1345)</f>
        <v>0</v>
      </c>
      <c r="P1345" s="4">
        <f>('Planuojami Pirkimai'!P1345)</f>
        <v>0</v>
      </c>
      <c r="Q1345" s="4">
        <f>('Planuojami Pirkimai'!Q1345)</f>
        <v>0</v>
      </c>
      <c r="R1345" s="4">
        <f>('Planuojami Pirkimai'!R1345)</f>
        <v>0</v>
      </c>
      <c r="S1345" s="4">
        <f>('Planuojami Pirkimai'!S1345)</f>
        <v>0</v>
      </c>
      <c r="T1345" s="4">
        <f>('Planuojami Pirkimai'!T1345)</f>
        <v>0</v>
      </c>
    </row>
    <row r="1346" spans="1:20" x14ac:dyDescent="0.3">
      <c r="A1346" s="4">
        <f>IFERROR(VLOOKUP('Planuojami Pirkimai'!A1346,PurchaseTypeTable,2,FALSE),-1)</f>
        <v>-1</v>
      </c>
      <c r="B1346" s="4">
        <f>'Planuojami Pirkimai'!B1346</f>
        <v>0</v>
      </c>
      <c r="C1346" s="4">
        <f>IFERROR(VLOOKUP('Planuojami Pirkimai'!C1346,TypeTable,2,FALSE),-1)</f>
        <v>-1</v>
      </c>
      <c r="D1346" s="4">
        <f>'Planuojami Pirkimai'!D1346</f>
        <v>0</v>
      </c>
      <c r="E1346" s="4">
        <f>'Planuojami Pirkimai'!E1346</f>
        <v>0</v>
      </c>
      <c r="F1346" s="4">
        <f>IFERROR(VLOOKUP('Planuojami Pirkimai'!F1346,MeasurementTable,2,FALSE),'Planuojami Pirkimai'!F1346)</f>
        <v>0</v>
      </c>
      <c r="G1346" s="9">
        <f>'Planuojami Pirkimai'!G1346</f>
        <v>0</v>
      </c>
      <c r="H1346" s="4">
        <f>'Planuojami Pirkimai'!H1346</f>
        <v>0</v>
      </c>
      <c r="I1346" s="9">
        <f>'Planuojami Pirkimai'!I1346</f>
        <v>0</v>
      </c>
      <c r="J1346" s="4">
        <f>IFERROR(VLOOKUP('Planuojami Pirkimai'!J1346,QuarterTable,2,FALSE),'Planuojami Pirkimai'!J1346)</f>
        <v>0</v>
      </c>
      <c r="K1346" s="4">
        <f>IFERROR(VLOOKUP('Planuojami Pirkimai'!K1346,QuarterTable,2,FALSE),'Planuojami Pirkimai'!K1346)</f>
        <v>0</v>
      </c>
      <c r="L1346" s="4">
        <f>IFERROR(VLOOKUP('Planuojami Pirkimai'!L1346,YesNoTable,2,FALSE),-1)</f>
        <v>-1</v>
      </c>
      <c r="M1346" s="4">
        <f>IFERROR(VLOOKUP('Planuojami Pirkimai'!M1346,YesNoTable,2,FALSE),-1)</f>
        <v>-1</v>
      </c>
      <c r="N1346" s="4">
        <f>IFERROR(VLOOKUP('Planuojami Pirkimai'!N1346,YesNoTable,2,FALSE),-1)</f>
        <v>-1</v>
      </c>
      <c r="O1346">
        <f>IFERROR(VLOOKUP('Planuojami Pirkimai'!O1346,TitleTable,2,FALSE),'Planuojami Pirkimai'!O1346)</f>
        <v>0</v>
      </c>
      <c r="P1346" s="4">
        <f>('Planuojami Pirkimai'!P1346)</f>
        <v>0</v>
      </c>
      <c r="Q1346" s="4">
        <f>('Planuojami Pirkimai'!Q1346)</f>
        <v>0</v>
      </c>
      <c r="R1346" s="4">
        <f>('Planuojami Pirkimai'!R1346)</f>
        <v>0</v>
      </c>
      <c r="S1346" s="4">
        <f>('Planuojami Pirkimai'!S1346)</f>
        <v>0</v>
      </c>
      <c r="T1346" s="4">
        <f>('Planuojami Pirkimai'!T1346)</f>
        <v>0</v>
      </c>
    </row>
    <row r="1347" spans="1:20" x14ac:dyDescent="0.3">
      <c r="A1347" s="4">
        <f>IFERROR(VLOOKUP('Planuojami Pirkimai'!A1347,PurchaseTypeTable,2,FALSE),-1)</f>
        <v>-1</v>
      </c>
      <c r="B1347" s="4">
        <f>'Planuojami Pirkimai'!B1347</f>
        <v>0</v>
      </c>
      <c r="C1347" s="4">
        <f>IFERROR(VLOOKUP('Planuojami Pirkimai'!C1347,TypeTable,2,FALSE),-1)</f>
        <v>-1</v>
      </c>
      <c r="D1347" s="4">
        <f>'Planuojami Pirkimai'!D1347</f>
        <v>0</v>
      </c>
      <c r="E1347" s="4">
        <f>'Planuojami Pirkimai'!E1347</f>
        <v>0</v>
      </c>
      <c r="F1347" s="4">
        <f>IFERROR(VLOOKUP('Planuojami Pirkimai'!F1347,MeasurementTable,2,FALSE),'Planuojami Pirkimai'!F1347)</f>
        <v>0</v>
      </c>
      <c r="G1347" s="9">
        <f>'Planuojami Pirkimai'!G1347</f>
        <v>0</v>
      </c>
      <c r="H1347" s="4">
        <f>'Planuojami Pirkimai'!H1347</f>
        <v>0</v>
      </c>
      <c r="I1347" s="9">
        <f>'Planuojami Pirkimai'!I1347</f>
        <v>0</v>
      </c>
      <c r="J1347" s="4">
        <f>IFERROR(VLOOKUP('Planuojami Pirkimai'!J1347,QuarterTable,2,FALSE),'Planuojami Pirkimai'!J1347)</f>
        <v>0</v>
      </c>
      <c r="K1347" s="4">
        <f>IFERROR(VLOOKUP('Planuojami Pirkimai'!K1347,QuarterTable,2,FALSE),'Planuojami Pirkimai'!K1347)</f>
        <v>0</v>
      </c>
      <c r="L1347" s="4">
        <f>IFERROR(VLOOKUP('Planuojami Pirkimai'!L1347,YesNoTable,2,FALSE),-1)</f>
        <v>-1</v>
      </c>
      <c r="M1347" s="4">
        <f>IFERROR(VLOOKUP('Planuojami Pirkimai'!M1347,YesNoTable,2,FALSE),-1)</f>
        <v>-1</v>
      </c>
      <c r="N1347" s="4">
        <f>IFERROR(VLOOKUP('Planuojami Pirkimai'!N1347,YesNoTable,2,FALSE),-1)</f>
        <v>-1</v>
      </c>
      <c r="O1347">
        <f>IFERROR(VLOOKUP('Planuojami Pirkimai'!O1347,TitleTable,2,FALSE),'Planuojami Pirkimai'!O1347)</f>
        <v>0</v>
      </c>
      <c r="P1347" s="4">
        <f>('Planuojami Pirkimai'!P1347)</f>
        <v>0</v>
      </c>
      <c r="Q1347" s="4">
        <f>('Planuojami Pirkimai'!Q1347)</f>
        <v>0</v>
      </c>
      <c r="R1347" s="4">
        <f>('Planuojami Pirkimai'!R1347)</f>
        <v>0</v>
      </c>
      <c r="S1347" s="4">
        <f>('Planuojami Pirkimai'!S1347)</f>
        <v>0</v>
      </c>
      <c r="T1347" s="4">
        <f>('Planuojami Pirkimai'!T1347)</f>
        <v>0</v>
      </c>
    </row>
    <row r="1348" spans="1:20" x14ac:dyDescent="0.3">
      <c r="A1348" s="4">
        <f>IFERROR(VLOOKUP('Planuojami Pirkimai'!A1348,PurchaseTypeTable,2,FALSE),-1)</f>
        <v>-1</v>
      </c>
      <c r="B1348" s="4">
        <f>'Planuojami Pirkimai'!B1348</f>
        <v>0</v>
      </c>
      <c r="C1348" s="4">
        <f>IFERROR(VLOOKUP('Planuojami Pirkimai'!C1348,TypeTable,2,FALSE),-1)</f>
        <v>-1</v>
      </c>
      <c r="D1348" s="4">
        <f>'Planuojami Pirkimai'!D1348</f>
        <v>0</v>
      </c>
      <c r="E1348" s="4">
        <f>'Planuojami Pirkimai'!E1348</f>
        <v>0</v>
      </c>
      <c r="F1348" s="4">
        <f>IFERROR(VLOOKUP('Planuojami Pirkimai'!F1348,MeasurementTable,2,FALSE),'Planuojami Pirkimai'!F1348)</f>
        <v>0</v>
      </c>
      <c r="G1348" s="9">
        <f>'Planuojami Pirkimai'!G1348</f>
        <v>0</v>
      </c>
      <c r="H1348" s="4">
        <f>'Planuojami Pirkimai'!H1348</f>
        <v>0</v>
      </c>
      <c r="I1348" s="9">
        <f>'Planuojami Pirkimai'!I1348</f>
        <v>0</v>
      </c>
      <c r="J1348" s="4">
        <f>IFERROR(VLOOKUP('Planuojami Pirkimai'!J1348,QuarterTable,2,FALSE),'Planuojami Pirkimai'!J1348)</f>
        <v>0</v>
      </c>
      <c r="K1348" s="4">
        <f>IFERROR(VLOOKUP('Planuojami Pirkimai'!K1348,QuarterTable,2,FALSE),'Planuojami Pirkimai'!K1348)</f>
        <v>0</v>
      </c>
      <c r="L1348" s="4">
        <f>IFERROR(VLOOKUP('Planuojami Pirkimai'!L1348,YesNoTable,2,FALSE),-1)</f>
        <v>-1</v>
      </c>
      <c r="M1348" s="4">
        <f>IFERROR(VLOOKUP('Planuojami Pirkimai'!M1348,YesNoTable,2,FALSE),-1)</f>
        <v>-1</v>
      </c>
      <c r="N1348" s="4">
        <f>IFERROR(VLOOKUP('Planuojami Pirkimai'!N1348,YesNoTable,2,FALSE),-1)</f>
        <v>-1</v>
      </c>
      <c r="O1348">
        <f>IFERROR(VLOOKUP('Planuojami Pirkimai'!O1348,TitleTable,2,FALSE),'Planuojami Pirkimai'!O1348)</f>
        <v>0</v>
      </c>
      <c r="P1348" s="4">
        <f>('Planuojami Pirkimai'!P1348)</f>
        <v>0</v>
      </c>
      <c r="Q1348" s="4">
        <f>('Planuojami Pirkimai'!Q1348)</f>
        <v>0</v>
      </c>
      <c r="R1348" s="4">
        <f>('Planuojami Pirkimai'!R1348)</f>
        <v>0</v>
      </c>
      <c r="S1348" s="4">
        <f>('Planuojami Pirkimai'!S1348)</f>
        <v>0</v>
      </c>
      <c r="T1348" s="4">
        <f>('Planuojami Pirkimai'!T1348)</f>
        <v>0</v>
      </c>
    </row>
    <row r="1349" spans="1:20" x14ac:dyDescent="0.3">
      <c r="A1349" s="4">
        <f>IFERROR(VLOOKUP('Planuojami Pirkimai'!A1349,PurchaseTypeTable,2,FALSE),-1)</f>
        <v>-1</v>
      </c>
      <c r="B1349" s="4">
        <f>'Planuojami Pirkimai'!B1349</f>
        <v>0</v>
      </c>
      <c r="C1349" s="4">
        <f>IFERROR(VLOOKUP('Planuojami Pirkimai'!C1349,TypeTable,2,FALSE),-1)</f>
        <v>-1</v>
      </c>
      <c r="D1349" s="4">
        <f>'Planuojami Pirkimai'!D1349</f>
        <v>0</v>
      </c>
      <c r="E1349" s="4">
        <f>'Planuojami Pirkimai'!E1349</f>
        <v>0</v>
      </c>
      <c r="F1349" s="4">
        <f>IFERROR(VLOOKUP('Planuojami Pirkimai'!F1349,MeasurementTable,2,FALSE),'Planuojami Pirkimai'!F1349)</f>
        <v>0</v>
      </c>
      <c r="G1349" s="9">
        <f>'Planuojami Pirkimai'!G1349</f>
        <v>0</v>
      </c>
      <c r="H1349" s="4">
        <f>'Planuojami Pirkimai'!H1349</f>
        <v>0</v>
      </c>
      <c r="I1349" s="9">
        <f>'Planuojami Pirkimai'!I1349</f>
        <v>0</v>
      </c>
      <c r="J1349" s="4">
        <f>IFERROR(VLOOKUP('Planuojami Pirkimai'!J1349,QuarterTable,2,FALSE),'Planuojami Pirkimai'!J1349)</f>
        <v>0</v>
      </c>
      <c r="K1349" s="4">
        <f>IFERROR(VLOOKUP('Planuojami Pirkimai'!K1349,QuarterTable,2,FALSE),'Planuojami Pirkimai'!K1349)</f>
        <v>0</v>
      </c>
      <c r="L1349" s="4">
        <f>IFERROR(VLOOKUP('Planuojami Pirkimai'!L1349,YesNoTable,2,FALSE),-1)</f>
        <v>-1</v>
      </c>
      <c r="M1349" s="4">
        <f>IFERROR(VLOOKUP('Planuojami Pirkimai'!M1349,YesNoTable,2,FALSE),-1)</f>
        <v>-1</v>
      </c>
      <c r="N1349" s="4">
        <f>IFERROR(VLOOKUP('Planuojami Pirkimai'!N1349,YesNoTable,2,FALSE),-1)</f>
        <v>-1</v>
      </c>
      <c r="O1349">
        <f>IFERROR(VLOOKUP('Planuojami Pirkimai'!O1349,TitleTable,2,FALSE),'Planuojami Pirkimai'!O1349)</f>
        <v>0</v>
      </c>
      <c r="P1349" s="4">
        <f>('Planuojami Pirkimai'!P1349)</f>
        <v>0</v>
      </c>
      <c r="Q1349" s="4">
        <f>('Planuojami Pirkimai'!Q1349)</f>
        <v>0</v>
      </c>
      <c r="R1349" s="4">
        <f>('Planuojami Pirkimai'!R1349)</f>
        <v>0</v>
      </c>
      <c r="S1349" s="4">
        <f>('Planuojami Pirkimai'!S1349)</f>
        <v>0</v>
      </c>
      <c r="T1349" s="4">
        <f>('Planuojami Pirkimai'!T1349)</f>
        <v>0</v>
      </c>
    </row>
    <row r="1350" spans="1:20" x14ac:dyDescent="0.3">
      <c r="A1350" s="4">
        <f>IFERROR(VLOOKUP('Planuojami Pirkimai'!A1350,PurchaseTypeTable,2,FALSE),-1)</f>
        <v>-1</v>
      </c>
      <c r="B1350" s="4">
        <f>'Planuojami Pirkimai'!B1350</f>
        <v>0</v>
      </c>
      <c r="C1350" s="4">
        <f>IFERROR(VLOOKUP('Planuojami Pirkimai'!C1350,TypeTable,2,FALSE),-1)</f>
        <v>-1</v>
      </c>
      <c r="D1350" s="4">
        <f>'Planuojami Pirkimai'!D1350</f>
        <v>0</v>
      </c>
      <c r="E1350" s="4">
        <f>'Planuojami Pirkimai'!E1350</f>
        <v>0</v>
      </c>
      <c r="F1350" s="4">
        <f>IFERROR(VLOOKUP('Planuojami Pirkimai'!F1350,MeasurementTable,2,FALSE),'Planuojami Pirkimai'!F1350)</f>
        <v>0</v>
      </c>
      <c r="G1350" s="9">
        <f>'Planuojami Pirkimai'!G1350</f>
        <v>0</v>
      </c>
      <c r="H1350" s="4">
        <f>'Planuojami Pirkimai'!H1350</f>
        <v>0</v>
      </c>
      <c r="I1350" s="9">
        <f>'Planuojami Pirkimai'!I1350</f>
        <v>0</v>
      </c>
      <c r="J1350" s="4">
        <f>IFERROR(VLOOKUP('Planuojami Pirkimai'!J1350,QuarterTable,2,FALSE),'Planuojami Pirkimai'!J1350)</f>
        <v>0</v>
      </c>
      <c r="K1350" s="4">
        <f>IFERROR(VLOOKUP('Planuojami Pirkimai'!K1350,QuarterTable,2,FALSE),'Planuojami Pirkimai'!K1350)</f>
        <v>0</v>
      </c>
      <c r="L1350" s="4">
        <f>IFERROR(VLOOKUP('Planuojami Pirkimai'!L1350,YesNoTable,2,FALSE),-1)</f>
        <v>-1</v>
      </c>
      <c r="M1350" s="4">
        <f>IFERROR(VLOOKUP('Planuojami Pirkimai'!M1350,YesNoTable,2,FALSE),-1)</f>
        <v>-1</v>
      </c>
      <c r="N1350" s="4">
        <f>IFERROR(VLOOKUP('Planuojami Pirkimai'!N1350,YesNoTable,2,FALSE),-1)</f>
        <v>-1</v>
      </c>
      <c r="O1350">
        <f>IFERROR(VLOOKUP('Planuojami Pirkimai'!O1350,TitleTable,2,FALSE),'Planuojami Pirkimai'!O1350)</f>
        <v>0</v>
      </c>
      <c r="P1350" s="4">
        <f>('Planuojami Pirkimai'!P1350)</f>
        <v>0</v>
      </c>
      <c r="Q1350" s="4">
        <f>('Planuojami Pirkimai'!Q1350)</f>
        <v>0</v>
      </c>
      <c r="R1350" s="4">
        <f>('Planuojami Pirkimai'!R1350)</f>
        <v>0</v>
      </c>
      <c r="S1350" s="4">
        <f>('Planuojami Pirkimai'!S1350)</f>
        <v>0</v>
      </c>
      <c r="T1350" s="4">
        <f>('Planuojami Pirkimai'!T1350)</f>
        <v>0</v>
      </c>
    </row>
    <row r="1351" spans="1:20" x14ac:dyDescent="0.3">
      <c r="A1351" s="4">
        <f>IFERROR(VLOOKUP('Planuojami Pirkimai'!A1351,PurchaseTypeTable,2,FALSE),-1)</f>
        <v>-1</v>
      </c>
      <c r="B1351" s="4">
        <f>'Planuojami Pirkimai'!B1351</f>
        <v>0</v>
      </c>
      <c r="C1351" s="4">
        <f>IFERROR(VLOOKUP('Planuojami Pirkimai'!C1351,TypeTable,2,FALSE),-1)</f>
        <v>-1</v>
      </c>
      <c r="D1351" s="4">
        <f>'Planuojami Pirkimai'!D1351</f>
        <v>0</v>
      </c>
      <c r="E1351" s="4">
        <f>'Planuojami Pirkimai'!E1351</f>
        <v>0</v>
      </c>
      <c r="F1351" s="4">
        <f>IFERROR(VLOOKUP('Planuojami Pirkimai'!F1351,MeasurementTable,2,FALSE),'Planuojami Pirkimai'!F1351)</f>
        <v>0</v>
      </c>
      <c r="G1351" s="9">
        <f>'Planuojami Pirkimai'!G1351</f>
        <v>0</v>
      </c>
      <c r="H1351" s="4">
        <f>'Planuojami Pirkimai'!H1351</f>
        <v>0</v>
      </c>
      <c r="I1351" s="9">
        <f>'Planuojami Pirkimai'!I1351</f>
        <v>0</v>
      </c>
      <c r="J1351" s="4">
        <f>IFERROR(VLOOKUP('Planuojami Pirkimai'!J1351,QuarterTable,2,FALSE),'Planuojami Pirkimai'!J1351)</f>
        <v>0</v>
      </c>
      <c r="K1351" s="4">
        <f>IFERROR(VLOOKUP('Planuojami Pirkimai'!K1351,QuarterTable,2,FALSE),'Planuojami Pirkimai'!K1351)</f>
        <v>0</v>
      </c>
      <c r="L1351" s="4">
        <f>IFERROR(VLOOKUP('Planuojami Pirkimai'!L1351,YesNoTable,2,FALSE),-1)</f>
        <v>-1</v>
      </c>
      <c r="M1351" s="4">
        <f>IFERROR(VLOOKUP('Planuojami Pirkimai'!M1351,YesNoTable,2,FALSE),-1)</f>
        <v>-1</v>
      </c>
      <c r="N1351" s="4">
        <f>IFERROR(VLOOKUP('Planuojami Pirkimai'!N1351,YesNoTable,2,FALSE),-1)</f>
        <v>-1</v>
      </c>
      <c r="O1351">
        <f>IFERROR(VLOOKUP('Planuojami Pirkimai'!O1351,TitleTable,2,FALSE),'Planuojami Pirkimai'!O1351)</f>
        <v>0</v>
      </c>
      <c r="P1351" s="4">
        <f>('Planuojami Pirkimai'!P1351)</f>
        <v>0</v>
      </c>
      <c r="Q1351" s="4">
        <f>('Planuojami Pirkimai'!Q1351)</f>
        <v>0</v>
      </c>
      <c r="R1351" s="4">
        <f>('Planuojami Pirkimai'!R1351)</f>
        <v>0</v>
      </c>
      <c r="S1351" s="4">
        <f>('Planuojami Pirkimai'!S1351)</f>
        <v>0</v>
      </c>
      <c r="T1351" s="4">
        <f>('Planuojami Pirkimai'!T1351)</f>
        <v>0</v>
      </c>
    </row>
    <row r="1352" spans="1:20" x14ac:dyDescent="0.3">
      <c r="A1352" s="4">
        <f>IFERROR(VLOOKUP('Planuojami Pirkimai'!A1352,PurchaseTypeTable,2,FALSE),-1)</f>
        <v>-1</v>
      </c>
      <c r="B1352" s="4">
        <f>'Planuojami Pirkimai'!B1352</f>
        <v>0</v>
      </c>
      <c r="C1352" s="4">
        <f>IFERROR(VLOOKUP('Planuojami Pirkimai'!C1352,TypeTable,2,FALSE),-1)</f>
        <v>-1</v>
      </c>
      <c r="D1352" s="4">
        <f>'Planuojami Pirkimai'!D1352</f>
        <v>0</v>
      </c>
      <c r="E1352" s="4">
        <f>'Planuojami Pirkimai'!E1352</f>
        <v>0</v>
      </c>
      <c r="F1352" s="4">
        <f>IFERROR(VLOOKUP('Planuojami Pirkimai'!F1352,MeasurementTable,2,FALSE),'Planuojami Pirkimai'!F1352)</f>
        <v>0</v>
      </c>
      <c r="G1352" s="9">
        <f>'Planuojami Pirkimai'!G1352</f>
        <v>0</v>
      </c>
      <c r="H1352" s="4">
        <f>'Planuojami Pirkimai'!H1352</f>
        <v>0</v>
      </c>
      <c r="I1352" s="9">
        <f>'Planuojami Pirkimai'!I1352</f>
        <v>0</v>
      </c>
      <c r="J1352" s="4">
        <f>IFERROR(VLOOKUP('Planuojami Pirkimai'!J1352,QuarterTable,2,FALSE),'Planuojami Pirkimai'!J1352)</f>
        <v>0</v>
      </c>
      <c r="K1352" s="4">
        <f>IFERROR(VLOOKUP('Planuojami Pirkimai'!K1352,QuarterTable,2,FALSE),'Planuojami Pirkimai'!K1352)</f>
        <v>0</v>
      </c>
      <c r="L1352" s="4">
        <f>IFERROR(VLOOKUP('Planuojami Pirkimai'!L1352,YesNoTable,2,FALSE),-1)</f>
        <v>-1</v>
      </c>
      <c r="M1352" s="4">
        <f>IFERROR(VLOOKUP('Planuojami Pirkimai'!M1352,YesNoTable,2,FALSE),-1)</f>
        <v>-1</v>
      </c>
      <c r="N1352" s="4">
        <f>IFERROR(VLOOKUP('Planuojami Pirkimai'!N1352,YesNoTable,2,FALSE),-1)</f>
        <v>-1</v>
      </c>
      <c r="O1352">
        <f>IFERROR(VLOOKUP('Planuojami Pirkimai'!O1352,TitleTable,2,FALSE),'Planuojami Pirkimai'!O1352)</f>
        <v>0</v>
      </c>
      <c r="P1352" s="4">
        <f>('Planuojami Pirkimai'!P1352)</f>
        <v>0</v>
      </c>
      <c r="Q1352" s="4">
        <f>('Planuojami Pirkimai'!Q1352)</f>
        <v>0</v>
      </c>
      <c r="R1352" s="4">
        <f>('Planuojami Pirkimai'!R1352)</f>
        <v>0</v>
      </c>
      <c r="S1352" s="4">
        <f>('Planuojami Pirkimai'!S1352)</f>
        <v>0</v>
      </c>
      <c r="T1352" s="4">
        <f>('Planuojami Pirkimai'!T1352)</f>
        <v>0</v>
      </c>
    </row>
    <row r="1353" spans="1:20" x14ac:dyDescent="0.3">
      <c r="A1353" s="4">
        <f>IFERROR(VLOOKUP('Planuojami Pirkimai'!A1353,PurchaseTypeTable,2,FALSE),-1)</f>
        <v>-1</v>
      </c>
      <c r="B1353" s="4">
        <f>'Planuojami Pirkimai'!B1353</f>
        <v>0</v>
      </c>
      <c r="C1353" s="4">
        <f>IFERROR(VLOOKUP('Planuojami Pirkimai'!C1353,TypeTable,2,FALSE),-1)</f>
        <v>-1</v>
      </c>
      <c r="D1353" s="4">
        <f>'Planuojami Pirkimai'!D1353</f>
        <v>0</v>
      </c>
      <c r="E1353" s="4">
        <f>'Planuojami Pirkimai'!E1353</f>
        <v>0</v>
      </c>
      <c r="F1353" s="4">
        <f>IFERROR(VLOOKUP('Planuojami Pirkimai'!F1353,MeasurementTable,2,FALSE),'Planuojami Pirkimai'!F1353)</f>
        <v>0</v>
      </c>
      <c r="G1353" s="9">
        <f>'Planuojami Pirkimai'!G1353</f>
        <v>0</v>
      </c>
      <c r="H1353" s="4">
        <f>'Planuojami Pirkimai'!H1353</f>
        <v>0</v>
      </c>
      <c r="I1353" s="9">
        <f>'Planuojami Pirkimai'!I1353</f>
        <v>0</v>
      </c>
      <c r="J1353" s="4">
        <f>IFERROR(VLOOKUP('Planuojami Pirkimai'!J1353,QuarterTable,2,FALSE),'Planuojami Pirkimai'!J1353)</f>
        <v>0</v>
      </c>
      <c r="K1353" s="4">
        <f>IFERROR(VLOOKUP('Planuojami Pirkimai'!K1353,QuarterTable,2,FALSE),'Planuojami Pirkimai'!K1353)</f>
        <v>0</v>
      </c>
      <c r="L1353" s="4">
        <f>IFERROR(VLOOKUP('Planuojami Pirkimai'!L1353,YesNoTable,2,FALSE),-1)</f>
        <v>-1</v>
      </c>
      <c r="M1353" s="4">
        <f>IFERROR(VLOOKUP('Planuojami Pirkimai'!M1353,YesNoTable,2,FALSE),-1)</f>
        <v>-1</v>
      </c>
      <c r="N1353" s="4">
        <f>IFERROR(VLOOKUP('Planuojami Pirkimai'!N1353,YesNoTable,2,FALSE),-1)</f>
        <v>-1</v>
      </c>
      <c r="O1353">
        <f>IFERROR(VLOOKUP('Planuojami Pirkimai'!O1353,TitleTable,2,FALSE),'Planuojami Pirkimai'!O1353)</f>
        <v>0</v>
      </c>
      <c r="P1353" s="4">
        <f>('Planuojami Pirkimai'!P1353)</f>
        <v>0</v>
      </c>
      <c r="Q1353" s="4">
        <f>('Planuojami Pirkimai'!Q1353)</f>
        <v>0</v>
      </c>
      <c r="R1353" s="4">
        <f>('Planuojami Pirkimai'!R1353)</f>
        <v>0</v>
      </c>
      <c r="S1353" s="4">
        <f>('Planuojami Pirkimai'!S1353)</f>
        <v>0</v>
      </c>
      <c r="T1353" s="4">
        <f>('Planuojami Pirkimai'!T1353)</f>
        <v>0</v>
      </c>
    </row>
    <row r="1354" spans="1:20" x14ac:dyDescent="0.3">
      <c r="A1354" s="4">
        <f>IFERROR(VLOOKUP('Planuojami Pirkimai'!A1354,PurchaseTypeTable,2,FALSE),-1)</f>
        <v>-1</v>
      </c>
      <c r="B1354" s="4">
        <f>'Planuojami Pirkimai'!B1354</f>
        <v>0</v>
      </c>
      <c r="C1354" s="4">
        <f>IFERROR(VLOOKUP('Planuojami Pirkimai'!C1354,TypeTable,2,FALSE),-1)</f>
        <v>-1</v>
      </c>
      <c r="D1354" s="4">
        <f>'Planuojami Pirkimai'!D1354</f>
        <v>0</v>
      </c>
      <c r="E1354" s="4">
        <f>'Planuojami Pirkimai'!E1354</f>
        <v>0</v>
      </c>
      <c r="F1354" s="4">
        <f>IFERROR(VLOOKUP('Planuojami Pirkimai'!F1354,MeasurementTable,2,FALSE),'Planuojami Pirkimai'!F1354)</f>
        <v>0</v>
      </c>
      <c r="G1354" s="9">
        <f>'Planuojami Pirkimai'!G1354</f>
        <v>0</v>
      </c>
      <c r="H1354" s="4">
        <f>'Planuojami Pirkimai'!H1354</f>
        <v>0</v>
      </c>
      <c r="I1354" s="9">
        <f>'Planuojami Pirkimai'!I1354</f>
        <v>0</v>
      </c>
      <c r="J1354" s="4">
        <f>IFERROR(VLOOKUP('Planuojami Pirkimai'!J1354,QuarterTable,2,FALSE),'Planuojami Pirkimai'!J1354)</f>
        <v>0</v>
      </c>
      <c r="K1354" s="4">
        <f>IFERROR(VLOOKUP('Planuojami Pirkimai'!K1354,QuarterTable,2,FALSE),'Planuojami Pirkimai'!K1354)</f>
        <v>0</v>
      </c>
      <c r="L1354" s="4">
        <f>IFERROR(VLOOKUP('Planuojami Pirkimai'!L1354,YesNoTable,2,FALSE),-1)</f>
        <v>-1</v>
      </c>
      <c r="M1354" s="4">
        <f>IFERROR(VLOOKUP('Planuojami Pirkimai'!M1354,YesNoTable,2,FALSE),-1)</f>
        <v>-1</v>
      </c>
      <c r="N1354" s="4">
        <f>IFERROR(VLOOKUP('Planuojami Pirkimai'!N1354,YesNoTable,2,FALSE),-1)</f>
        <v>-1</v>
      </c>
      <c r="O1354">
        <f>IFERROR(VLOOKUP('Planuojami Pirkimai'!O1354,TitleTable,2,FALSE),'Planuojami Pirkimai'!O1354)</f>
        <v>0</v>
      </c>
      <c r="P1354" s="4">
        <f>('Planuojami Pirkimai'!P1354)</f>
        <v>0</v>
      </c>
      <c r="Q1354" s="4">
        <f>('Planuojami Pirkimai'!Q1354)</f>
        <v>0</v>
      </c>
      <c r="R1354" s="4">
        <f>('Planuojami Pirkimai'!R1354)</f>
        <v>0</v>
      </c>
      <c r="S1354" s="4">
        <f>('Planuojami Pirkimai'!S1354)</f>
        <v>0</v>
      </c>
      <c r="T1354" s="4">
        <f>('Planuojami Pirkimai'!T1354)</f>
        <v>0</v>
      </c>
    </row>
    <row r="1355" spans="1:20" x14ac:dyDescent="0.3">
      <c r="A1355" s="4">
        <f>IFERROR(VLOOKUP('Planuojami Pirkimai'!A1355,PurchaseTypeTable,2,FALSE),-1)</f>
        <v>-1</v>
      </c>
      <c r="B1355" s="4">
        <f>'Planuojami Pirkimai'!B1355</f>
        <v>0</v>
      </c>
      <c r="C1355" s="4">
        <f>IFERROR(VLOOKUP('Planuojami Pirkimai'!C1355,TypeTable,2,FALSE),-1)</f>
        <v>-1</v>
      </c>
      <c r="D1355" s="4">
        <f>'Planuojami Pirkimai'!D1355</f>
        <v>0</v>
      </c>
      <c r="E1355" s="4">
        <f>'Planuojami Pirkimai'!E1355</f>
        <v>0</v>
      </c>
      <c r="F1355" s="4">
        <f>IFERROR(VLOOKUP('Planuojami Pirkimai'!F1355,MeasurementTable,2,FALSE),'Planuojami Pirkimai'!F1355)</f>
        <v>0</v>
      </c>
      <c r="G1355" s="9">
        <f>'Planuojami Pirkimai'!G1355</f>
        <v>0</v>
      </c>
      <c r="H1355" s="4">
        <f>'Planuojami Pirkimai'!H1355</f>
        <v>0</v>
      </c>
      <c r="I1355" s="9">
        <f>'Planuojami Pirkimai'!I1355</f>
        <v>0</v>
      </c>
      <c r="J1355" s="4">
        <f>IFERROR(VLOOKUP('Planuojami Pirkimai'!J1355,QuarterTable,2,FALSE),'Planuojami Pirkimai'!J1355)</f>
        <v>0</v>
      </c>
      <c r="K1355" s="4">
        <f>IFERROR(VLOOKUP('Planuojami Pirkimai'!K1355,QuarterTable,2,FALSE),'Planuojami Pirkimai'!K1355)</f>
        <v>0</v>
      </c>
      <c r="L1355" s="4">
        <f>IFERROR(VLOOKUP('Planuojami Pirkimai'!L1355,YesNoTable,2,FALSE),-1)</f>
        <v>-1</v>
      </c>
      <c r="M1355" s="4">
        <f>IFERROR(VLOOKUP('Planuojami Pirkimai'!M1355,YesNoTable,2,FALSE),-1)</f>
        <v>-1</v>
      </c>
      <c r="N1355" s="4">
        <f>IFERROR(VLOOKUP('Planuojami Pirkimai'!N1355,YesNoTable,2,FALSE),-1)</f>
        <v>-1</v>
      </c>
      <c r="O1355">
        <f>IFERROR(VLOOKUP('Planuojami Pirkimai'!O1355,TitleTable,2,FALSE),'Planuojami Pirkimai'!O1355)</f>
        <v>0</v>
      </c>
      <c r="P1355" s="4">
        <f>('Planuojami Pirkimai'!P1355)</f>
        <v>0</v>
      </c>
      <c r="Q1355" s="4">
        <f>('Planuojami Pirkimai'!Q1355)</f>
        <v>0</v>
      </c>
      <c r="R1355" s="4">
        <f>('Planuojami Pirkimai'!R1355)</f>
        <v>0</v>
      </c>
      <c r="S1355" s="4">
        <f>('Planuojami Pirkimai'!S1355)</f>
        <v>0</v>
      </c>
      <c r="T1355" s="4">
        <f>('Planuojami Pirkimai'!T1355)</f>
        <v>0</v>
      </c>
    </row>
    <row r="1356" spans="1:20" x14ac:dyDescent="0.3">
      <c r="A1356" s="4">
        <f>IFERROR(VLOOKUP('Planuojami Pirkimai'!A1356,PurchaseTypeTable,2,FALSE),-1)</f>
        <v>-1</v>
      </c>
      <c r="B1356" s="4">
        <f>'Planuojami Pirkimai'!B1356</f>
        <v>0</v>
      </c>
      <c r="C1356" s="4">
        <f>IFERROR(VLOOKUP('Planuojami Pirkimai'!C1356,TypeTable,2,FALSE),-1)</f>
        <v>-1</v>
      </c>
      <c r="D1356" s="4">
        <f>'Planuojami Pirkimai'!D1356</f>
        <v>0</v>
      </c>
      <c r="E1356" s="4">
        <f>'Planuojami Pirkimai'!E1356</f>
        <v>0</v>
      </c>
      <c r="F1356" s="4">
        <f>IFERROR(VLOOKUP('Planuojami Pirkimai'!F1356,MeasurementTable,2,FALSE),'Planuojami Pirkimai'!F1356)</f>
        <v>0</v>
      </c>
      <c r="G1356" s="9">
        <f>'Planuojami Pirkimai'!G1356</f>
        <v>0</v>
      </c>
      <c r="H1356" s="4">
        <f>'Planuojami Pirkimai'!H1356</f>
        <v>0</v>
      </c>
      <c r="I1356" s="9">
        <f>'Planuojami Pirkimai'!I1356</f>
        <v>0</v>
      </c>
      <c r="J1356" s="4">
        <f>IFERROR(VLOOKUP('Planuojami Pirkimai'!J1356,QuarterTable,2,FALSE),'Planuojami Pirkimai'!J1356)</f>
        <v>0</v>
      </c>
      <c r="K1356" s="4">
        <f>IFERROR(VLOOKUP('Planuojami Pirkimai'!K1356,QuarterTable,2,FALSE),'Planuojami Pirkimai'!K1356)</f>
        <v>0</v>
      </c>
      <c r="L1356" s="4">
        <f>IFERROR(VLOOKUP('Planuojami Pirkimai'!L1356,YesNoTable,2,FALSE),-1)</f>
        <v>-1</v>
      </c>
      <c r="M1356" s="4">
        <f>IFERROR(VLOOKUP('Planuojami Pirkimai'!M1356,YesNoTable,2,FALSE),-1)</f>
        <v>-1</v>
      </c>
      <c r="N1356" s="4">
        <f>IFERROR(VLOOKUP('Planuojami Pirkimai'!N1356,YesNoTable,2,FALSE),-1)</f>
        <v>-1</v>
      </c>
      <c r="O1356">
        <f>IFERROR(VLOOKUP('Planuojami Pirkimai'!O1356,TitleTable,2,FALSE),'Planuojami Pirkimai'!O1356)</f>
        <v>0</v>
      </c>
      <c r="P1356" s="4">
        <f>('Planuojami Pirkimai'!P1356)</f>
        <v>0</v>
      </c>
      <c r="Q1356" s="4">
        <f>('Planuojami Pirkimai'!Q1356)</f>
        <v>0</v>
      </c>
      <c r="R1356" s="4">
        <f>('Planuojami Pirkimai'!R1356)</f>
        <v>0</v>
      </c>
      <c r="S1356" s="4">
        <f>('Planuojami Pirkimai'!S1356)</f>
        <v>0</v>
      </c>
      <c r="T1356" s="4">
        <f>('Planuojami Pirkimai'!T1356)</f>
        <v>0</v>
      </c>
    </row>
    <row r="1357" spans="1:20" x14ac:dyDescent="0.3">
      <c r="A1357" s="4">
        <f>IFERROR(VLOOKUP('Planuojami Pirkimai'!A1357,PurchaseTypeTable,2,FALSE),-1)</f>
        <v>-1</v>
      </c>
      <c r="B1357" s="4">
        <f>'Planuojami Pirkimai'!B1357</f>
        <v>0</v>
      </c>
      <c r="C1357" s="4">
        <f>IFERROR(VLOOKUP('Planuojami Pirkimai'!C1357,TypeTable,2,FALSE),-1)</f>
        <v>-1</v>
      </c>
      <c r="D1357" s="4">
        <f>'Planuojami Pirkimai'!D1357</f>
        <v>0</v>
      </c>
      <c r="E1357" s="4">
        <f>'Planuojami Pirkimai'!E1357</f>
        <v>0</v>
      </c>
      <c r="F1357" s="4">
        <f>IFERROR(VLOOKUP('Planuojami Pirkimai'!F1357,MeasurementTable,2,FALSE),'Planuojami Pirkimai'!F1357)</f>
        <v>0</v>
      </c>
      <c r="G1357" s="9">
        <f>'Planuojami Pirkimai'!G1357</f>
        <v>0</v>
      </c>
      <c r="H1357" s="4">
        <f>'Planuojami Pirkimai'!H1357</f>
        <v>0</v>
      </c>
      <c r="I1357" s="9">
        <f>'Planuojami Pirkimai'!I1357</f>
        <v>0</v>
      </c>
      <c r="J1357" s="4">
        <f>IFERROR(VLOOKUP('Planuojami Pirkimai'!J1357,QuarterTable,2,FALSE),'Planuojami Pirkimai'!J1357)</f>
        <v>0</v>
      </c>
      <c r="K1357" s="4">
        <f>IFERROR(VLOOKUP('Planuojami Pirkimai'!K1357,QuarterTable,2,FALSE),'Planuojami Pirkimai'!K1357)</f>
        <v>0</v>
      </c>
      <c r="L1357" s="4">
        <f>IFERROR(VLOOKUP('Planuojami Pirkimai'!L1357,YesNoTable,2,FALSE),-1)</f>
        <v>-1</v>
      </c>
      <c r="M1357" s="4">
        <f>IFERROR(VLOOKUP('Planuojami Pirkimai'!M1357,YesNoTable,2,FALSE),-1)</f>
        <v>-1</v>
      </c>
      <c r="N1357" s="4">
        <f>IFERROR(VLOOKUP('Planuojami Pirkimai'!N1357,YesNoTable,2,FALSE),-1)</f>
        <v>-1</v>
      </c>
      <c r="O1357">
        <f>IFERROR(VLOOKUP('Planuojami Pirkimai'!O1357,TitleTable,2,FALSE),'Planuojami Pirkimai'!O1357)</f>
        <v>0</v>
      </c>
      <c r="P1357" s="4">
        <f>('Planuojami Pirkimai'!P1357)</f>
        <v>0</v>
      </c>
      <c r="Q1357" s="4">
        <f>('Planuojami Pirkimai'!Q1357)</f>
        <v>0</v>
      </c>
      <c r="R1357" s="4">
        <f>('Planuojami Pirkimai'!R1357)</f>
        <v>0</v>
      </c>
      <c r="S1357" s="4">
        <f>('Planuojami Pirkimai'!S1357)</f>
        <v>0</v>
      </c>
      <c r="T1357" s="4">
        <f>('Planuojami Pirkimai'!T1357)</f>
        <v>0</v>
      </c>
    </row>
    <row r="1358" spans="1:20" x14ac:dyDescent="0.3">
      <c r="A1358" s="4">
        <f>IFERROR(VLOOKUP('Planuojami Pirkimai'!A1358,PurchaseTypeTable,2,FALSE),-1)</f>
        <v>-1</v>
      </c>
      <c r="B1358" s="4">
        <f>'Planuojami Pirkimai'!B1358</f>
        <v>0</v>
      </c>
      <c r="C1358" s="4">
        <f>IFERROR(VLOOKUP('Planuojami Pirkimai'!C1358,TypeTable,2,FALSE),-1)</f>
        <v>-1</v>
      </c>
      <c r="D1358" s="4">
        <f>'Planuojami Pirkimai'!D1358</f>
        <v>0</v>
      </c>
      <c r="E1358" s="4">
        <f>'Planuojami Pirkimai'!E1358</f>
        <v>0</v>
      </c>
      <c r="F1358" s="4">
        <f>IFERROR(VLOOKUP('Planuojami Pirkimai'!F1358,MeasurementTable,2,FALSE),'Planuojami Pirkimai'!F1358)</f>
        <v>0</v>
      </c>
      <c r="G1358" s="9">
        <f>'Planuojami Pirkimai'!G1358</f>
        <v>0</v>
      </c>
      <c r="H1358" s="4">
        <f>'Planuojami Pirkimai'!H1358</f>
        <v>0</v>
      </c>
      <c r="I1358" s="9">
        <f>'Planuojami Pirkimai'!I1358</f>
        <v>0</v>
      </c>
      <c r="J1358" s="4">
        <f>IFERROR(VLOOKUP('Planuojami Pirkimai'!J1358,QuarterTable,2,FALSE),'Planuojami Pirkimai'!J1358)</f>
        <v>0</v>
      </c>
      <c r="K1358" s="4">
        <f>IFERROR(VLOOKUP('Planuojami Pirkimai'!K1358,QuarterTable,2,FALSE),'Planuojami Pirkimai'!K1358)</f>
        <v>0</v>
      </c>
      <c r="L1358" s="4">
        <f>IFERROR(VLOOKUP('Planuojami Pirkimai'!L1358,YesNoTable,2,FALSE),-1)</f>
        <v>-1</v>
      </c>
      <c r="M1358" s="4">
        <f>IFERROR(VLOOKUP('Planuojami Pirkimai'!M1358,YesNoTable,2,FALSE),-1)</f>
        <v>-1</v>
      </c>
      <c r="N1358" s="4">
        <f>IFERROR(VLOOKUP('Planuojami Pirkimai'!N1358,YesNoTable,2,FALSE),-1)</f>
        <v>-1</v>
      </c>
      <c r="O1358">
        <f>IFERROR(VLOOKUP('Planuojami Pirkimai'!O1358,TitleTable,2,FALSE),'Planuojami Pirkimai'!O1358)</f>
        <v>0</v>
      </c>
      <c r="P1358" s="4">
        <f>('Planuojami Pirkimai'!P1358)</f>
        <v>0</v>
      </c>
      <c r="Q1358" s="4">
        <f>('Planuojami Pirkimai'!Q1358)</f>
        <v>0</v>
      </c>
      <c r="R1358" s="4">
        <f>('Planuojami Pirkimai'!R1358)</f>
        <v>0</v>
      </c>
      <c r="S1358" s="4">
        <f>('Planuojami Pirkimai'!S1358)</f>
        <v>0</v>
      </c>
      <c r="T1358" s="4">
        <f>('Planuojami Pirkimai'!T1358)</f>
        <v>0</v>
      </c>
    </row>
    <row r="1359" spans="1:20" x14ac:dyDescent="0.3">
      <c r="A1359" s="4">
        <f>IFERROR(VLOOKUP('Planuojami Pirkimai'!A1359,PurchaseTypeTable,2,FALSE),-1)</f>
        <v>-1</v>
      </c>
      <c r="B1359" s="4">
        <f>'Planuojami Pirkimai'!B1359</f>
        <v>0</v>
      </c>
      <c r="C1359" s="4">
        <f>IFERROR(VLOOKUP('Planuojami Pirkimai'!C1359,TypeTable,2,FALSE),-1)</f>
        <v>-1</v>
      </c>
      <c r="D1359" s="4">
        <f>'Planuojami Pirkimai'!D1359</f>
        <v>0</v>
      </c>
      <c r="E1359" s="4">
        <f>'Planuojami Pirkimai'!E1359</f>
        <v>0</v>
      </c>
      <c r="F1359" s="4">
        <f>IFERROR(VLOOKUP('Planuojami Pirkimai'!F1359,MeasurementTable,2,FALSE),'Planuojami Pirkimai'!F1359)</f>
        <v>0</v>
      </c>
      <c r="G1359" s="9">
        <f>'Planuojami Pirkimai'!G1359</f>
        <v>0</v>
      </c>
      <c r="H1359" s="4">
        <f>'Planuojami Pirkimai'!H1359</f>
        <v>0</v>
      </c>
      <c r="I1359" s="9">
        <f>'Planuojami Pirkimai'!I1359</f>
        <v>0</v>
      </c>
      <c r="J1359" s="4">
        <f>IFERROR(VLOOKUP('Planuojami Pirkimai'!J1359,QuarterTable,2,FALSE),'Planuojami Pirkimai'!J1359)</f>
        <v>0</v>
      </c>
      <c r="K1359" s="4">
        <f>IFERROR(VLOOKUP('Planuojami Pirkimai'!K1359,QuarterTable,2,FALSE),'Planuojami Pirkimai'!K1359)</f>
        <v>0</v>
      </c>
      <c r="L1359" s="4">
        <f>IFERROR(VLOOKUP('Planuojami Pirkimai'!L1359,YesNoTable,2,FALSE),-1)</f>
        <v>-1</v>
      </c>
      <c r="M1359" s="4">
        <f>IFERROR(VLOOKUP('Planuojami Pirkimai'!M1359,YesNoTable,2,FALSE),-1)</f>
        <v>-1</v>
      </c>
      <c r="N1359" s="4">
        <f>IFERROR(VLOOKUP('Planuojami Pirkimai'!N1359,YesNoTable,2,FALSE),-1)</f>
        <v>-1</v>
      </c>
      <c r="O1359">
        <f>IFERROR(VLOOKUP('Planuojami Pirkimai'!O1359,TitleTable,2,FALSE),'Planuojami Pirkimai'!O1359)</f>
        <v>0</v>
      </c>
      <c r="P1359" s="4">
        <f>('Planuojami Pirkimai'!P1359)</f>
        <v>0</v>
      </c>
      <c r="Q1359" s="4">
        <f>('Planuojami Pirkimai'!Q1359)</f>
        <v>0</v>
      </c>
      <c r="R1359" s="4">
        <f>('Planuojami Pirkimai'!R1359)</f>
        <v>0</v>
      </c>
      <c r="S1359" s="4">
        <f>('Planuojami Pirkimai'!S1359)</f>
        <v>0</v>
      </c>
      <c r="T1359" s="4">
        <f>('Planuojami Pirkimai'!T1359)</f>
        <v>0</v>
      </c>
    </row>
    <row r="1360" spans="1:20" x14ac:dyDescent="0.3">
      <c r="A1360" s="4">
        <f>IFERROR(VLOOKUP('Planuojami Pirkimai'!A1360,PurchaseTypeTable,2,FALSE),-1)</f>
        <v>-1</v>
      </c>
      <c r="B1360" s="4">
        <f>'Planuojami Pirkimai'!B1360</f>
        <v>0</v>
      </c>
      <c r="C1360" s="4">
        <f>IFERROR(VLOOKUP('Planuojami Pirkimai'!C1360,TypeTable,2,FALSE),-1)</f>
        <v>-1</v>
      </c>
      <c r="D1360" s="4">
        <f>'Planuojami Pirkimai'!D1360</f>
        <v>0</v>
      </c>
      <c r="E1360" s="4">
        <f>'Planuojami Pirkimai'!E1360</f>
        <v>0</v>
      </c>
      <c r="F1360" s="4">
        <f>IFERROR(VLOOKUP('Planuojami Pirkimai'!F1360,MeasurementTable,2,FALSE),'Planuojami Pirkimai'!F1360)</f>
        <v>0</v>
      </c>
      <c r="G1360" s="9">
        <f>'Planuojami Pirkimai'!G1360</f>
        <v>0</v>
      </c>
      <c r="H1360" s="4">
        <f>'Planuojami Pirkimai'!H1360</f>
        <v>0</v>
      </c>
      <c r="I1360" s="9">
        <f>'Planuojami Pirkimai'!I1360</f>
        <v>0</v>
      </c>
      <c r="J1360" s="4">
        <f>IFERROR(VLOOKUP('Planuojami Pirkimai'!J1360,QuarterTable,2,FALSE),'Planuojami Pirkimai'!J1360)</f>
        <v>0</v>
      </c>
      <c r="K1360" s="4">
        <f>IFERROR(VLOOKUP('Planuojami Pirkimai'!K1360,QuarterTable,2,FALSE),'Planuojami Pirkimai'!K1360)</f>
        <v>0</v>
      </c>
      <c r="L1360" s="4">
        <f>IFERROR(VLOOKUP('Planuojami Pirkimai'!L1360,YesNoTable,2,FALSE),-1)</f>
        <v>-1</v>
      </c>
      <c r="M1360" s="4">
        <f>IFERROR(VLOOKUP('Planuojami Pirkimai'!M1360,YesNoTable,2,FALSE),-1)</f>
        <v>-1</v>
      </c>
      <c r="N1360" s="4">
        <f>IFERROR(VLOOKUP('Planuojami Pirkimai'!N1360,YesNoTable,2,FALSE),-1)</f>
        <v>-1</v>
      </c>
      <c r="O1360">
        <f>IFERROR(VLOOKUP('Planuojami Pirkimai'!O1360,TitleTable,2,FALSE),'Planuojami Pirkimai'!O1360)</f>
        <v>0</v>
      </c>
      <c r="P1360" s="4">
        <f>('Planuojami Pirkimai'!P1360)</f>
        <v>0</v>
      </c>
      <c r="Q1360" s="4">
        <f>('Planuojami Pirkimai'!Q1360)</f>
        <v>0</v>
      </c>
      <c r="R1360" s="4">
        <f>('Planuojami Pirkimai'!R1360)</f>
        <v>0</v>
      </c>
      <c r="S1360" s="4">
        <f>('Planuojami Pirkimai'!S1360)</f>
        <v>0</v>
      </c>
      <c r="T1360" s="4">
        <f>('Planuojami Pirkimai'!T1360)</f>
        <v>0</v>
      </c>
    </row>
    <row r="1361" spans="1:20" x14ac:dyDescent="0.3">
      <c r="A1361" s="4">
        <f>IFERROR(VLOOKUP('Planuojami Pirkimai'!A1361,PurchaseTypeTable,2,FALSE),-1)</f>
        <v>-1</v>
      </c>
      <c r="B1361" s="4">
        <f>'Planuojami Pirkimai'!B1361</f>
        <v>0</v>
      </c>
      <c r="C1361" s="4">
        <f>IFERROR(VLOOKUP('Planuojami Pirkimai'!C1361,TypeTable,2,FALSE),-1)</f>
        <v>-1</v>
      </c>
      <c r="D1361" s="4">
        <f>'Planuojami Pirkimai'!D1361</f>
        <v>0</v>
      </c>
      <c r="E1361" s="4">
        <f>'Planuojami Pirkimai'!E1361</f>
        <v>0</v>
      </c>
      <c r="F1361" s="4">
        <f>IFERROR(VLOOKUP('Planuojami Pirkimai'!F1361,MeasurementTable,2,FALSE),'Planuojami Pirkimai'!F1361)</f>
        <v>0</v>
      </c>
      <c r="G1361" s="9">
        <f>'Planuojami Pirkimai'!G1361</f>
        <v>0</v>
      </c>
      <c r="H1361" s="4">
        <f>'Planuojami Pirkimai'!H1361</f>
        <v>0</v>
      </c>
      <c r="I1361" s="9">
        <f>'Planuojami Pirkimai'!I1361</f>
        <v>0</v>
      </c>
      <c r="J1361" s="4">
        <f>IFERROR(VLOOKUP('Planuojami Pirkimai'!J1361,QuarterTable,2,FALSE),'Planuojami Pirkimai'!J1361)</f>
        <v>0</v>
      </c>
      <c r="K1361" s="4">
        <f>IFERROR(VLOOKUP('Planuojami Pirkimai'!K1361,QuarterTable,2,FALSE),'Planuojami Pirkimai'!K1361)</f>
        <v>0</v>
      </c>
      <c r="L1361" s="4">
        <f>IFERROR(VLOOKUP('Planuojami Pirkimai'!L1361,YesNoTable,2,FALSE),-1)</f>
        <v>-1</v>
      </c>
      <c r="M1361" s="4">
        <f>IFERROR(VLOOKUP('Planuojami Pirkimai'!M1361,YesNoTable,2,FALSE),-1)</f>
        <v>-1</v>
      </c>
      <c r="N1361" s="4">
        <f>IFERROR(VLOOKUP('Planuojami Pirkimai'!N1361,YesNoTable,2,FALSE),-1)</f>
        <v>-1</v>
      </c>
      <c r="O1361">
        <f>IFERROR(VLOOKUP('Planuojami Pirkimai'!O1361,TitleTable,2,FALSE),'Planuojami Pirkimai'!O1361)</f>
        <v>0</v>
      </c>
      <c r="P1361" s="4">
        <f>('Planuojami Pirkimai'!P1361)</f>
        <v>0</v>
      </c>
      <c r="Q1361" s="4">
        <f>('Planuojami Pirkimai'!Q1361)</f>
        <v>0</v>
      </c>
      <c r="R1361" s="4">
        <f>('Planuojami Pirkimai'!R1361)</f>
        <v>0</v>
      </c>
      <c r="S1361" s="4">
        <f>('Planuojami Pirkimai'!S1361)</f>
        <v>0</v>
      </c>
      <c r="T1361" s="4">
        <f>('Planuojami Pirkimai'!T1361)</f>
        <v>0</v>
      </c>
    </row>
    <row r="1362" spans="1:20" x14ac:dyDescent="0.3">
      <c r="A1362" s="4">
        <f>IFERROR(VLOOKUP('Planuojami Pirkimai'!A1362,PurchaseTypeTable,2,FALSE),-1)</f>
        <v>-1</v>
      </c>
      <c r="B1362" s="4">
        <f>'Planuojami Pirkimai'!B1362</f>
        <v>0</v>
      </c>
      <c r="C1362" s="4">
        <f>IFERROR(VLOOKUP('Planuojami Pirkimai'!C1362,TypeTable,2,FALSE),-1)</f>
        <v>-1</v>
      </c>
      <c r="D1362" s="4">
        <f>'Planuojami Pirkimai'!D1362</f>
        <v>0</v>
      </c>
      <c r="E1362" s="4">
        <f>'Planuojami Pirkimai'!E1362</f>
        <v>0</v>
      </c>
      <c r="F1362" s="4">
        <f>IFERROR(VLOOKUP('Planuojami Pirkimai'!F1362,MeasurementTable,2,FALSE),'Planuojami Pirkimai'!F1362)</f>
        <v>0</v>
      </c>
      <c r="G1362" s="9">
        <f>'Planuojami Pirkimai'!G1362</f>
        <v>0</v>
      </c>
      <c r="H1362" s="4">
        <f>'Planuojami Pirkimai'!H1362</f>
        <v>0</v>
      </c>
      <c r="I1362" s="9">
        <f>'Planuojami Pirkimai'!I1362</f>
        <v>0</v>
      </c>
      <c r="J1362" s="4">
        <f>IFERROR(VLOOKUP('Planuojami Pirkimai'!J1362,QuarterTable,2,FALSE),'Planuojami Pirkimai'!J1362)</f>
        <v>0</v>
      </c>
      <c r="K1362" s="4">
        <f>IFERROR(VLOOKUP('Planuojami Pirkimai'!K1362,QuarterTable,2,FALSE),'Planuojami Pirkimai'!K1362)</f>
        <v>0</v>
      </c>
      <c r="L1362" s="4">
        <f>IFERROR(VLOOKUP('Planuojami Pirkimai'!L1362,YesNoTable,2,FALSE),-1)</f>
        <v>-1</v>
      </c>
      <c r="M1362" s="4">
        <f>IFERROR(VLOOKUP('Planuojami Pirkimai'!M1362,YesNoTable,2,FALSE),-1)</f>
        <v>-1</v>
      </c>
      <c r="N1362" s="4">
        <f>IFERROR(VLOOKUP('Planuojami Pirkimai'!N1362,YesNoTable,2,FALSE),-1)</f>
        <v>-1</v>
      </c>
      <c r="O1362">
        <f>IFERROR(VLOOKUP('Planuojami Pirkimai'!O1362,TitleTable,2,FALSE),'Planuojami Pirkimai'!O1362)</f>
        <v>0</v>
      </c>
      <c r="P1362" s="4">
        <f>('Planuojami Pirkimai'!P1362)</f>
        <v>0</v>
      </c>
      <c r="Q1362" s="4">
        <f>('Planuojami Pirkimai'!Q1362)</f>
        <v>0</v>
      </c>
      <c r="R1362" s="4">
        <f>('Planuojami Pirkimai'!R1362)</f>
        <v>0</v>
      </c>
      <c r="S1362" s="4">
        <f>('Planuojami Pirkimai'!S1362)</f>
        <v>0</v>
      </c>
      <c r="T1362" s="4">
        <f>('Planuojami Pirkimai'!T1362)</f>
        <v>0</v>
      </c>
    </row>
    <row r="1363" spans="1:20" x14ac:dyDescent="0.3">
      <c r="A1363" s="4">
        <f>IFERROR(VLOOKUP('Planuojami Pirkimai'!A1363,PurchaseTypeTable,2,FALSE),-1)</f>
        <v>-1</v>
      </c>
      <c r="B1363" s="4">
        <f>'Planuojami Pirkimai'!B1363</f>
        <v>0</v>
      </c>
      <c r="C1363" s="4">
        <f>IFERROR(VLOOKUP('Planuojami Pirkimai'!C1363,TypeTable,2,FALSE),-1)</f>
        <v>-1</v>
      </c>
      <c r="D1363" s="4">
        <f>'Planuojami Pirkimai'!D1363</f>
        <v>0</v>
      </c>
      <c r="E1363" s="4">
        <f>'Planuojami Pirkimai'!E1363</f>
        <v>0</v>
      </c>
      <c r="F1363" s="4">
        <f>IFERROR(VLOOKUP('Planuojami Pirkimai'!F1363,MeasurementTable,2,FALSE),'Planuojami Pirkimai'!F1363)</f>
        <v>0</v>
      </c>
      <c r="G1363" s="9">
        <f>'Planuojami Pirkimai'!G1363</f>
        <v>0</v>
      </c>
      <c r="H1363" s="4">
        <f>'Planuojami Pirkimai'!H1363</f>
        <v>0</v>
      </c>
      <c r="I1363" s="9">
        <f>'Planuojami Pirkimai'!I1363</f>
        <v>0</v>
      </c>
      <c r="J1363" s="4">
        <f>IFERROR(VLOOKUP('Planuojami Pirkimai'!J1363,QuarterTable,2,FALSE),'Planuojami Pirkimai'!J1363)</f>
        <v>0</v>
      </c>
      <c r="K1363" s="4">
        <f>IFERROR(VLOOKUP('Planuojami Pirkimai'!K1363,QuarterTable,2,FALSE),'Planuojami Pirkimai'!K1363)</f>
        <v>0</v>
      </c>
      <c r="L1363" s="4">
        <f>IFERROR(VLOOKUP('Planuojami Pirkimai'!L1363,YesNoTable,2,FALSE),-1)</f>
        <v>-1</v>
      </c>
      <c r="M1363" s="4">
        <f>IFERROR(VLOOKUP('Planuojami Pirkimai'!M1363,YesNoTable,2,FALSE),-1)</f>
        <v>-1</v>
      </c>
      <c r="N1363" s="4">
        <f>IFERROR(VLOOKUP('Planuojami Pirkimai'!N1363,YesNoTable,2,FALSE),-1)</f>
        <v>-1</v>
      </c>
      <c r="O1363">
        <f>IFERROR(VLOOKUP('Planuojami Pirkimai'!O1363,TitleTable,2,FALSE),'Planuojami Pirkimai'!O1363)</f>
        <v>0</v>
      </c>
      <c r="P1363" s="4">
        <f>('Planuojami Pirkimai'!P1363)</f>
        <v>0</v>
      </c>
      <c r="Q1363" s="4">
        <f>('Planuojami Pirkimai'!Q1363)</f>
        <v>0</v>
      </c>
      <c r="R1363" s="4">
        <f>('Planuojami Pirkimai'!R1363)</f>
        <v>0</v>
      </c>
      <c r="S1363" s="4">
        <f>('Planuojami Pirkimai'!S1363)</f>
        <v>0</v>
      </c>
      <c r="T1363" s="4">
        <f>('Planuojami Pirkimai'!T1363)</f>
        <v>0</v>
      </c>
    </row>
    <row r="1364" spans="1:20" x14ac:dyDescent="0.3">
      <c r="A1364" s="4">
        <f>IFERROR(VLOOKUP('Planuojami Pirkimai'!A1364,PurchaseTypeTable,2,FALSE),-1)</f>
        <v>-1</v>
      </c>
      <c r="B1364" s="4">
        <f>'Planuojami Pirkimai'!B1364</f>
        <v>0</v>
      </c>
      <c r="C1364" s="4">
        <f>IFERROR(VLOOKUP('Planuojami Pirkimai'!C1364,TypeTable,2,FALSE),-1)</f>
        <v>-1</v>
      </c>
      <c r="D1364" s="4">
        <f>'Planuojami Pirkimai'!D1364</f>
        <v>0</v>
      </c>
      <c r="E1364" s="4">
        <f>'Planuojami Pirkimai'!E1364</f>
        <v>0</v>
      </c>
      <c r="F1364" s="4">
        <f>IFERROR(VLOOKUP('Planuojami Pirkimai'!F1364,MeasurementTable,2,FALSE),'Planuojami Pirkimai'!F1364)</f>
        <v>0</v>
      </c>
      <c r="G1364" s="9">
        <f>'Planuojami Pirkimai'!G1364</f>
        <v>0</v>
      </c>
      <c r="H1364" s="4">
        <f>'Planuojami Pirkimai'!H1364</f>
        <v>0</v>
      </c>
      <c r="I1364" s="9">
        <f>'Planuojami Pirkimai'!I1364</f>
        <v>0</v>
      </c>
      <c r="J1364" s="4">
        <f>IFERROR(VLOOKUP('Planuojami Pirkimai'!J1364,QuarterTable,2,FALSE),'Planuojami Pirkimai'!J1364)</f>
        <v>0</v>
      </c>
      <c r="K1364" s="4">
        <f>IFERROR(VLOOKUP('Planuojami Pirkimai'!K1364,QuarterTable,2,FALSE),'Planuojami Pirkimai'!K1364)</f>
        <v>0</v>
      </c>
      <c r="L1364" s="4">
        <f>IFERROR(VLOOKUP('Planuojami Pirkimai'!L1364,YesNoTable,2,FALSE),-1)</f>
        <v>-1</v>
      </c>
      <c r="M1364" s="4">
        <f>IFERROR(VLOOKUP('Planuojami Pirkimai'!M1364,YesNoTable,2,FALSE),-1)</f>
        <v>-1</v>
      </c>
      <c r="N1364" s="4">
        <f>IFERROR(VLOOKUP('Planuojami Pirkimai'!N1364,YesNoTable,2,FALSE),-1)</f>
        <v>-1</v>
      </c>
      <c r="O1364">
        <f>IFERROR(VLOOKUP('Planuojami Pirkimai'!O1364,TitleTable,2,FALSE),'Planuojami Pirkimai'!O1364)</f>
        <v>0</v>
      </c>
      <c r="P1364" s="4">
        <f>('Planuojami Pirkimai'!P1364)</f>
        <v>0</v>
      </c>
      <c r="Q1364" s="4">
        <f>('Planuojami Pirkimai'!Q1364)</f>
        <v>0</v>
      </c>
      <c r="R1364" s="4">
        <f>('Planuojami Pirkimai'!R1364)</f>
        <v>0</v>
      </c>
      <c r="S1364" s="4">
        <f>('Planuojami Pirkimai'!S1364)</f>
        <v>0</v>
      </c>
      <c r="T1364" s="4">
        <f>('Planuojami Pirkimai'!T1364)</f>
        <v>0</v>
      </c>
    </row>
    <row r="1365" spans="1:20" x14ac:dyDescent="0.3">
      <c r="A1365" s="4">
        <f>IFERROR(VLOOKUP('Planuojami Pirkimai'!A1365,PurchaseTypeTable,2,FALSE),-1)</f>
        <v>-1</v>
      </c>
      <c r="B1365" s="4">
        <f>'Planuojami Pirkimai'!B1365</f>
        <v>0</v>
      </c>
      <c r="C1365" s="4">
        <f>IFERROR(VLOOKUP('Planuojami Pirkimai'!C1365,TypeTable,2,FALSE),-1)</f>
        <v>-1</v>
      </c>
      <c r="D1365" s="4">
        <f>'Planuojami Pirkimai'!D1365</f>
        <v>0</v>
      </c>
      <c r="E1365" s="4">
        <f>'Planuojami Pirkimai'!E1365</f>
        <v>0</v>
      </c>
      <c r="F1365" s="4">
        <f>IFERROR(VLOOKUP('Planuojami Pirkimai'!F1365,MeasurementTable,2,FALSE),'Planuojami Pirkimai'!F1365)</f>
        <v>0</v>
      </c>
      <c r="G1365" s="9">
        <f>'Planuojami Pirkimai'!G1365</f>
        <v>0</v>
      </c>
      <c r="H1365" s="4">
        <f>'Planuojami Pirkimai'!H1365</f>
        <v>0</v>
      </c>
      <c r="I1365" s="9">
        <f>'Planuojami Pirkimai'!I1365</f>
        <v>0</v>
      </c>
      <c r="J1365" s="4">
        <f>IFERROR(VLOOKUP('Planuojami Pirkimai'!J1365,QuarterTable,2,FALSE),'Planuojami Pirkimai'!J1365)</f>
        <v>0</v>
      </c>
      <c r="K1365" s="4">
        <f>IFERROR(VLOOKUP('Planuojami Pirkimai'!K1365,QuarterTable,2,FALSE),'Planuojami Pirkimai'!K1365)</f>
        <v>0</v>
      </c>
      <c r="L1365" s="4">
        <f>IFERROR(VLOOKUP('Planuojami Pirkimai'!L1365,YesNoTable,2,FALSE),-1)</f>
        <v>-1</v>
      </c>
      <c r="M1365" s="4">
        <f>IFERROR(VLOOKUP('Planuojami Pirkimai'!M1365,YesNoTable,2,FALSE),-1)</f>
        <v>-1</v>
      </c>
      <c r="N1365" s="4">
        <f>IFERROR(VLOOKUP('Planuojami Pirkimai'!N1365,YesNoTable,2,FALSE),-1)</f>
        <v>-1</v>
      </c>
      <c r="O1365">
        <f>IFERROR(VLOOKUP('Planuojami Pirkimai'!O1365,TitleTable,2,FALSE),'Planuojami Pirkimai'!O1365)</f>
        <v>0</v>
      </c>
      <c r="P1365" s="4">
        <f>('Planuojami Pirkimai'!P1365)</f>
        <v>0</v>
      </c>
      <c r="Q1365" s="4">
        <f>('Planuojami Pirkimai'!Q1365)</f>
        <v>0</v>
      </c>
      <c r="R1365" s="4">
        <f>('Planuojami Pirkimai'!R1365)</f>
        <v>0</v>
      </c>
      <c r="S1365" s="4">
        <f>('Planuojami Pirkimai'!S1365)</f>
        <v>0</v>
      </c>
      <c r="T1365" s="4">
        <f>('Planuojami Pirkimai'!T1365)</f>
        <v>0</v>
      </c>
    </row>
    <row r="1366" spans="1:20" x14ac:dyDescent="0.3">
      <c r="A1366" s="4">
        <f>IFERROR(VLOOKUP('Planuojami Pirkimai'!A1366,PurchaseTypeTable,2,FALSE),-1)</f>
        <v>-1</v>
      </c>
      <c r="B1366" s="4">
        <f>'Planuojami Pirkimai'!B1366</f>
        <v>0</v>
      </c>
      <c r="C1366" s="4">
        <f>IFERROR(VLOOKUP('Planuojami Pirkimai'!C1366,TypeTable,2,FALSE),-1)</f>
        <v>-1</v>
      </c>
      <c r="D1366" s="4">
        <f>'Planuojami Pirkimai'!D1366</f>
        <v>0</v>
      </c>
      <c r="E1366" s="4">
        <f>'Planuojami Pirkimai'!E1366</f>
        <v>0</v>
      </c>
      <c r="F1366" s="4">
        <f>IFERROR(VLOOKUP('Planuojami Pirkimai'!F1366,MeasurementTable,2,FALSE),'Planuojami Pirkimai'!F1366)</f>
        <v>0</v>
      </c>
      <c r="G1366" s="9">
        <f>'Planuojami Pirkimai'!G1366</f>
        <v>0</v>
      </c>
      <c r="H1366" s="4">
        <f>'Planuojami Pirkimai'!H1366</f>
        <v>0</v>
      </c>
      <c r="I1366" s="9">
        <f>'Planuojami Pirkimai'!I1366</f>
        <v>0</v>
      </c>
      <c r="J1366" s="4">
        <f>IFERROR(VLOOKUP('Planuojami Pirkimai'!J1366,QuarterTable,2,FALSE),'Planuojami Pirkimai'!J1366)</f>
        <v>0</v>
      </c>
      <c r="K1366" s="4">
        <f>IFERROR(VLOOKUP('Planuojami Pirkimai'!K1366,QuarterTable,2,FALSE),'Planuojami Pirkimai'!K1366)</f>
        <v>0</v>
      </c>
      <c r="L1366" s="4">
        <f>IFERROR(VLOOKUP('Planuojami Pirkimai'!L1366,YesNoTable,2,FALSE),-1)</f>
        <v>-1</v>
      </c>
      <c r="M1366" s="4">
        <f>IFERROR(VLOOKUP('Planuojami Pirkimai'!M1366,YesNoTable,2,FALSE),-1)</f>
        <v>-1</v>
      </c>
      <c r="N1366" s="4">
        <f>IFERROR(VLOOKUP('Planuojami Pirkimai'!N1366,YesNoTable,2,FALSE),-1)</f>
        <v>-1</v>
      </c>
      <c r="O1366">
        <f>IFERROR(VLOOKUP('Planuojami Pirkimai'!O1366,TitleTable,2,FALSE),'Planuojami Pirkimai'!O1366)</f>
        <v>0</v>
      </c>
      <c r="P1366" s="4">
        <f>('Planuojami Pirkimai'!P1366)</f>
        <v>0</v>
      </c>
      <c r="Q1366" s="4">
        <f>('Planuojami Pirkimai'!Q1366)</f>
        <v>0</v>
      </c>
      <c r="R1366" s="4">
        <f>('Planuojami Pirkimai'!R1366)</f>
        <v>0</v>
      </c>
      <c r="S1366" s="4">
        <f>('Planuojami Pirkimai'!S1366)</f>
        <v>0</v>
      </c>
      <c r="T1366" s="4">
        <f>('Planuojami Pirkimai'!T1366)</f>
        <v>0</v>
      </c>
    </row>
    <row r="1367" spans="1:20" x14ac:dyDescent="0.3">
      <c r="A1367" s="4">
        <f>IFERROR(VLOOKUP('Planuojami Pirkimai'!A1367,PurchaseTypeTable,2,FALSE),-1)</f>
        <v>-1</v>
      </c>
      <c r="B1367" s="4">
        <f>'Planuojami Pirkimai'!B1367</f>
        <v>0</v>
      </c>
      <c r="C1367" s="4">
        <f>IFERROR(VLOOKUP('Planuojami Pirkimai'!C1367,TypeTable,2,FALSE),-1)</f>
        <v>-1</v>
      </c>
      <c r="D1367" s="4">
        <f>'Planuojami Pirkimai'!D1367</f>
        <v>0</v>
      </c>
      <c r="E1367" s="4">
        <f>'Planuojami Pirkimai'!E1367</f>
        <v>0</v>
      </c>
      <c r="F1367" s="4">
        <f>IFERROR(VLOOKUP('Planuojami Pirkimai'!F1367,MeasurementTable,2,FALSE),'Planuojami Pirkimai'!F1367)</f>
        <v>0</v>
      </c>
      <c r="G1367" s="9">
        <f>'Planuojami Pirkimai'!G1367</f>
        <v>0</v>
      </c>
      <c r="H1367" s="4">
        <f>'Planuojami Pirkimai'!H1367</f>
        <v>0</v>
      </c>
      <c r="I1367" s="9">
        <f>'Planuojami Pirkimai'!I1367</f>
        <v>0</v>
      </c>
      <c r="J1367" s="4">
        <f>IFERROR(VLOOKUP('Planuojami Pirkimai'!J1367,QuarterTable,2,FALSE),'Planuojami Pirkimai'!J1367)</f>
        <v>0</v>
      </c>
      <c r="K1367" s="4">
        <f>IFERROR(VLOOKUP('Planuojami Pirkimai'!K1367,QuarterTable,2,FALSE),'Planuojami Pirkimai'!K1367)</f>
        <v>0</v>
      </c>
      <c r="L1367" s="4">
        <f>IFERROR(VLOOKUP('Planuojami Pirkimai'!L1367,YesNoTable,2,FALSE),-1)</f>
        <v>-1</v>
      </c>
      <c r="M1367" s="4">
        <f>IFERROR(VLOOKUP('Planuojami Pirkimai'!M1367,YesNoTable,2,FALSE),-1)</f>
        <v>-1</v>
      </c>
      <c r="N1367" s="4">
        <f>IFERROR(VLOOKUP('Planuojami Pirkimai'!N1367,YesNoTable,2,FALSE),-1)</f>
        <v>-1</v>
      </c>
      <c r="O1367">
        <f>IFERROR(VLOOKUP('Planuojami Pirkimai'!O1367,TitleTable,2,FALSE),'Planuojami Pirkimai'!O1367)</f>
        <v>0</v>
      </c>
      <c r="P1367" s="4">
        <f>('Planuojami Pirkimai'!P1367)</f>
        <v>0</v>
      </c>
      <c r="Q1367" s="4">
        <f>('Planuojami Pirkimai'!Q1367)</f>
        <v>0</v>
      </c>
      <c r="R1367" s="4">
        <f>('Planuojami Pirkimai'!R1367)</f>
        <v>0</v>
      </c>
      <c r="S1367" s="4">
        <f>('Planuojami Pirkimai'!S1367)</f>
        <v>0</v>
      </c>
      <c r="T1367" s="4">
        <f>('Planuojami Pirkimai'!T1367)</f>
        <v>0</v>
      </c>
    </row>
    <row r="1368" spans="1:20" x14ac:dyDescent="0.3">
      <c r="A1368" s="4">
        <f>IFERROR(VLOOKUP('Planuojami Pirkimai'!A1368,PurchaseTypeTable,2,FALSE),-1)</f>
        <v>-1</v>
      </c>
      <c r="B1368" s="4">
        <f>'Planuojami Pirkimai'!B1368</f>
        <v>0</v>
      </c>
      <c r="C1368" s="4">
        <f>IFERROR(VLOOKUP('Planuojami Pirkimai'!C1368,TypeTable,2,FALSE),-1)</f>
        <v>-1</v>
      </c>
      <c r="D1368" s="4">
        <f>'Planuojami Pirkimai'!D1368</f>
        <v>0</v>
      </c>
      <c r="E1368" s="4">
        <f>'Planuojami Pirkimai'!E1368</f>
        <v>0</v>
      </c>
      <c r="F1368" s="4">
        <f>IFERROR(VLOOKUP('Planuojami Pirkimai'!F1368,MeasurementTable,2,FALSE),'Planuojami Pirkimai'!F1368)</f>
        <v>0</v>
      </c>
      <c r="G1368" s="9">
        <f>'Planuojami Pirkimai'!G1368</f>
        <v>0</v>
      </c>
      <c r="H1368" s="4">
        <f>'Planuojami Pirkimai'!H1368</f>
        <v>0</v>
      </c>
      <c r="I1368" s="9">
        <f>'Planuojami Pirkimai'!I1368</f>
        <v>0</v>
      </c>
      <c r="J1368" s="4">
        <f>IFERROR(VLOOKUP('Planuojami Pirkimai'!J1368,QuarterTable,2,FALSE),'Planuojami Pirkimai'!J1368)</f>
        <v>0</v>
      </c>
      <c r="K1368" s="4">
        <f>IFERROR(VLOOKUP('Planuojami Pirkimai'!K1368,QuarterTable,2,FALSE),'Planuojami Pirkimai'!K1368)</f>
        <v>0</v>
      </c>
      <c r="L1368" s="4">
        <f>IFERROR(VLOOKUP('Planuojami Pirkimai'!L1368,YesNoTable,2,FALSE),-1)</f>
        <v>-1</v>
      </c>
      <c r="M1368" s="4">
        <f>IFERROR(VLOOKUP('Planuojami Pirkimai'!M1368,YesNoTable,2,FALSE),-1)</f>
        <v>-1</v>
      </c>
      <c r="N1368" s="4">
        <f>IFERROR(VLOOKUP('Planuojami Pirkimai'!N1368,YesNoTable,2,FALSE),-1)</f>
        <v>-1</v>
      </c>
      <c r="O1368">
        <f>IFERROR(VLOOKUP('Planuojami Pirkimai'!O1368,TitleTable,2,FALSE),'Planuojami Pirkimai'!O1368)</f>
        <v>0</v>
      </c>
      <c r="P1368" s="4">
        <f>('Planuojami Pirkimai'!P1368)</f>
        <v>0</v>
      </c>
      <c r="Q1368" s="4">
        <f>('Planuojami Pirkimai'!Q1368)</f>
        <v>0</v>
      </c>
      <c r="R1368" s="4">
        <f>('Planuojami Pirkimai'!R1368)</f>
        <v>0</v>
      </c>
      <c r="S1368" s="4">
        <f>('Planuojami Pirkimai'!S1368)</f>
        <v>0</v>
      </c>
      <c r="T1368" s="4">
        <f>('Planuojami Pirkimai'!T1368)</f>
        <v>0</v>
      </c>
    </row>
    <row r="1369" spans="1:20" x14ac:dyDescent="0.3">
      <c r="A1369" s="4">
        <f>IFERROR(VLOOKUP('Planuojami Pirkimai'!A1369,PurchaseTypeTable,2,FALSE),-1)</f>
        <v>-1</v>
      </c>
      <c r="B1369" s="4">
        <f>'Planuojami Pirkimai'!B1369</f>
        <v>0</v>
      </c>
      <c r="C1369" s="4">
        <f>IFERROR(VLOOKUP('Planuojami Pirkimai'!C1369,TypeTable,2,FALSE),-1)</f>
        <v>-1</v>
      </c>
      <c r="D1369" s="4">
        <f>'Planuojami Pirkimai'!D1369</f>
        <v>0</v>
      </c>
      <c r="E1369" s="4">
        <f>'Planuojami Pirkimai'!E1369</f>
        <v>0</v>
      </c>
      <c r="F1369" s="4">
        <f>IFERROR(VLOOKUP('Planuojami Pirkimai'!F1369,MeasurementTable,2,FALSE),'Planuojami Pirkimai'!F1369)</f>
        <v>0</v>
      </c>
      <c r="G1369" s="9">
        <f>'Planuojami Pirkimai'!G1369</f>
        <v>0</v>
      </c>
      <c r="H1369" s="4">
        <f>'Planuojami Pirkimai'!H1369</f>
        <v>0</v>
      </c>
      <c r="I1369" s="9">
        <f>'Planuojami Pirkimai'!I1369</f>
        <v>0</v>
      </c>
      <c r="J1369" s="4">
        <f>IFERROR(VLOOKUP('Planuojami Pirkimai'!J1369,QuarterTable,2,FALSE),'Planuojami Pirkimai'!J1369)</f>
        <v>0</v>
      </c>
      <c r="K1369" s="4">
        <f>IFERROR(VLOOKUP('Planuojami Pirkimai'!K1369,QuarterTable,2,FALSE),'Planuojami Pirkimai'!K1369)</f>
        <v>0</v>
      </c>
      <c r="L1369" s="4">
        <f>IFERROR(VLOOKUP('Planuojami Pirkimai'!L1369,YesNoTable,2,FALSE),-1)</f>
        <v>-1</v>
      </c>
      <c r="M1369" s="4">
        <f>IFERROR(VLOOKUP('Planuojami Pirkimai'!M1369,YesNoTable,2,FALSE),-1)</f>
        <v>-1</v>
      </c>
      <c r="N1369" s="4">
        <f>IFERROR(VLOOKUP('Planuojami Pirkimai'!N1369,YesNoTable,2,FALSE),-1)</f>
        <v>-1</v>
      </c>
      <c r="O1369">
        <f>IFERROR(VLOOKUP('Planuojami Pirkimai'!O1369,TitleTable,2,FALSE),'Planuojami Pirkimai'!O1369)</f>
        <v>0</v>
      </c>
      <c r="P1369" s="4">
        <f>('Planuojami Pirkimai'!P1369)</f>
        <v>0</v>
      </c>
      <c r="Q1369" s="4">
        <f>('Planuojami Pirkimai'!Q1369)</f>
        <v>0</v>
      </c>
      <c r="R1369" s="4">
        <f>('Planuojami Pirkimai'!R1369)</f>
        <v>0</v>
      </c>
      <c r="S1369" s="4">
        <f>('Planuojami Pirkimai'!S1369)</f>
        <v>0</v>
      </c>
      <c r="T1369" s="4">
        <f>('Planuojami Pirkimai'!T1369)</f>
        <v>0</v>
      </c>
    </row>
    <row r="1370" spans="1:20" x14ac:dyDescent="0.3">
      <c r="A1370" s="4">
        <f>IFERROR(VLOOKUP('Planuojami Pirkimai'!A1370,PurchaseTypeTable,2,FALSE),-1)</f>
        <v>-1</v>
      </c>
      <c r="B1370" s="4">
        <f>'Planuojami Pirkimai'!B1370</f>
        <v>0</v>
      </c>
      <c r="C1370" s="4">
        <f>IFERROR(VLOOKUP('Planuojami Pirkimai'!C1370,TypeTable,2,FALSE),-1)</f>
        <v>-1</v>
      </c>
      <c r="D1370" s="4">
        <f>'Planuojami Pirkimai'!D1370</f>
        <v>0</v>
      </c>
      <c r="E1370" s="4">
        <f>'Planuojami Pirkimai'!E1370</f>
        <v>0</v>
      </c>
      <c r="F1370" s="4">
        <f>IFERROR(VLOOKUP('Planuojami Pirkimai'!F1370,MeasurementTable,2,FALSE),'Planuojami Pirkimai'!F1370)</f>
        <v>0</v>
      </c>
      <c r="G1370" s="9">
        <f>'Planuojami Pirkimai'!G1370</f>
        <v>0</v>
      </c>
      <c r="H1370" s="4">
        <f>'Planuojami Pirkimai'!H1370</f>
        <v>0</v>
      </c>
      <c r="I1370" s="9">
        <f>'Planuojami Pirkimai'!I1370</f>
        <v>0</v>
      </c>
      <c r="J1370" s="4">
        <f>IFERROR(VLOOKUP('Planuojami Pirkimai'!J1370,QuarterTable,2,FALSE),'Planuojami Pirkimai'!J1370)</f>
        <v>0</v>
      </c>
      <c r="K1370" s="4">
        <f>IFERROR(VLOOKUP('Planuojami Pirkimai'!K1370,QuarterTable,2,FALSE),'Planuojami Pirkimai'!K1370)</f>
        <v>0</v>
      </c>
      <c r="L1370" s="4">
        <f>IFERROR(VLOOKUP('Planuojami Pirkimai'!L1370,YesNoTable,2,FALSE),-1)</f>
        <v>-1</v>
      </c>
      <c r="M1370" s="4">
        <f>IFERROR(VLOOKUP('Planuojami Pirkimai'!M1370,YesNoTable,2,FALSE),-1)</f>
        <v>-1</v>
      </c>
      <c r="N1370" s="4">
        <f>IFERROR(VLOOKUP('Planuojami Pirkimai'!N1370,YesNoTable,2,FALSE),-1)</f>
        <v>-1</v>
      </c>
      <c r="O1370">
        <f>IFERROR(VLOOKUP('Planuojami Pirkimai'!O1370,TitleTable,2,FALSE),'Planuojami Pirkimai'!O1370)</f>
        <v>0</v>
      </c>
      <c r="P1370" s="4">
        <f>('Planuojami Pirkimai'!P1370)</f>
        <v>0</v>
      </c>
      <c r="Q1370" s="4">
        <f>('Planuojami Pirkimai'!Q1370)</f>
        <v>0</v>
      </c>
      <c r="R1370" s="4">
        <f>('Planuojami Pirkimai'!R1370)</f>
        <v>0</v>
      </c>
      <c r="S1370" s="4">
        <f>('Planuojami Pirkimai'!S1370)</f>
        <v>0</v>
      </c>
      <c r="T1370" s="4">
        <f>('Planuojami Pirkimai'!T1370)</f>
        <v>0</v>
      </c>
    </row>
    <row r="1371" spans="1:20" x14ac:dyDescent="0.3">
      <c r="A1371" s="4">
        <f>IFERROR(VLOOKUP('Planuojami Pirkimai'!A1371,PurchaseTypeTable,2,FALSE),-1)</f>
        <v>-1</v>
      </c>
      <c r="B1371" s="4">
        <f>'Planuojami Pirkimai'!B1371</f>
        <v>0</v>
      </c>
      <c r="C1371" s="4">
        <f>IFERROR(VLOOKUP('Planuojami Pirkimai'!C1371,TypeTable,2,FALSE),-1)</f>
        <v>-1</v>
      </c>
      <c r="D1371" s="4">
        <f>'Planuojami Pirkimai'!D1371</f>
        <v>0</v>
      </c>
      <c r="E1371" s="4">
        <f>'Planuojami Pirkimai'!E1371</f>
        <v>0</v>
      </c>
      <c r="F1371" s="4">
        <f>IFERROR(VLOOKUP('Planuojami Pirkimai'!F1371,MeasurementTable,2,FALSE),'Planuojami Pirkimai'!F1371)</f>
        <v>0</v>
      </c>
      <c r="G1371" s="9">
        <f>'Planuojami Pirkimai'!G1371</f>
        <v>0</v>
      </c>
      <c r="H1371" s="4">
        <f>'Planuojami Pirkimai'!H1371</f>
        <v>0</v>
      </c>
      <c r="I1371" s="9">
        <f>'Planuojami Pirkimai'!I1371</f>
        <v>0</v>
      </c>
      <c r="J1371" s="4">
        <f>IFERROR(VLOOKUP('Planuojami Pirkimai'!J1371,QuarterTable,2,FALSE),'Planuojami Pirkimai'!J1371)</f>
        <v>0</v>
      </c>
      <c r="K1371" s="4">
        <f>IFERROR(VLOOKUP('Planuojami Pirkimai'!K1371,QuarterTable,2,FALSE),'Planuojami Pirkimai'!K1371)</f>
        <v>0</v>
      </c>
      <c r="L1371" s="4">
        <f>IFERROR(VLOOKUP('Planuojami Pirkimai'!L1371,YesNoTable,2,FALSE),-1)</f>
        <v>-1</v>
      </c>
      <c r="M1371" s="4">
        <f>IFERROR(VLOOKUP('Planuojami Pirkimai'!M1371,YesNoTable,2,FALSE),-1)</f>
        <v>-1</v>
      </c>
      <c r="N1371" s="4">
        <f>IFERROR(VLOOKUP('Planuojami Pirkimai'!N1371,YesNoTable,2,FALSE),-1)</f>
        <v>-1</v>
      </c>
      <c r="O1371">
        <f>IFERROR(VLOOKUP('Planuojami Pirkimai'!O1371,TitleTable,2,FALSE),'Planuojami Pirkimai'!O1371)</f>
        <v>0</v>
      </c>
      <c r="P1371" s="4">
        <f>('Planuojami Pirkimai'!P1371)</f>
        <v>0</v>
      </c>
      <c r="Q1371" s="4">
        <f>('Planuojami Pirkimai'!Q1371)</f>
        <v>0</v>
      </c>
      <c r="R1371" s="4">
        <f>('Planuojami Pirkimai'!R1371)</f>
        <v>0</v>
      </c>
      <c r="S1371" s="4">
        <f>('Planuojami Pirkimai'!S1371)</f>
        <v>0</v>
      </c>
      <c r="T1371" s="4">
        <f>('Planuojami Pirkimai'!T1371)</f>
        <v>0</v>
      </c>
    </row>
    <row r="1372" spans="1:20" x14ac:dyDescent="0.3">
      <c r="A1372" s="4">
        <f>IFERROR(VLOOKUP('Planuojami Pirkimai'!A1372,PurchaseTypeTable,2,FALSE),-1)</f>
        <v>-1</v>
      </c>
      <c r="B1372" s="4">
        <f>'Planuojami Pirkimai'!B1372</f>
        <v>0</v>
      </c>
      <c r="C1372" s="4">
        <f>IFERROR(VLOOKUP('Planuojami Pirkimai'!C1372,TypeTable,2,FALSE),-1)</f>
        <v>-1</v>
      </c>
      <c r="D1372" s="4">
        <f>'Planuojami Pirkimai'!D1372</f>
        <v>0</v>
      </c>
      <c r="E1372" s="4">
        <f>'Planuojami Pirkimai'!E1372</f>
        <v>0</v>
      </c>
      <c r="F1372" s="4">
        <f>IFERROR(VLOOKUP('Planuojami Pirkimai'!F1372,MeasurementTable,2,FALSE),'Planuojami Pirkimai'!F1372)</f>
        <v>0</v>
      </c>
      <c r="G1372" s="9">
        <f>'Planuojami Pirkimai'!G1372</f>
        <v>0</v>
      </c>
      <c r="H1372" s="4">
        <f>'Planuojami Pirkimai'!H1372</f>
        <v>0</v>
      </c>
      <c r="I1372" s="9">
        <f>'Planuojami Pirkimai'!I1372</f>
        <v>0</v>
      </c>
      <c r="J1372" s="4">
        <f>IFERROR(VLOOKUP('Planuojami Pirkimai'!J1372,QuarterTable,2,FALSE),'Planuojami Pirkimai'!J1372)</f>
        <v>0</v>
      </c>
      <c r="K1372" s="4">
        <f>IFERROR(VLOOKUP('Planuojami Pirkimai'!K1372,QuarterTable,2,FALSE),'Planuojami Pirkimai'!K1372)</f>
        <v>0</v>
      </c>
      <c r="L1372" s="4">
        <f>IFERROR(VLOOKUP('Planuojami Pirkimai'!L1372,YesNoTable,2,FALSE),-1)</f>
        <v>-1</v>
      </c>
      <c r="M1372" s="4">
        <f>IFERROR(VLOOKUP('Planuojami Pirkimai'!M1372,YesNoTable,2,FALSE),-1)</f>
        <v>-1</v>
      </c>
      <c r="N1372" s="4">
        <f>IFERROR(VLOOKUP('Planuojami Pirkimai'!N1372,YesNoTable,2,FALSE),-1)</f>
        <v>-1</v>
      </c>
      <c r="O1372">
        <f>IFERROR(VLOOKUP('Planuojami Pirkimai'!O1372,TitleTable,2,FALSE),'Planuojami Pirkimai'!O1372)</f>
        <v>0</v>
      </c>
      <c r="P1372" s="4">
        <f>('Planuojami Pirkimai'!P1372)</f>
        <v>0</v>
      </c>
      <c r="Q1372" s="4">
        <f>('Planuojami Pirkimai'!Q1372)</f>
        <v>0</v>
      </c>
      <c r="R1372" s="4">
        <f>('Planuojami Pirkimai'!R1372)</f>
        <v>0</v>
      </c>
      <c r="S1372" s="4">
        <f>('Planuojami Pirkimai'!S1372)</f>
        <v>0</v>
      </c>
      <c r="T1372" s="4">
        <f>('Planuojami Pirkimai'!T1372)</f>
        <v>0</v>
      </c>
    </row>
    <row r="1373" spans="1:20" x14ac:dyDescent="0.3">
      <c r="A1373" s="4">
        <f>IFERROR(VLOOKUP('Planuojami Pirkimai'!A1373,PurchaseTypeTable,2,FALSE),-1)</f>
        <v>-1</v>
      </c>
      <c r="B1373" s="4">
        <f>'Planuojami Pirkimai'!B1373</f>
        <v>0</v>
      </c>
      <c r="C1373" s="4">
        <f>IFERROR(VLOOKUP('Planuojami Pirkimai'!C1373,TypeTable,2,FALSE),-1)</f>
        <v>-1</v>
      </c>
      <c r="D1373" s="4">
        <f>'Planuojami Pirkimai'!D1373</f>
        <v>0</v>
      </c>
      <c r="E1373" s="4">
        <f>'Planuojami Pirkimai'!E1373</f>
        <v>0</v>
      </c>
      <c r="F1373" s="4">
        <f>IFERROR(VLOOKUP('Planuojami Pirkimai'!F1373,MeasurementTable,2,FALSE),'Planuojami Pirkimai'!F1373)</f>
        <v>0</v>
      </c>
      <c r="G1373" s="9">
        <f>'Planuojami Pirkimai'!G1373</f>
        <v>0</v>
      </c>
      <c r="H1373" s="4">
        <f>'Planuojami Pirkimai'!H1373</f>
        <v>0</v>
      </c>
      <c r="I1373" s="9">
        <f>'Planuojami Pirkimai'!I1373</f>
        <v>0</v>
      </c>
      <c r="J1373" s="4">
        <f>IFERROR(VLOOKUP('Planuojami Pirkimai'!J1373,QuarterTable,2,FALSE),'Planuojami Pirkimai'!J1373)</f>
        <v>0</v>
      </c>
      <c r="K1373" s="4">
        <f>IFERROR(VLOOKUP('Planuojami Pirkimai'!K1373,QuarterTable,2,FALSE),'Planuojami Pirkimai'!K1373)</f>
        <v>0</v>
      </c>
      <c r="L1373" s="4">
        <f>IFERROR(VLOOKUP('Planuojami Pirkimai'!L1373,YesNoTable,2,FALSE),-1)</f>
        <v>-1</v>
      </c>
      <c r="M1373" s="4">
        <f>IFERROR(VLOOKUP('Planuojami Pirkimai'!M1373,YesNoTable,2,FALSE),-1)</f>
        <v>-1</v>
      </c>
      <c r="N1373" s="4">
        <f>IFERROR(VLOOKUP('Planuojami Pirkimai'!N1373,YesNoTable,2,FALSE),-1)</f>
        <v>-1</v>
      </c>
      <c r="O1373">
        <f>IFERROR(VLOOKUP('Planuojami Pirkimai'!O1373,TitleTable,2,FALSE),'Planuojami Pirkimai'!O1373)</f>
        <v>0</v>
      </c>
      <c r="P1373" s="4">
        <f>('Planuojami Pirkimai'!P1373)</f>
        <v>0</v>
      </c>
      <c r="Q1373" s="4">
        <f>('Planuojami Pirkimai'!Q1373)</f>
        <v>0</v>
      </c>
      <c r="R1373" s="4">
        <f>('Planuojami Pirkimai'!R1373)</f>
        <v>0</v>
      </c>
      <c r="S1373" s="4">
        <f>('Planuojami Pirkimai'!S1373)</f>
        <v>0</v>
      </c>
      <c r="T1373" s="4">
        <f>('Planuojami Pirkimai'!T1373)</f>
        <v>0</v>
      </c>
    </row>
    <row r="1374" spans="1:20" x14ac:dyDescent="0.3">
      <c r="A1374" s="4">
        <f>IFERROR(VLOOKUP('Planuojami Pirkimai'!A1374,PurchaseTypeTable,2,FALSE),-1)</f>
        <v>-1</v>
      </c>
      <c r="B1374" s="4">
        <f>'Planuojami Pirkimai'!B1374</f>
        <v>0</v>
      </c>
      <c r="C1374" s="4">
        <f>IFERROR(VLOOKUP('Planuojami Pirkimai'!C1374,TypeTable,2,FALSE),-1)</f>
        <v>-1</v>
      </c>
      <c r="D1374" s="4">
        <f>'Planuojami Pirkimai'!D1374</f>
        <v>0</v>
      </c>
      <c r="E1374" s="4">
        <f>'Planuojami Pirkimai'!E1374</f>
        <v>0</v>
      </c>
      <c r="F1374" s="4">
        <f>IFERROR(VLOOKUP('Planuojami Pirkimai'!F1374,MeasurementTable,2,FALSE),'Planuojami Pirkimai'!F1374)</f>
        <v>0</v>
      </c>
      <c r="G1374" s="9">
        <f>'Planuojami Pirkimai'!G1374</f>
        <v>0</v>
      </c>
      <c r="H1374" s="4">
        <f>'Planuojami Pirkimai'!H1374</f>
        <v>0</v>
      </c>
      <c r="I1374" s="9">
        <f>'Planuojami Pirkimai'!I1374</f>
        <v>0</v>
      </c>
      <c r="J1374" s="4">
        <f>IFERROR(VLOOKUP('Planuojami Pirkimai'!J1374,QuarterTable,2,FALSE),'Planuojami Pirkimai'!J1374)</f>
        <v>0</v>
      </c>
      <c r="K1374" s="4">
        <f>IFERROR(VLOOKUP('Planuojami Pirkimai'!K1374,QuarterTable,2,FALSE),'Planuojami Pirkimai'!K1374)</f>
        <v>0</v>
      </c>
      <c r="L1374" s="4">
        <f>IFERROR(VLOOKUP('Planuojami Pirkimai'!L1374,YesNoTable,2,FALSE),-1)</f>
        <v>-1</v>
      </c>
      <c r="M1374" s="4">
        <f>IFERROR(VLOOKUP('Planuojami Pirkimai'!M1374,YesNoTable,2,FALSE),-1)</f>
        <v>-1</v>
      </c>
      <c r="N1374" s="4">
        <f>IFERROR(VLOOKUP('Planuojami Pirkimai'!N1374,YesNoTable,2,FALSE),-1)</f>
        <v>-1</v>
      </c>
      <c r="O1374">
        <f>IFERROR(VLOOKUP('Planuojami Pirkimai'!O1374,TitleTable,2,FALSE),'Planuojami Pirkimai'!O1374)</f>
        <v>0</v>
      </c>
      <c r="P1374" s="4">
        <f>('Planuojami Pirkimai'!P1374)</f>
        <v>0</v>
      </c>
      <c r="Q1374" s="4">
        <f>('Planuojami Pirkimai'!Q1374)</f>
        <v>0</v>
      </c>
      <c r="R1374" s="4">
        <f>('Planuojami Pirkimai'!R1374)</f>
        <v>0</v>
      </c>
      <c r="S1374" s="4">
        <f>('Planuojami Pirkimai'!S1374)</f>
        <v>0</v>
      </c>
      <c r="T1374" s="4">
        <f>('Planuojami Pirkimai'!T1374)</f>
        <v>0</v>
      </c>
    </row>
    <row r="1375" spans="1:20" x14ac:dyDescent="0.3">
      <c r="A1375" s="4">
        <f>IFERROR(VLOOKUP('Planuojami Pirkimai'!A1375,PurchaseTypeTable,2,FALSE),-1)</f>
        <v>-1</v>
      </c>
      <c r="B1375" s="4">
        <f>'Planuojami Pirkimai'!B1375</f>
        <v>0</v>
      </c>
      <c r="C1375" s="4">
        <f>IFERROR(VLOOKUP('Planuojami Pirkimai'!C1375,TypeTable,2,FALSE),-1)</f>
        <v>-1</v>
      </c>
      <c r="D1375" s="4">
        <f>'Planuojami Pirkimai'!D1375</f>
        <v>0</v>
      </c>
      <c r="E1375" s="4">
        <f>'Planuojami Pirkimai'!E1375</f>
        <v>0</v>
      </c>
      <c r="F1375" s="4">
        <f>IFERROR(VLOOKUP('Planuojami Pirkimai'!F1375,MeasurementTable,2,FALSE),'Planuojami Pirkimai'!F1375)</f>
        <v>0</v>
      </c>
      <c r="G1375" s="9">
        <f>'Planuojami Pirkimai'!G1375</f>
        <v>0</v>
      </c>
      <c r="H1375" s="4">
        <f>'Planuojami Pirkimai'!H1375</f>
        <v>0</v>
      </c>
      <c r="I1375" s="9">
        <f>'Planuojami Pirkimai'!I1375</f>
        <v>0</v>
      </c>
      <c r="J1375" s="4">
        <f>IFERROR(VLOOKUP('Planuojami Pirkimai'!J1375,QuarterTable,2,FALSE),'Planuojami Pirkimai'!J1375)</f>
        <v>0</v>
      </c>
      <c r="K1375" s="4">
        <f>IFERROR(VLOOKUP('Planuojami Pirkimai'!K1375,QuarterTable,2,FALSE),'Planuojami Pirkimai'!K1375)</f>
        <v>0</v>
      </c>
      <c r="L1375" s="4">
        <f>IFERROR(VLOOKUP('Planuojami Pirkimai'!L1375,YesNoTable,2,FALSE),-1)</f>
        <v>-1</v>
      </c>
      <c r="M1375" s="4">
        <f>IFERROR(VLOOKUP('Planuojami Pirkimai'!M1375,YesNoTable,2,FALSE),-1)</f>
        <v>-1</v>
      </c>
      <c r="N1375" s="4">
        <f>IFERROR(VLOOKUP('Planuojami Pirkimai'!N1375,YesNoTable,2,FALSE),-1)</f>
        <v>-1</v>
      </c>
      <c r="O1375">
        <f>IFERROR(VLOOKUP('Planuojami Pirkimai'!O1375,TitleTable,2,FALSE),'Planuojami Pirkimai'!O1375)</f>
        <v>0</v>
      </c>
      <c r="P1375" s="4">
        <f>('Planuojami Pirkimai'!P1375)</f>
        <v>0</v>
      </c>
      <c r="Q1375" s="4">
        <f>('Planuojami Pirkimai'!Q1375)</f>
        <v>0</v>
      </c>
      <c r="R1375" s="4">
        <f>('Planuojami Pirkimai'!R1375)</f>
        <v>0</v>
      </c>
      <c r="S1375" s="4">
        <f>('Planuojami Pirkimai'!S1375)</f>
        <v>0</v>
      </c>
      <c r="T1375" s="4">
        <f>('Planuojami Pirkimai'!T1375)</f>
        <v>0</v>
      </c>
    </row>
    <row r="1376" spans="1:20" x14ac:dyDescent="0.3">
      <c r="A1376" s="4">
        <f>IFERROR(VLOOKUP('Planuojami Pirkimai'!A1376,PurchaseTypeTable,2,FALSE),-1)</f>
        <v>-1</v>
      </c>
      <c r="B1376" s="4">
        <f>'Planuojami Pirkimai'!B1376</f>
        <v>0</v>
      </c>
      <c r="C1376" s="4">
        <f>IFERROR(VLOOKUP('Planuojami Pirkimai'!C1376,TypeTable,2,FALSE),-1)</f>
        <v>-1</v>
      </c>
      <c r="D1376" s="4">
        <f>'Planuojami Pirkimai'!D1376</f>
        <v>0</v>
      </c>
      <c r="E1376" s="4">
        <f>'Planuojami Pirkimai'!E1376</f>
        <v>0</v>
      </c>
      <c r="F1376" s="4">
        <f>IFERROR(VLOOKUP('Planuojami Pirkimai'!F1376,MeasurementTable,2,FALSE),'Planuojami Pirkimai'!F1376)</f>
        <v>0</v>
      </c>
      <c r="G1376" s="9">
        <f>'Planuojami Pirkimai'!G1376</f>
        <v>0</v>
      </c>
      <c r="H1376" s="4">
        <f>'Planuojami Pirkimai'!H1376</f>
        <v>0</v>
      </c>
      <c r="I1376" s="9">
        <f>'Planuojami Pirkimai'!I1376</f>
        <v>0</v>
      </c>
      <c r="J1376" s="4">
        <f>IFERROR(VLOOKUP('Planuojami Pirkimai'!J1376,QuarterTable,2,FALSE),'Planuojami Pirkimai'!J1376)</f>
        <v>0</v>
      </c>
      <c r="K1376" s="4">
        <f>IFERROR(VLOOKUP('Planuojami Pirkimai'!K1376,QuarterTable,2,FALSE),'Planuojami Pirkimai'!K1376)</f>
        <v>0</v>
      </c>
      <c r="L1376" s="4">
        <f>IFERROR(VLOOKUP('Planuojami Pirkimai'!L1376,YesNoTable,2,FALSE),-1)</f>
        <v>-1</v>
      </c>
      <c r="M1376" s="4">
        <f>IFERROR(VLOOKUP('Planuojami Pirkimai'!M1376,YesNoTable,2,FALSE),-1)</f>
        <v>-1</v>
      </c>
      <c r="N1376" s="4">
        <f>IFERROR(VLOOKUP('Planuojami Pirkimai'!N1376,YesNoTable,2,FALSE),-1)</f>
        <v>-1</v>
      </c>
      <c r="O1376">
        <f>IFERROR(VLOOKUP('Planuojami Pirkimai'!O1376,TitleTable,2,FALSE),'Planuojami Pirkimai'!O1376)</f>
        <v>0</v>
      </c>
      <c r="P1376" s="4">
        <f>('Planuojami Pirkimai'!P1376)</f>
        <v>0</v>
      </c>
      <c r="Q1376" s="4">
        <f>('Planuojami Pirkimai'!Q1376)</f>
        <v>0</v>
      </c>
      <c r="R1376" s="4">
        <f>('Planuojami Pirkimai'!R1376)</f>
        <v>0</v>
      </c>
      <c r="S1376" s="4">
        <f>('Planuojami Pirkimai'!S1376)</f>
        <v>0</v>
      </c>
      <c r="T1376" s="4">
        <f>('Planuojami Pirkimai'!T1376)</f>
        <v>0</v>
      </c>
    </row>
    <row r="1377" spans="1:20" x14ac:dyDescent="0.3">
      <c r="A1377" s="4">
        <f>IFERROR(VLOOKUP('Planuojami Pirkimai'!A1377,PurchaseTypeTable,2,FALSE),-1)</f>
        <v>-1</v>
      </c>
      <c r="B1377" s="4">
        <f>'Planuojami Pirkimai'!B1377</f>
        <v>0</v>
      </c>
      <c r="C1377" s="4">
        <f>IFERROR(VLOOKUP('Planuojami Pirkimai'!C1377,TypeTable,2,FALSE),-1)</f>
        <v>-1</v>
      </c>
      <c r="D1377" s="4">
        <f>'Planuojami Pirkimai'!D1377</f>
        <v>0</v>
      </c>
      <c r="E1377" s="4">
        <f>'Planuojami Pirkimai'!E1377</f>
        <v>0</v>
      </c>
      <c r="F1377" s="4">
        <f>IFERROR(VLOOKUP('Planuojami Pirkimai'!F1377,MeasurementTable,2,FALSE),'Planuojami Pirkimai'!F1377)</f>
        <v>0</v>
      </c>
      <c r="G1377" s="9">
        <f>'Planuojami Pirkimai'!G1377</f>
        <v>0</v>
      </c>
      <c r="H1377" s="4">
        <f>'Planuojami Pirkimai'!H1377</f>
        <v>0</v>
      </c>
      <c r="I1377" s="9">
        <f>'Planuojami Pirkimai'!I1377</f>
        <v>0</v>
      </c>
      <c r="J1377" s="4">
        <f>IFERROR(VLOOKUP('Planuojami Pirkimai'!J1377,QuarterTable,2,FALSE),'Planuojami Pirkimai'!J1377)</f>
        <v>0</v>
      </c>
      <c r="K1377" s="4">
        <f>IFERROR(VLOOKUP('Planuojami Pirkimai'!K1377,QuarterTable,2,FALSE),'Planuojami Pirkimai'!K1377)</f>
        <v>0</v>
      </c>
      <c r="L1377" s="4">
        <f>IFERROR(VLOOKUP('Planuojami Pirkimai'!L1377,YesNoTable,2,FALSE),-1)</f>
        <v>-1</v>
      </c>
      <c r="M1377" s="4">
        <f>IFERROR(VLOOKUP('Planuojami Pirkimai'!M1377,YesNoTable,2,FALSE),-1)</f>
        <v>-1</v>
      </c>
      <c r="N1377" s="4">
        <f>IFERROR(VLOOKUP('Planuojami Pirkimai'!N1377,YesNoTable,2,FALSE),-1)</f>
        <v>-1</v>
      </c>
      <c r="O1377">
        <f>IFERROR(VLOOKUP('Planuojami Pirkimai'!O1377,TitleTable,2,FALSE),'Planuojami Pirkimai'!O1377)</f>
        <v>0</v>
      </c>
      <c r="P1377" s="4">
        <f>('Planuojami Pirkimai'!P1377)</f>
        <v>0</v>
      </c>
      <c r="Q1377" s="4">
        <f>('Planuojami Pirkimai'!Q1377)</f>
        <v>0</v>
      </c>
      <c r="R1377" s="4">
        <f>('Planuojami Pirkimai'!R1377)</f>
        <v>0</v>
      </c>
      <c r="S1377" s="4">
        <f>('Planuojami Pirkimai'!S1377)</f>
        <v>0</v>
      </c>
      <c r="T1377" s="4">
        <f>('Planuojami Pirkimai'!T1377)</f>
        <v>0</v>
      </c>
    </row>
    <row r="1378" spans="1:20" x14ac:dyDescent="0.3">
      <c r="A1378" s="4">
        <f>IFERROR(VLOOKUP('Planuojami Pirkimai'!A1378,PurchaseTypeTable,2,FALSE),-1)</f>
        <v>-1</v>
      </c>
      <c r="B1378" s="4">
        <f>'Planuojami Pirkimai'!B1378</f>
        <v>0</v>
      </c>
      <c r="C1378" s="4">
        <f>IFERROR(VLOOKUP('Planuojami Pirkimai'!C1378,TypeTable,2,FALSE),-1)</f>
        <v>-1</v>
      </c>
      <c r="D1378" s="4">
        <f>'Planuojami Pirkimai'!D1378</f>
        <v>0</v>
      </c>
      <c r="E1378" s="4">
        <f>'Planuojami Pirkimai'!E1378</f>
        <v>0</v>
      </c>
      <c r="F1378" s="4">
        <f>IFERROR(VLOOKUP('Planuojami Pirkimai'!F1378,MeasurementTable,2,FALSE),'Planuojami Pirkimai'!F1378)</f>
        <v>0</v>
      </c>
      <c r="G1378" s="9">
        <f>'Planuojami Pirkimai'!G1378</f>
        <v>0</v>
      </c>
      <c r="H1378" s="4">
        <f>'Planuojami Pirkimai'!H1378</f>
        <v>0</v>
      </c>
      <c r="I1378" s="9">
        <f>'Planuojami Pirkimai'!I1378</f>
        <v>0</v>
      </c>
      <c r="J1378" s="4">
        <f>IFERROR(VLOOKUP('Planuojami Pirkimai'!J1378,QuarterTable,2,FALSE),'Planuojami Pirkimai'!J1378)</f>
        <v>0</v>
      </c>
      <c r="K1378" s="4">
        <f>IFERROR(VLOOKUP('Planuojami Pirkimai'!K1378,QuarterTable,2,FALSE),'Planuojami Pirkimai'!K1378)</f>
        <v>0</v>
      </c>
      <c r="L1378" s="4">
        <f>IFERROR(VLOOKUP('Planuojami Pirkimai'!L1378,YesNoTable,2,FALSE),-1)</f>
        <v>-1</v>
      </c>
      <c r="M1378" s="4">
        <f>IFERROR(VLOOKUP('Planuojami Pirkimai'!M1378,YesNoTable,2,FALSE),-1)</f>
        <v>-1</v>
      </c>
      <c r="N1378" s="4">
        <f>IFERROR(VLOOKUP('Planuojami Pirkimai'!N1378,YesNoTable,2,FALSE),-1)</f>
        <v>-1</v>
      </c>
      <c r="O1378">
        <f>IFERROR(VLOOKUP('Planuojami Pirkimai'!O1378,TitleTable,2,FALSE),'Planuojami Pirkimai'!O1378)</f>
        <v>0</v>
      </c>
      <c r="P1378" s="4">
        <f>('Planuojami Pirkimai'!P1378)</f>
        <v>0</v>
      </c>
      <c r="Q1378" s="4">
        <f>('Planuojami Pirkimai'!Q1378)</f>
        <v>0</v>
      </c>
      <c r="R1378" s="4">
        <f>('Planuojami Pirkimai'!R1378)</f>
        <v>0</v>
      </c>
      <c r="S1378" s="4">
        <f>('Planuojami Pirkimai'!S1378)</f>
        <v>0</v>
      </c>
      <c r="T1378" s="4">
        <f>('Planuojami Pirkimai'!T1378)</f>
        <v>0</v>
      </c>
    </row>
    <row r="1379" spans="1:20" x14ac:dyDescent="0.3">
      <c r="A1379" s="4">
        <f>IFERROR(VLOOKUP('Planuojami Pirkimai'!A1379,PurchaseTypeTable,2,FALSE),-1)</f>
        <v>-1</v>
      </c>
      <c r="B1379" s="4">
        <f>'Planuojami Pirkimai'!B1379</f>
        <v>0</v>
      </c>
      <c r="C1379" s="4">
        <f>IFERROR(VLOOKUP('Planuojami Pirkimai'!C1379,TypeTable,2,FALSE),-1)</f>
        <v>-1</v>
      </c>
      <c r="D1379" s="4">
        <f>'Planuojami Pirkimai'!D1379</f>
        <v>0</v>
      </c>
      <c r="E1379" s="4">
        <f>'Planuojami Pirkimai'!E1379</f>
        <v>0</v>
      </c>
      <c r="F1379" s="4">
        <f>IFERROR(VLOOKUP('Planuojami Pirkimai'!F1379,MeasurementTable,2,FALSE),'Planuojami Pirkimai'!F1379)</f>
        <v>0</v>
      </c>
      <c r="G1379" s="9">
        <f>'Planuojami Pirkimai'!G1379</f>
        <v>0</v>
      </c>
      <c r="H1379" s="4">
        <f>'Planuojami Pirkimai'!H1379</f>
        <v>0</v>
      </c>
      <c r="I1379" s="9">
        <f>'Planuojami Pirkimai'!I1379</f>
        <v>0</v>
      </c>
      <c r="J1379" s="4">
        <f>IFERROR(VLOOKUP('Planuojami Pirkimai'!J1379,QuarterTable,2,FALSE),'Planuojami Pirkimai'!J1379)</f>
        <v>0</v>
      </c>
      <c r="K1379" s="4">
        <f>IFERROR(VLOOKUP('Planuojami Pirkimai'!K1379,QuarterTable,2,FALSE),'Planuojami Pirkimai'!K1379)</f>
        <v>0</v>
      </c>
      <c r="L1379" s="4">
        <f>IFERROR(VLOOKUP('Planuojami Pirkimai'!L1379,YesNoTable,2,FALSE),-1)</f>
        <v>-1</v>
      </c>
      <c r="M1379" s="4">
        <f>IFERROR(VLOOKUP('Planuojami Pirkimai'!M1379,YesNoTable,2,FALSE),-1)</f>
        <v>-1</v>
      </c>
      <c r="N1379" s="4">
        <f>IFERROR(VLOOKUP('Planuojami Pirkimai'!N1379,YesNoTable,2,FALSE),-1)</f>
        <v>-1</v>
      </c>
      <c r="O1379">
        <f>IFERROR(VLOOKUP('Planuojami Pirkimai'!O1379,TitleTable,2,FALSE),'Planuojami Pirkimai'!O1379)</f>
        <v>0</v>
      </c>
      <c r="P1379" s="4">
        <f>('Planuojami Pirkimai'!P1379)</f>
        <v>0</v>
      </c>
      <c r="Q1379" s="4">
        <f>('Planuojami Pirkimai'!Q1379)</f>
        <v>0</v>
      </c>
      <c r="R1379" s="4">
        <f>('Planuojami Pirkimai'!R1379)</f>
        <v>0</v>
      </c>
      <c r="S1379" s="4">
        <f>('Planuojami Pirkimai'!S1379)</f>
        <v>0</v>
      </c>
      <c r="T1379" s="4">
        <f>('Planuojami Pirkimai'!T1379)</f>
        <v>0</v>
      </c>
    </row>
    <row r="1380" spans="1:20" x14ac:dyDescent="0.3">
      <c r="A1380" s="4">
        <f>IFERROR(VLOOKUP('Planuojami Pirkimai'!A1380,PurchaseTypeTable,2,FALSE),-1)</f>
        <v>-1</v>
      </c>
      <c r="B1380" s="4">
        <f>'Planuojami Pirkimai'!B1380</f>
        <v>0</v>
      </c>
      <c r="C1380" s="4">
        <f>IFERROR(VLOOKUP('Planuojami Pirkimai'!C1380,TypeTable,2,FALSE),-1)</f>
        <v>-1</v>
      </c>
      <c r="D1380" s="4">
        <f>'Planuojami Pirkimai'!D1380</f>
        <v>0</v>
      </c>
      <c r="E1380" s="4">
        <f>'Planuojami Pirkimai'!E1380</f>
        <v>0</v>
      </c>
      <c r="F1380" s="4">
        <f>IFERROR(VLOOKUP('Planuojami Pirkimai'!F1380,MeasurementTable,2,FALSE),'Planuojami Pirkimai'!F1380)</f>
        <v>0</v>
      </c>
      <c r="G1380" s="9">
        <f>'Planuojami Pirkimai'!G1380</f>
        <v>0</v>
      </c>
      <c r="H1380" s="4">
        <f>'Planuojami Pirkimai'!H1380</f>
        <v>0</v>
      </c>
      <c r="I1380" s="9">
        <f>'Planuojami Pirkimai'!I1380</f>
        <v>0</v>
      </c>
      <c r="J1380" s="4">
        <f>IFERROR(VLOOKUP('Planuojami Pirkimai'!J1380,QuarterTable,2,FALSE),'Planuojami Pirkimai'!J1380)</f>
        <v>0</v>
      </c>
      <c r="K1380" s="4">
        <f>IFERROR(VLOOKUP('Planuojami Pirkimai'!K1380,QuarterTable,2,FALSE),'Planuojami Pirkimai'!K1380)</f>
        <v>0</v>
      </c>
      <c r="L1380" s="4">
        <f>IFERROR(VLOOKUP('Planuojami Pirkimai'!L1380,YesNoTable,2,FALSE),-1)</f>
        <v>-1</v>
      </c>
      <c r="M1380" s="4">
        <f>IFERROR(VLOOKUP('Planuojami Pirkimai'!M1380,YesNoTable,2,FALSE),-1)</f>
        <v>-1</v>
      </c>
      <c r="N1380" s="4">
        <f>IFERROR(VLOOKUP('Planuojami Pirkimai'!N1380,YesNoTable,2,FALSE),-1)</f>
        <v>-1</v>
      </c>
      <c r="O1380">
        <f>IFERROR(VLOOKUP('Planuojami Pirkimai'!O1380,TitleTable,2,FALSE),'Planuojami Pirkimai'!O1380)</f>
        <v>0</v>
      </c>
      <c r="P1380" s="4">
        <f>('Planuojami Pirkimai'!P1380)</f>
        <v>0</v>
      </c>
      <c r="Q1380" s="4">
        <f>('Planuojami Pirkimai'!Q1380)</f>
        <v>0</v>
      </c>
      <c r="R1380" s="4">
        <f>('Planuojami Pirkimai'!R1380)</f>
        <v>0</v>
      </c>
      <c r="S1380" s="4">
        <f>('Planuojami Pirkimai'!S1380)</f>
        <v>0</v>
      </c>
      <c r="T1380" s="4">
        <f>('Planuojami Pirkimai'!T1380)</f>
        <v>0</v>
      </c>
    </row>
    <row r="1381" spans="1:20" x14ac:dyDescent="0.3">
      <c r="A1381" s="4">
        <f>IFERROR(VLOOKUP('Planuojami Pirkimai'!A1381,PurchaseTypeTable,2,FALSE),-1)</f>
        <v>-1</v>
      </c>
      <c r="B1381" s="4">
        <f>'Planuojami Pirkimai'!B1381</f>
        <v>0</v>
      </c>
      <c r="C1381" s="4">
        <f>IFERROR(VLOOKUP('Planuojami Pirkimai'!C1381,TypeTable,2,FALSE),-1)</f>
        <v>-1</v>
      </c>
      <c r="D1381" s="4">
        <f>'Planuojami Pirkimai'!D1381</f>
        <v>0</v>
      </c>
      <c r="E1381" s="4">
        <f>'Planuojami Pirkimai'!E1381</f>
        <v>0</v>
      </c>
      <c r="F1381" s="4">
        <f>IFERROR(VLOOKUP('Planuojami Pirkimai'!F1381,MeasurementTable,2,FALSE),'Planuojami Pirkimai'!F1381)</f>
        <v>0</v>
      </c>
      <c r="G1381" s="9">
        <f>'Planuojami Pirkimai'!G1381</f>
        <v>0</v>
      </c>
      <c r="H1381" s="4">
        <f>'Planuojami Pirkimai'!H1381</f>
        <v>0</v>
      </c>
      <c r="I1381" s="9">
        <f>'Planuojami Pirkimai'!I1381</f>
        <v>0</v>
      </c>
      <c r="J1381" s="4">
        <f>IFERROR(VLOOKUP('Planuojami Pirkimai'!J1381,QuarterTable,2,FALSE),'Planuojami Pirkimai'!J1381)</f>
        <v>0</v>
      </c>
      <c r="K1381" s="4">
        <f>IFERROR(VLOOKUP('Planuojami Pirkimai'!K1381,QuarterTable,2,FALSE),'Planuojami Pirkimai'!K1381)</f>
        <v>0</v>
      </c>
      <c r="L1381" s="4">
        <f>IFERROR(VLOOKUP('Planuojami Pirkimai'!L1381,YesNoTable,2,FALSE),-1)</f>
        <v>-1</v>
      </c>
      <c r="M1381" s="4">
        <f>IFERROR(VLOOKUP('Planuojami Pirkimai'!M1381,YesNoTable,2,FALSE),-1)</f>
        <v>-1</v>
      </c>
      <c r="N1381" s="4">
        <f>IFERROR(VLOOKUP('Planuojami Pirkimai'!N1381,YesNoTable,2,FALSE),-1)</f>
        <v>-1</v>
      </c>
      <c r="O1381">
        <f>IFERROR(VLOOKUP('Planuojami Pirkimai'!O1381,TitleTable,2,FALSE),'Planuojami Pirkimai'!O1381)</f>
        <v>0</v>
      </c>
      <c r="P1381" s="4">
        <f>('Planuojami Pirkimai'!P1381)</f>
        <v>0</v>
      </c>
      <c r="Q1381" s="4">
        <f>('Planuojami Pirkimai'!Q1381)</f>
        <v>0</v>
      </c>
      <c r="R1381" s="4">
        <f>('Planuojami Pirkimai'!R1381)</f>
        <v>0</v>
      </c>
      <c r="S1381" s="4">
        <f>('Planuojami Pirkimai'!S1381)</f>
        <v>0</v>
      </c>
      <c r="T1381" s="4">
        <f>('Planuojami Pirkimai'!T1381)</f>
        <v>0</v>
      </c>
    </row>
    <row r="1382" spans="1:20" x14ac:dyDescent="0.3">
      <c r="A1382" s="4">
        <f>IFERROR(VLOOKUP('Planuojami Pirkimai'!A1382,PurchaseTypeTable,2,FALSE),-1)</f>
        <v>-1</v>
      </c>
      <c r="B1382" s="4">
        <f>'Planuojami Pirkimai'!B1382</f>
        <v>0</v>
      </c>
      <c r="C1382" s="4">
        <f>IFERROR(VLOOKUP('Planuojami Pirkimai'!C1382,TypeTable,2,FALSE),-1)</f>
        <v>-1</v>
      </c>
      <c r="D1382" s="4">
        <f>'Planuojami Pirkimai'!D1382</f>
        <v>0</v>
      </c>
      <c r="E1382" s="4">
        <f>'Planuojami Pirkimai'!E1382</f>
        <v>0</v>
      </c>
      <c r="F1382" s="4">
        <f>IFERROR(VLOOKUP('Planuojami Pirkimai'!F1382,MeasurementTable,2,FALSE),'Planuojami Pirkimai'!F1382)</f>
        <v>0</v>
      </c>
      <c r="G1382" s="9">
        <f>'Planuojami Pirkimai'!G1382</f>
        <v>0</v>
      </c>
      <c r="H1382" s="4">
        <f>'Planuojami Pirkimai'!H1382</f>
        <v>0</v>
      </c>
      <c r="I1382" s="9">
        <f>'Planuojami Pirkimai'!I1382</f>
        <v>0</v>
      </c>
      <c r="J1382" s="4">
        <f>IFERROR(VLOOKUP('Planuojami Pirkimai'!J1382,QuarterTable,2,FALSE),'Planuojami Pirkimai'!J1382)</f>
        <v>0</v>
      </c>
      <c r="K1382" s="4">
        <f>IFERROR(VLOOKUP('Planuojami Pirkimai'!K1382,QuarterTable,2,FALSE),'Planuojami Pirkimai'!K1382)</f>
        <v>0</v>
      </c>
      <c r="L1382" s="4">
        <f>IFERROR(VLOOKUP('Planuojami Pirkimai'!L1382,YesNoTable,2,FALSE),-1)</f>
        <v>-1</v>
      </c>
      <c r="M1382" s="4">
        <f>IFERROR(VLOOKUP('Planuojami Pirkimai'!M1382,YesNoTable,2,FALSE),-1)</f>
        <v>-1</v>
      </c>
      <c r="N1382" s="4">
        <f>IFERROR(VLOOKUP('Planuojami Pirkimai'!N1382,YesNoTable,2,FALSE),-1)</f>
        <v>-1</v>
      </c>
      <c r="O1382">
        <f>IFERROR(VLOOKUP('Planuojami Pirkimai'!O1382,TitleTable,2,FALSE),'Planuojami Pirkimai'!O1382)</f>
        <v>0</v>
      </c>
      <c r="P1382" s="4">
        <f>('Planuojami Pirkimai'!P1382)</f>
        <v>0</v>
      </c>
      <c r="Q1382" s="4">
        <f>('Planuojami Pirkimai'!Q1382)</f>
        <v>0</v>
      </c>
      <c r="R1382" s="4">
        <f>('Planuojami Pirkimai'!R1382)</f>
        <v>0</v>
      </c>
      <c r="S1382" s="4">
        <f>('Planuojami Pirkimai'!S1382)</f>
        <v>0</v>
      </c>
      <c r="T1382" s="4">
        <f>('Planuojami Pirkimai'!T1382)</f>
        <v>0</v>
      </c>
    </row>
    <row r="1383" spans="1:20" x14ac:dyDescent="0.3">
      <c r="A1383" s="4">
        <f>IFERROR(VLOOKUP('Planuojami Pirkimai'!A1383,PurchaseTypeTable,2,FALSE),-1)</f>
        <v>-1</v>
      </c>
      <c r="B1383" s="4">
        <f>'Planuojami Pirkimai'!B1383</f>
        <v>0</v>
      </c>
      <c r="C1383" s="4">
        <f>IFERROR(VLOOKUP('Planuojami Pirkimai'!C1383,TypeTable,2,FALSE),-1)</f>
        <v>-1</v>
      </c>
      <c r="D1383" s="4">
        <f>'Planuojami Pirkimai'!D1383</f>
        <v>0</v>
      </c>
      <c r="E1383" s="4">
        <f>'Planuojami Pirkimai'!E1383</f>
        <v>0</v>
      </c>
      <c r="F1383" s="4">
        <f>IFERROR(VLOOKUP('Planuojami Pirkimai'!F1383,MeasurementTable,2,FALSE),'Planuojami Pirkimai'!F1383)</f>
        <v>0</v>
      </c>
      <c r="G1383" s="9">
        <f>'Planuojami Pirkimai'!G1383</f>
        <v>0</v>
      </c>
      <c r="H1383" s="4">
        <f>'Planuojami Pirkimai'!H1383</f>
        <v>0</v>
      </c>
      <c r="I1383" s="9">
        <f>'Planuojami Pirkimai'!I1383</f>
        <v>0</v>
      </c>
      <c r="J1383" s="4">
        <f>IFERROR(VLOOKUP('Planuojami Pirkimai'!J1383,QuarterTable,2,FALSE),'Planuojami Pirkimai'!J1383)</f>
        <v>0</v>
      </c>
      <c r="K1383" s="4">
        <f>IFERROR(VLOOKUP('Planuojami Pirkimai'!K1383,QuarterTable,2,FALSE),'Planuojami Pirkimai'!K1383)</f>
        <v>0</v>
      </c>
      <c r="L1383" s="4">
        <f>IFERROR(VLOOKUP('Planuojami Pirkimai'!L1383,YesNoTable,2,FALSE),-1)</f>
        <v>-1</v>
      </c>
      <c r="M1383" s="4">
        <f>IFERROR(VLOOKUP('Planuojami Pirkimai'!M1383,YesNoTable,2,FALSE),-1)</f>
        <v>-1</v>
      </c>
      <c r="N1383" s="4">
        <f>IFERROR(VLOOKUP('Planuojami Pirkimai'!N1383,YesNoTable,2,FALSE),-1)</f>
        <v>-1</v>
      </c>
      <c r="O1383">
        <f>IFERROR(VLOOKUP('Planuojami Pirkimai'!O1383,TitleTable,2,FALSE),'Planuojami Pirkimai'!O1383)</f>
        <v>0</v>
      </c>
      <c r="P1383" s="4">
        <f>('Planuojami Pirkimai'!P1383)</f>
        <v>0</v>
      </c>
      <c r="Q1383" s="4">
        <f>('Planuojami Pirkimai'!Q1383)</f>
        <v>0</v>
      </c>
      <c r="R1383" s="4">
        <f>('Planuojami Pirkimai'!R1383)</f>
        <v>0</v>
      </c>
      <c r="S1383" s="4">
        <f>('Planuojami Pirkimai'!S1383)</f>
        <v>0</v>
      </c>
      <c r="T1383" s="4">
        <f>('Planuojami Pirkimai'!T1383)</f>
        <v>0</v>
      </c>
    </row>
    <row r="1384" spans="1:20" x14ac:dyDescent="0.3">
      <c r="A1384" s="4">
        <f>IFERROR(VLOOKUP('Planuojami Pirkimai'!A1384,PurchaseTypeTable,2,FALSE),-1)</f>
        <v>-1</v>
      </c>
      <c r="B1384" s="4">
        <f>'Planuojami Pirkimai'!B1384</f>
        <v>0</v>
      </c>
      <c r="C1384" s="4">
        <f>IFERROR(VLOOKUP('Planuojami Pirkimai'!C1384,TypeTable,2,FALSE),-1)</f>
        <v>-1</v>
      </c>
      <c r="D1384" s="4">
        <f>'Planuojami Pirkimai'!D1384</f>
        <v>0</v>
      </c>
      <c r="E1384" s="4">
        <f>'Planuojami Pirkimai'!E1384</f>
        <v>0</v>
      </c>
      <c r="F1384" s="4">
        <f>IFERROR(VLOOKUP('Planuojami Pirkimai'!F1384,MeasurementTable,2,FALSE),'Planuojami Pirkimai'!F1384)</f>
        <v>0</v>
      </c>
      <c r="G1384" s="9">
        <f>'Planuojami Pirkimai'!G1384</f>
        <v>0</v>
      </c>
      <c r="H1384" s="4">
        <f>'Planuojami Pirkimai'!H1384</f>
        <v>0</v>
      </c>
      <c r="I1384" s="9">
        <f>'Planuojami Pirkimai'!I1384</f>
        <v>0</v>
      </c>
      <c r="J1384" s="4">
        <f>IFERROR(VLOOKUP('Planuojami Pirkimai'!J1384,QuarterTable,2,FALSE),'Planuojami Pirkimai'!J1384)</f>
        <v>0</v>
      </c>
      <c r="K1384" s="4">
        <f>IFERROR(VLOOKUP('Planuojami Pirkimai'!K1384,QuarterTable,2,FALSE),'Planuojami Pirkimai'!K1384)</f>
        <v>0</v>
      </c>
      <c r="L1384" s="4">
        <f>IFERROR(VLOOKUP('Planuojami Pirkimai'!L1384,YesNoTable,2,FALSE),-1)</f>
        <v>-1</v>
      </c>
      <c r="M1384" s="4">
        <f>IFERROR(VLOOKUP('Planuojami Pirkimai'!M1384,YesNoTable,2,FALSE),-1)</f>
        <v>-1</v>
      </c>
      <c r="N1384" s="4">
        <f>IFERROR(VLOOKUP('Planuojami Pirkimai'!N1384,YesNoTable,2,FALSE),-1)</f>
        <v>-1</v>
      </c>
      <c r="O1384">
        <f>IFERROR(VLOOKUP('Planuojami Pirkimai'!O1384,TitleTable,2,FALSE),'Planuojami Pirkimai'!O1384)</f>
        <v>0</v>
      </c>
      <c r="P1384" s="4">
        <f>('Planuojami Pirkimai'!P1384)</f>
        <v>0</v>
      </c>
      <c r="Q1384" s="4">
        <f>('Planuojami Pirkimai'!Q1384)</f>
        <v>0</v>
      </c>
      <c r="R1384" s="4">
        <f>('Planuojami Pirkimai'!R1384)</f>
        <v>0</v>
      </c>
      <c r="S1384" s="4">
        <f>('Planuojami Pirkimai'!S1384)</f>
        <v>0</v>
      </c>
      <c r="T1384" s="4">
        <f>('Planuojami Pirkimai'!T1384)</f>
        <v>0</v>
      </c>
    </row>
    <row r="1385" spans="1:20" x14ac:dyDescent="0.3">
      <c r="A1385" s="4">
        <f>IFERROR(VLOOKUP('Planuojami Pirkimai'!A1385,PurchaseTypeTable,2,FALSE),-1)</f>
        <v>-1</v>
      </c>
      <c r="B1385" s="4">
        <f>'Planuojami Pirkimai'!B1385</f>
        <v>0</v>
      </c>
      <c r="C1385" s="4">
        <f>IFERROR(VLOOKUP('Planuojami Pirkimai'!C1385,TypeTable,2,FALSE),-1)</f>
        <v>-1</v>
      </c>
      <c r="D1385" s="4">
        <f>'Planuojami Pirkimai'!D1385</f>
        <v>0</v>
      </c>
      <c r="E1385" s="4">
        <f>'Planuojami Pirkimai'!E1385</f>
        <v>0</v>
      </c>
      <c r="F1385" s="4">
        <f>IFERROR(VLOOKUP('Planuojami Pirkimai'!F1385,MeasurementTable,2,FALSE),'Planuojami Pirkimai'!F1385)</f>
        <v>0</v>
      </c>
      <c r="G1385" s="9">
        <f>'Planuojami Pirkimai'!G1385</f>
        <v>0</v>
      </c>
      <c r="H1385" s="4">
        <f>'Planuojami Pirkimai'!H1385</f>
        <v>0</v>
      </c>
      <c r="I1385" s="9">
        <f>'Planuojami Pirkimai'!I1385</f>
        <v>0</v>
      </c>
      <c r="J1385" s="4">
        <f>IFERROR(VLOOKUP('Planuojami Pirkimai'!J1385,QuarterTable,2,FALSE),'Planuojami Pirkimai'!J1385)</f>
        <v>0</v>
      </c>
      <c r="K1385" s="4">
        <f>IFERROR(VLOOKUP('Planuojami Pirkimai'!K1385,QuarterTable,2,FALSE),'Planuojami Pirkimai'!K1385)</f>
        <v>0</v>
      </c>
      <c r="L1385" s="4">
        <f>IFERROR(VLOOKUP('Planuojami Pirkimai'!L1385,YesNoTable,2,FALSE),-1)</f>
        <v>-1</v>
      </c>
      <c r="M1385" s="4">
        <f>IFERROR(VLOOKUP('Planuojami Pirkimai'!M1385,YesNoTable,2,FALSE),-1)</f>
        <v>-1</v>
      </c>
      <c r="N1385" s="4">
        <f>IFERROR(VLOOKUP('Planuojami Pirkimai'!N1385,YesNoTable,2,FALSE),-1)</f>
        <v>-1</v>
      </c>
      <c r="O1385">
        <f>IFERROR(VLOOKUP('Planuojami Pirkimai'!O1385,TitleTable,2,FALSE),'Planuojami Pirkimai'!O1385)</f>
        <v>0</v>
      </c>
      <c r="P1385" s="4">
        <f>('Planuojami Pirkimai'!P1385)</f>
        <v>0</v>
      </c>
      <c r="Q1385" s="4">
        <f>('Planuojami Pirkimai'!Q1385)</f>
        <v>0</v>
      </c>
      <c r="R1385" s="4">
        <f>('Planuojami Pirkimai'!R1385)</f>
        <v>0</v>
      </c>
      <c r="S1385" s="4">
        <f>('Planuojami Pirkimai'!S1385)</f>
        <v>0</v>
      </c>
      <c r="T1385" s="4">
        <f>('Planuojami Pirkimai'!T1385)</f>
        <v>0</v>
      </c>
    </row>
    <row r="1386" spans="1:20" x14ac:dyDescent="0.3">
      <c r="A1386" s="4">
        <f>IFERROR(VLOOKUP('Planuojami Pirkimai'!A1386,PurchaseTypeTable,2,FALSE),-1)</f>
        <v>-1</v>
      </c>
      <c r="B1386" s="4">
        <f>'Planuojami Pirkimai'!B1386</f>
        <v>0</v>
      </c>
      <c r="C1386" s="4">
        <f>IFERROR(VLOOKUP('Planuojami Pirkimai'!C1386,TypeTable,2,FALSE),-1)</f>
        <v>-1</v>
      </c>
      <c r="D1386" s="4">
        <f>'Planuojami Pirkimai'!D1386</f>
        <v>0</v>
      </c>
      <c r="E1386" s="4">
        <f>'Planuojami Pirkimai'!E1386</f>
        <v>0</v>
      </c>
      <c r="F1386" s="4">
        <f>IFERROR(VLOOKUP('Planuojami Pirkimai'!F1386,MeasurementTable,2,FALSE),'Planuojami Pirkimai'!F1386)</f>
        <v>0</v>
      </c>
      <c r="G1386" s="9">
        <f>'Planuojami Pirkimai'!G1386</f>
        <v>0</v>
      </c>
      <c r="H1386" s="4">
        <f>'Planuojami Pirkimai'!H1386</f>
        <v>0</v>
      </c>
      <c r="I1386" s="9">
        <f>'Planuojami Pirkimai'!I1386</f>
        <v>0</v>
      </c>
      <c r="J1386" s="4">
        <f>IFERROR(VLOOKUP('Planuojami Pirkimai'!J1386,QuarterTable,2,FALSE),'Planuojami Pirkimai'!J1386)</f>
        <v>0</v>
      </c>
      <c r="K1386" s="4">
        <f>IFERROR(VLOOKUP('Planuojami Pirkimai'!K1386,QuarterTable,2,FALSE),'Planuojami Pirkimai'!K1386)</f>
        <v>0</v>
      </c>
      <c r="L1386" s="4">
        <f>IFERROR(VLOOKUP('Planuojami Pirkimai'!L1386,YesNoTable,2,FALSE),-1)</f>
        <v>-1</v>
      </c>
      <c r="M1386" s="4">
        <f>IFERROR(VLOOKUP('Planuojami Pirkimai'!M1386,YesNoTable,2,FALSE),-1)</f>
        <v>-1</v>
      </c>
      <c r="N1386" s="4">
        <f>IFERROR(VLOOKUP('Planuojami Pirkimai'!N1386,YesNoTable,2,FALSE),-1)</f>
        <v>-1</v>
      </c>
      <c r="O1386">
        <f>IFERROR(VLOOKUP('Planuojami Pirkimai'!O1386,TitleTable,2,FALSE),'Planuojami Pirkimai'!O1386)</f>
        <v>0</v>
      </c>
      <c r="P1386" s="4">
        <f>('Planuojami Pirkimai'!P1386)</f>
        <v>0</v>
      </c>
      <c r="Q1386" s="4">
        <f>('Planuojami Pirkimai'!Q1386)</f>
        <v>0</v>
      </c>
      <c r="R1386" s="4">
        <f>('Planuojami Pirkimai'!R1386)</f>
        <v>0</v>
      </c>
      <c r="S1386" s="4">
        <f>('Planuojami Pirkimai'!S1386)</f>
        <v>0</v>
      </c>
      <c r="T1386" s="4">
        <f>('Planuojami Pirkimai'!T1386)</f>
        <v>0</v>
      </c>
    </row>
    <row r="1387" spans="1:20" x14ac:dyDescent="0.3">
      <c r="A1387" s="4">
        <f>IFERROR(VLOOKUP('Planuojami Pirkimai'!A1387,PurchaseTypeTable,2,FALSE),-1)</f>
        <v>-1</v>
      </c>
      <c r="B1387" s="4">
        <f>'Planuojami Pirkimai'!B1387</f>
        <v>0</v>
      </c>
      <c r="C1387" s="4">
        <f>IFERROR(VLOOKUP('Planuojami Pirkimai'!C1387,TypeTable,2,FALSE),-1)</f>
        <v>-1</v>
      </c>
      <c r="D1387" s="4">
        <f>'Planuojami Pirkimai'!D1387</f>
        <v>0</v>
      </c>
      <c r="E1387" s="4">
        <f>'Planuojami Pirkimai'!E1387</f>
        <v>0</v>
      </c>
      <c r="F1387" s="4">
        <f>IFERROR(VLOOKUP('Planuojami Pirkimai'!F1387,MeasurementTable,2,FALSE),'Planuojami Pirkimai'!F1387)</f>
        <v>0</v>
      </c>
      <c r="G1387" s="9">
        <f>'Planuojami Pirkimai'!G1387</f>
        <v>0</v>
      </c>
      <c r="H1387" s="4">
        <f>'Planuojami Pirkimai'!H1387</f>
        <v>0</v>
      </c>
      <c r="I1387" s="9">
        <f>'Planuojami Pirkimai'!I1387</f>
        <v>0</v>
      </c>
      <c r="J1387" s="4">
        <f>IFERROR(VLOOKUP('Planuojami Pirkimai'!J1387,QuarterTable,2,FALSE),'Planuojami Pirkimai'!J1387)</f>
        <v>0</v>
      </c>
      <c r="K1387" s="4">
        <f>IFERROR(VLOOKUP('Planuojami Pirkimai'!K1387,QuarterTable,2,FALSE),'Planuojami Pirkimai'!K1387)</f>
        <v>0</v>
      </c>
      <c r="L1387" s="4">
        <f>IFERROR(VLOOKUP('Planuojami Pirkimai'!L1387,YesNoTable,2,FALSE),-1)</f>
        <v>-1</v>
      </c>
      <c r="M1387" s="4">
        <f>IFERROR(VLOOKUP('Planuojami Pirkimai'!M1387,YesNoTable,2,FALSE),-1)</f>
        <v>-1</v>
      </c>
      <c r="N1387" s="4">
        <f>IFERROR(VLOOKUP('Planuojami Pirkimai'!N1387,YesNoTable,2,FALSE),-1)</f>
        <v>-1</v>
      </c>
      <c r="O1387">
        <f>IFERROR(VLOOKUP('Planuojami Pirkimai'!O1387,TitleTable,2,FALSE),'Planuojami Pirkimai'!O1387)</f>
        <v>0</v>
      </c>
      <c r="P1387" s="4">
        <f>('Planuojami Pirkimai'!P1387)</f>
        <v>0</v>
      </c>
      <c r="Q1387" s="4">
        <f>('Planuojami Pirkimai'!Q1387)</f>
        <v>0</v>
      </c>
      <c r="R1387" s="4">
        <f>('Planuojami Pirkimai'!R1387)</f>
        <v>0</v>
      </c>
      <c r="S1387" s="4">
        <f>('Planuojami Pirkimai'!S1387)</f>
        <v>0</v>
      </c>
      <c r="T1387" s="4">
        <f>('Planuojami Pirkimai'!T1387)</f>
        <v>0</v>
      </c>
    </row>
    <row r="1388" spans="1:20" x14ac:dyDescent="0.3">
      <c r="A1388" s="4">
        <f>IFERROR(VLOOKUP('Planuojami Pirkimai'!A1388,PurchaseTypeTable,2,FALSE),-1)</f>
        <v>-1</v>
      </c>
      <c r="B1388" s="4">
        <f>'Planuojami Pirkimai'!B1388</f>
        <v>0</v>
      </c>
      <c r="C1388" s="4">
        <f>IFERROR(VLOOKUP('Planuojami Pirkimai'!C1388,TypeTable,2,FALSE),-1)</f>
        <v>-1</v>
      </c>
      <c r="D1388" s="4">
        <f>'Planuojami Pirkimai'!D1388</f>
        <v>0</v>
      </c>
      <c r="E1388" s="4">
        <f>'Planuojami Pirkimai'!E1388</f>
        <v>0</v>
      </c>
      <c r="F1388" s="4">
        <f>IFERROR(VLOOKUP('Planuojami Pirkimai'!F1388,MeasurementTable,2,FALSE),'Planuojami Pirkimai'!F1388)</f>
        <v>0</v>
      </c>
      <c r="G1388" s="9">
        <f>'Planuojami Pirkimai'!G1388</f>
        <v>0</v>
      </c>
      <c r="H1388" s="4">
        <f>'Planuojami Pirkimai'!H1388</f>
        <v>0</v>
      </c>
      <c r="I1388" s="9">
        <f>'Planuojami Pirkimai'!I1388</f>
        <v>0</v>
      </c>
      <c r="J1388" s="4">
        <f>IFERROR(VLOOKUP('Planuojami Pirkimai'!J1388,QuarterTable,2,FALSE),'Planuojami Pirkimai'!J1388)</f>
        <v>0</v>
      </c>
      <c r="K1388" s="4">
        <f>IFERROR(VLOOKUP('Planuojami Pirkimai'!K1388,QuarterTable,2,FALSE),'Planuojami Pirkimai'!K1388)</f>
        <v>0</v>
      </c>
      <c r="L1388" s="4">
        <f>IFERROR(VLOOKUP('Planuojami Pirkimai'!L1388,YesNoTable,2,FALSE),-1)</f>
        <v>-1</v>
      </c>
      <c r="M1388" s="4">
        <f>IFERROR(VLOOKUP('Planuojami Pirkimai'!M1388,YesNoTable,2,FALSE),-1)</f>
        <v>-1</v>
      </c>
      <c r="N1388" s="4">
        <f>IFERROR(VLOOKUP('Planuojami Pirkimai'!N1388,YesNoTable,2,FALSE),-1)</f>
        <v>-1</v>
      </c>
      <c r="O1388">
        <f>IFERROR(VLOOKUP('Planuojami Pirkimai'!O1388,TitleTable,2,FALSE),'Planuojami Pirkimai'!O1388)</f>
        <v>0</v>
      </c>
      <c r="P1388" s="4">
        <f>('Planuojami Pirkimai'!P1388)</f>
        <v>0</v>
      </c>
      <c r="Q1388" s="4">
        <f>('Planuojami Pirkimai'!Q1388)</f>
        <v>0</v>
      </c>
      <c r="R1388" s="4">
        <f>('Planuojami Pirkimai'!R1388)</f>
        <v>0</v>
      </c>
      <c r="S1388" s="4">
        <f>('Planuojami Pirkimai'!S1388)</f>
        <v>0</v>
      </c>
      <c r="T1388" s="4">
        <f>('Planuojami Pirkimai'!T1388)</f>
        <v>0</v>
      </c>
    </row>
    <row r="1389" spans="1:20" x14ac:dyDescent="0.3">
      <c r="A1389" s="4">
        <f>IFERROR(VLOOKUP('Planuojami Pirkimai'!A1389,PurchaseTypeTable,2,FALSE),-1)</f>
        <v>-1</v>
      </c>
      <c r="B1389" s="4">
        <f>'Planuojami Pirkimai'!B1389</f>
        <v>0</v>
      </c>
      <c r="C1389" s="4">
        <f>IFERROR(VLOOKUP('Planuojami Pirkimai'!C1389,TypeTable,2,FALSE),-1)</f>
        <v>-1</v>
      </c>
      <c r="D1389" s="4">
        <f>'Planuojami Pirkimai'!D1389</f>
        <v>0</v>
      </c>
      <c r="E1389" s="4">
        <f>'Planuojami Pirkimai'!E1389</f>
        <v>0</v>
      </c>
      <c r="F1389" s="4">
        <f>IFERROR(VLOOKUP('Planuojami Pirkimai'!F1389,MeasurementTable,2,FALSE),'Planuojami Pirkimai'!F1389)</f>
        <v>0</v>
      </c>
      <c r="G1389" s="9">
        <f>'Planuojami Pirkimai'!G1389</f>
        <v>0</v>
      </c>
      <c r="H1389" s="4">
        <f>'Planuojami Pirkimai'!H1389</f>
        <v>0</v>
      </c>
      <c r="I1389" s="9">
        <f>'Planuojami Pirkimai'!I1389</f>
        <v>0</v>
      </c>
      <c r="J1389" s="4">
        <f>IFERROR(VLOOKUP('Planuojami Pirkimai'!J1389,QuarterTable,2,FALSE),'Planuojami Pirkimai'!J1389)</f>
        <v>0</v>
      </c>
      <c r="K1389" s="4">
        <f>IFERROR(VLOOKUP('Planuojami Pirkimai'!K1389,QuarterTable,2,FALSE),'Planuojami Pirkimai'!K1389)</f>
        <v>0</v>
      </c>
      <c r="L1389" s="4">
        <f>IFERROR(VLOOKUP('Planuojami Pirkimai'!L1389,YesNoTable,2,FALSE),-1)</f>
        <v>-1</v>
      </c>
      <c r="M1389" s="4">
        <f>IFERROR(VLOOKUP('Planuojami Pirkimai'!M1389,YesNoTable,2,FALSE),-1)</f>
        <v>-1</v>
      </c>
      <c r="N1389" s="4">
        <f>IFERROR(VLOOKUP('Planuojami Pirkimai'!N1389,YesNoTable,2,FALSE),-1)</f>
        <v>-1</v>
      </c>
      <c r="O1389">
        <f>IFERROR(VLOOKUP('Planuojami Pirkimai'!O1389,TitleTable,2,FALSE),'Planuojami Pirkimai'!O1389)</f>
        <v>0</v>
      </c>
      <c r="P1389" s="4">
        <f>('Planuojami Pirkimai'!P1389)</f>
        <v>0</v>
      </c>
      <c r="Q1389" s="4">
        <f>('Planuojami Pirkimai'!Q1389)</f>
        <v>0</v>
      </c>
      <c r="R1389" s="4">
        <f>('Planuojami Pirkimai'!R1389)</f>
        <v>0</v>
      </c>
      <c r="S1389" s="4">
        <f>('Planuojami Pirkimai'!S1389)</f>
        <v>0</v>
      </c>
      <c r="T1389" s="4">
        <f>('Planuojami Pirkimai'!T1389)</f>
        <v>0</v>
      </c>
    </row>
    <row r="1390" spans="1:20" x14ac:dyDescent="0.3">
      <c r="A1390" s="4">
        <f>IFERROR(VLOOKUP('Planuojami Pirkimai'!A1390,PurchaseTypeTable,2,FALSE),-1)</f>
        <v>-1</v>
      </c>
      <c r="B1390" s="4">
        <f>'Planuojami Pirkimai'!B1390</f>
        <v>0</v>
      </c>
      <c r="C1390" s="4">
        <f>IFERROR(VLOOKUP('Planuojami Pirkimai'!C1390,TypeTable,2,FALSE),-1)</f>
        <v>-1</v>
      </c>
      <c r="D1390" s="4">
        <f>'Planuojami Pirkimai'!D1390</f>
        <v>0</v>
      </c>
      <c r="E1390" s="4">
        <f>'Planuojami Pirkimai'!E1390</f>
        <v>0</v>
      </c>
      <c r="F1390" s="4">
        <f>IFERROR(VLOOKUP('Planuojami Pirkimai'!F1390,MeasurementTable,2,FALSE),'Planuojami Pirkimai'!F1390)</f>
        <v>0</v>
      </c>
      <c r="G1390" s="9">
        <f>'Planuojami Pirkimai'!G1390</f>
        <v>0</v>
      </c>
      <c r="H1390" s="4">
        <f>'Planuojami Pirkimai'!H1390</f>
        <v>0</v>
      </c>
      <c r="I1390" s="9">
        <f>'Planuojami Pirkimai'!I1390</f>
        <v>0</v>
      </c>
      <c r="J1390" s="4">
        <f>IFERROR(VLOOKUP('Planuojami Pirkimai'!J1390,QuarterTable,2,FALSE),'Planuojami Pirkimai'!J1390)</f>
        <v>0</v>
      </c>
      <c r="K1390" s="4">
        <f>IFERROR(VLOOKUP('Planuojami Pirkimai'!K1390,QuarterTable,2,FALSE),'Planuojami Pirkimai'!K1390)</f>
        <v>0</v>
      </c>
      <c r="L1390" s="4">
        <f>IFERROR(VLOOKUP('Planuojami Pirkimai'!L1390,YesNoTable,2,FALSE),-1)</f>
        <v>-1</v>
      </c>
      <c r="M1390" s="4">
        <f>IFERROR(VLOOKUP('Planuojami Pirkimai'!M1390,YesNoTable,2,FALSE),-1)</f>
        <v>-1</v>
      </c>
      <c r="N1390" s="4">
        <f>IFERROR(VLOOKUP('Planuojami Pirkimai'!N1390,YesNoTable,2,FALSE),-1)</f>
        <v>-1</v>
      </c>
      <c r="O1390">
        <f>IFERROR(VLOOKUP('Planuojami Pirkimai'!O1390,TitleTable,2,FALSE),'Planuojami Pirkimai'!O1390)</f>
        <v>0</v>
      </c>
      <c r="P1390" s="4">
        <f>('Planuojami Pirkimai'!P1390)</f>
        <v>0</v>
      </c>
      <c r="Q1390" s="4">
        <f>('Planuojami Pirkimai'!Q1390)</f>
        <v>0</v>
      </c>
      <c r="R1390" s="4">
        <f>('Planuojami Pirkimai'!R1390)</f>
        <v>0</v>
      </c>
      <c r="S1390" s="4">
        <f>('Planuojami Pirkimai'!S1390)</f>
        <v>0</v>
      </c>
      <c r="T1390" s="4">
        <f>('Planuojami Pirkimai'!T1390)</f>
        <v>0</v>
      </c>
    </row>
    <row r="1391" spans="1:20" x14ac:dyDescent="0.3">
      <c r="A1391" s="4">
        <f>IFERROR(VLOOKUP('Planuojami Pirkimai'!A1391,PurchaseTypeTable,2,FALSE),-1)</f>
        <v>-1</v>
      </c>
      <c r="B1391" s="4">
        <f>'Planuojami Pirkimai'!B1391</f>
        <v>0</v>
      </c>
      <c r="C1391" s="4">
        <f>IFERROR(VLOOKUP('Planuojami Pirkimai'!C1391,TypeTable,2,FALSE),-1)</f>
        <v>-1</v>
      </c>
      <c r="D1391" s="4">
        <f>'Planuojami Pirkimai'!D1391</f>
        <v>0</v>
      </c>
      <c r="E1391" s="4">
        <f>'Planuojami Pirkimai'!E1391</f>
        <v>0</v>
      </c>
      <c r="F1391" s="4">
        <f>IFERROR(VLOOKUP('Planuojami Pirkimai'!F1391,MeasurementTable,2,FALSE),'Planuojami Pirkimai'!F1391)</f>
        <v>0</v>
      </c>
      <c r="G1391" s="9">
        <f>'Planuojami Pirkimai'!G1391</f>
        <v>0</v>
      </c>
      <c r="H1391" s="4">
        <f>'Planuojami Pirkimai'!H1391</f>
        <v>0</v>
      </c>
      <c r="I1391" s="9">
        <f>'Planuojami Pirkimai'!I1391</f>
        <v>0</v>
      </c>
      <c r="J1391" s="4">
        <f>IFERROR(VLOOKUP('Planuojami Pirkimai'!J1391,QuarterTable,2,FALSE),'Planuojami Pirkimai'!J1391)</f>
        <v>0</v>
      </c>
      <c r="K1391" s="4">
        <f>IFERROR(VLOOKUP('Planuojami Pirkimai'!K1391,QuarterTable,2,FALSE),'Planuojami Pirkimai'!K1391)</f>
        <v>0</v>
      </c>
      <c r="L1391" s="4">
        <f>IFERROR(VLOOKUP('Planuojami Pirkimai'!L1391,YesNoTable,2,FALSE),-1)</f>
        <v>-1</v>
      </c>
      <c r="M1391" s="4">
        <f>IFERROR(VLOOKUP('Planuojami Pirkimai'!M1391,YesNoTable,2,FALSE),-1)</f>
        <v>-1</v>
      </c>
      <c r="N1391" s="4">
        <f>IFERROR(VLOOKUP('Planuojami Pirkimai'!N1391,YesNoTable,2,FALSE),-1)</f>
        <v>-1</v>
      </c>
      <c r="O1391">
        <f>IFERROR(VLOOKUP('Planuojami Pirkimai'!O1391,TitleTable,2,FALSE),'Planuojami Pirkimai'!O1391)</f>
        <v>0</v>
      </c>
      <c r="P1391" s="4">
        <f>('Planuojami Pirkimai'!P1391)</f>
        <v>0</v>
      </c>
      <c r="Q1391" s="4">
        <f>('Planuojami Pirkimai'!Q1391)</f>
        <v>0</v>
      </c>
      <c r="R1391" s="4">
        <f>('Planuojami Pirkimai'!R1391)</f>
        <v>0</v>
      </c>
      <c r="S1391" s="4">
        <f>('Planuojami Pirkimai'!S1391)</f>
        <v>0</v>
      </c>
      <c r="T1391" s="4">
        <f>('Planuojami Pirkimai'!T1391)</f>
        <v>0</v>
      </c>
    </row>
    <row r="1392" spans="1:20" x14ac:dyDescent="0.3">
      <c r="A1392" s="4">
        <f>IFERROR(VLOOKUP('Planuojami Pirkimai'!A1392,PurchaseTypeTable,2,FALSE),-1)</f>
        <v>-1</v>
      </c>
      <c r="B1392" s="4">
        <f>'Planuojami Pirkimai'!B1392</f>
        <v>0</v>
      </c>
      <c r="C1392" s="4">
        <f>IFERROR(VLOOKUP('Planuojami Pirkimai'!C1392,TypeTable,2,FALSE),-1)</f>
        <v>-1</v>
      </c>
      <c r="D1392" s="4">
        <f>'Planuojami Pirkimai'!D1392</f>
        <v>0</v>
      </c>
      <c r="E1392" s="4">
        <f>'Planuojami Pirkimai'!E1392</f>
        <v>0</v>
      </c>
      <c r="F1392" s="4">
        <f>IFERROR(VLOOKUP('Planuojami Pirkimai'!F1392,MeasurementTable,2,FALSE),'Planuojami Pirkimai'!F1392)</f>
        <v>0</v>
      </c>
      <c r="G1392" s="9">
        <f>'Planuojami Pirkimai'!G1392</f>
        <v>0</v>
      </c>
      <c r="H1392" s="4">
        <f>'Planuojami Pirkimai'!H1392</f>
        <v>0</v>
      </c>
      <c r="I1392" s="9">
        <f>'Planuojami Pirkimai'!I1392</f>
        <v>0</v>
      </c>
      <c r="J1392" s="4">
        <f>IFERROR(VLOOKUP('Planuojami Pirkimai'!J1392,QuarterTable,2,FALSE),'Planuojami Pirkimai'!J1392)</f>
        <v>0</v>
      </c>
      <c r="K1392" s="4">
        <f>IFERROR(VLOOKUP('Planuojami Pirkimai'!K1392,QuarterTable,2,FALSE),'Planuojami Pirkimai'!K1392)</f>
        <v>0</v>
      </c>
      <c r="L1392" s="4">
        <f>IFERROR(VLOOKUP('Planuojami Pirkimai'!L1392,YesNoTable,2,FALSE),-1)</f>
        <v>-1</v>
      </c>
      <c r="M1392" s="4">
        <f>IFERROR(VLOOKUP('Planuojami Pirkimai'!M1392,YesNoTable,2,FALSE),-1)</f>
        <v>-1</v>
      </c>
      <c r="N1392" s="4">
        <f>IFERROR(VLOOKUP('Planuojami Pirkimai'!N1392,YesNoTable,2,FALSE),-1)</f>
        <v>-1</v>
      </c>
      <c r="O1392">
        <f>IFERROR(VLOOKUP('Planuojami Pirkimai'!O1392,TitleTable,2,FALSE),'Planuojami Pirkimai'!O1392)</f>
        <v>0</v>
      </c>
      <c r="P1392" s="4">
        <f>('Planuojami Pirkimai'!P1392)</f>
        <v>0</v>
      </c>
      <c r="Q1392" s="4">
        <f>('Planuojami Pirkimai'!Q1392)</f>
        <v>0</v>
      </c>
      <c r="R1392" s="4">
        <f>('Planuojami Pirkimai'!R1392)</f>
        <v>0</v>
      </c>
      <c r="S1392" s="4">
        <f>('Planuojami Pirkimai'!S1392)</f>
        <v>0</v>
      </c>
      <c r="T1392" s="4">
        <f>('Planuojami Pirkimai'!T1392)</f>
        <v>0</v>
      </c>
    </row>
    <row r="1393" spans="1:20" x14ac:dyDescent="0.3">
      <c r="A1393" s="4">
        <f>IFERROR(VLOOKUP('Planuojami Pirkimai'!A1393,PurchaseTypeTable,2,FALSE),-1)</f>
        <v>-1</v>
      </c>
      <c r="B1393" s="4">
        <f>'Planuojami Pirkimai'!B1393</f>
        <v>0</v>
      </c>
      <c r="C1393" s="4">
        <f>IFERROR(VLOOKUP('Planuojami Pirkimai'!C1393,TypeTable,2,FALSE),-1)</f>
        <v>-1</v>
      </c>
      <c r="D1393" s="4">
        <f>'Planuojami Pirkimai'!D1393</f>
        <v>0</v>
      </c>
      <c r="E1393" s="4">
        <f>'Planuojami Pirkimai'!E1393</f>
        <v>0</v>
      </c>
      <c r="F1393" s="4">
        <f>IFERROR(VLOOKUP('Planuojami Pirkimai'!F1393,MeasurementTable,2,FALSE),'Planuojami Pirkimai'!F1393)</f>
        <v>0</v>
      </c>
      <c r="G1393" s="9">
        <f>'Planuojami Pirkimai'!G1393</f>
        <v>0</v>
      </c>
      <c r="H1393" s="4">
        <f>'Planuojami Pirkimai'!H1393</f>
        <v>0</v>
      </c>
      <c r="I1393" s="9">
        <f>'Planuojami Pirkimai'!I1393</f>
        <v>0</v>
      </c>
      <c r="J1393" s="4">
        <f>IFERROR(VLOOKUP('Planuojami Pirkimai'!J1393,QuarterTable,2,FALSE),'Planuojami Pirkimai'!J1393)</f>
        <v>0</v>
      </c>
      <c r="K1393" s="4">
        <f>IFERROR(VLOOKUP('Planuojami Pirkimai'!K1393,QuarterTable,2,FALSE),'Planuojami Pirkimai'!K1393)</f>
        <v>0</v>
      </c>
      <c r="L1393" s="4">
        <f>IFERROR(VLOOKUP('Planuojami Pirkimai'!L1393,YesNoTable,2,FALSE),-1)</f>
        <v>-1</v>
      </c>
      <c r="M1393" s="4">
        <f>IFERROR(VLOOKUP('Planuojami Pirkimai'!M1393,YesNoTable,2,FALSE),-1)</f>
        <v>-1</v>
      </c>
      <c r="N1393" s="4">
        <f>IFERROR(VLOOKUP('Planuojami Pirkimai'!N1393,YesNoTable,2,FALSE),-1)</f>
        <v>-1</v>
      </c>
      <c r="O1393">
        <f>IFERROR(VLOOKUP('Planuojami Pirkimai'!O1393,TitleTable,2,FALSE),'Planuojami Pirkimai'!O1393)</f>
        <v>0</v>
      </c>
      <c r="P1393" s="4">
        <f>('Planuojami Pirkimai'!P1393)</f>
        <v>0</v>
      </c>
      <c r="Q1393" s="4">
        <f>('Planuojami Pirkimai'!Q1393)</f>
        <v>0</v>
      </c>
      <c r="R1393" s="4">
        <f>('Planuojami Pirkimai'!R1393)</f>
        <v>0</v>
      </c>
      <c r="S1393" s="4">
        <f>('Planuojami Pirkimai'!S1393)</f>
        <v>0</v>
      </c>
      <c r="T1393" s="4">
        <f>('Planuojami Pirkimai'!T1393)</f>
        <v>0</v>
      </c>
    </row>
    <row r="1394" spans="1:20" x14ac:dyDescent="0.3">
      <c r="A1394" s="4">
        <f>IFERROR(VLOOKUP('Planuojami Pirkimai'!A1394,PurchaseTypeTable,2,FALSE),-1)</f>
        <v>-1</v>
      </c>
      <c r="B1394" s="4">
        <f>'Planuojami Pirkimai'!B1394</f>
        <v>0</v>
      </c>
      <c r="C1394" s="4">
        <f>IFERROR(VLOOKUP('Planuojami Pirkimai'!C1394,TypeTable,2,FALSE),-1)</f>
        <v>-1</v>
      </c>
      <c r="D1394" s="4">
        <f>'Planuojami Pirkimai'!D1394</f>
        <v>0</v>
      </c>
      <c r="E1394" s="4">
        <f>'Planuojami Pirkimai'!E1394</f>
        <v>0</v>
      </c>
      <c r="F1394" s="4">
        <f>IFERROR(VLOOKUP('Planuojami Pirkimai'!F1394,MeasurementTable,2,FALSE),'Planuojami Pirkimai'!F1394)</f>
        <v>0</v>
      </c>
      <c r="G1394" s="9">
        <f>'Planuojami Pirkimai'!G1394</f>
        <v>0</v>
      </c>
      <c r="H1394" s="4">
        <f>'Planuojami Pirkimai'!H1394</f>
        <v>0</v>
      </c>
      <c r="I1394" s="9">
        <f>'Planuojami Pirkimai'!I1394</f>
        <v>0</v>
      </c>
      <c r="J1394" s="4">
        <f>IFERROR(VLOOKUP('Planuojami Pirkimai'!J1394,QuarterTable,2,FALSE),'Planuojami Pirkimai'!J1394)</f>
        <v>0</v>
      </c>
      <c r="K1394" s="4">
        <f>IFERROR(VLOOKUP('Planuojami Pirkimai'!K1394,QuarterTable,2,FALSE),'Planuojami Pirkimai'!K1394)</f>
        <v>0</v>
      </c>
      <c r="L1394" s="4">
        <f>IFERROR(VLOOKUP('Planuojami Pirkimai'!L1394,YesNoTable,2,FALSE),-1)</f>
        <v>-1</v>
      </c>
      <c r="M1394" s="4">
        <f>IFERROR(VLOOKUP('Planuojami Pirkimai'!M1394,YesNoTable,2,FALSE),-1)</f>
        <v>-1</v>
      </c>
      <c r="N1394" s="4">
        <f>IFERROR(VLOOKUP('Planuojami Pirkimai'!N1394,YesNoTable,2,FALSE),-1)</f>
        <v>-1</v>
      </c>
      <c r="O1394">
        <f>IFERROR(VLOOKUP('Planuojami Pirkimai'!O1394,TitleTable,2,FALSE),'Planuojami Pirkimai'!O1394)</f>
        <v>0</v>
      </c>
      <c r="P1394" s="4">
        <f>('Planuojami Pirkimai'!P1394)</f>
        <v>0</v>
      </c>
      <c r="Q1394" s="4">
        <f>('Planuojami Pirkimai'!Q1394)</f>
        <v>0</v>
      </c>
      <c r="R1394" s="4">
        <f>('Planuojami Pirkimai'!R1394)</f>
        <v>0</v>
      </c>
      <c r="S1394" s="4">
        <f>('Planuojami Pirkimai'!S1394)</f>
        <v>0</v>
      </c>
      <c r="T1394" s="4">
        <f>('Planuojami Pirkimai'!T1394)</f>
        <v>0</v>
      </c>
    </row>
    <row r="1395" spans="1:20" x14ac:dyDescent="0.3">
      <c r="A1395" s="4">
        <f>IFERROR(VLOOKUP('Planuojami Pirkimai'!A1395,PurchaseTypeTable,2,FALSE),-1)</f>
        <v>-1</v>
      </c>
      <c r="B1395" s="4">
        <f>'Planuojami Pirkimai'!B1395</f>
        <v>0</v>
      </c>
      <c r="C1395" s="4">
        <f>IFERROR(VLOOKUP('Planuojami Pirkimai'!C1395,TypeTable,2,FALSE),-1)</f>
        <v>-1</v>
      </c>
      <c r="D1395" s="4">
        <f>'Planuojami Pirkimai'!D1395</f>
        <v>0</v>
      </c>
      <c r="E1395" s="4">
        <f>'Planuojami Pirkimai'!E1395</f>
        <v>0</v>
      </c>
      <c r="F1395" s="4">
        <f>IFERROR(VLOOKUP('Planuojami Pirkimai'!F1395,MeasurementTable,2,FALSE),'Planuojami Pirkimai'!F1395)</f>
        <v>0</v>
      </c>
      <c r="G1395" s="9">
        <f>'Planuojami Pirkimai'!G1395</f>
        <v>0</v>
      </c>
      <c r="H1395" s="4">
        <f>'Planuojami Pirkimai'!H1395</f>
        <v>0</v>
      </c>
      <c r="I1395" s="9">
        <f>'Planuojami Pirkimai'!I1395</f>
        <v>0</v>
      </c>
      <c r="J1395" s="4">
        <f>IFERROR(VLOOKUP('Planuojami Pirkimai'!J1395,QuarterTable,2,FALSE),'Planuojami Pirkimai'!J1395)</f>
        <v>0</v>
      </c>
      <c r="K1395" s="4">
        <f>IFERROR(VLOOKUP('Planuojami Pirkimai'!K1395,QuarterTable,2,FALSE),'Planuojami Pirkimai'!K1395)</f>
        <v>0</v>
      </c>
      <c r="L1395" s="4">
        <f>IFERROR(VLOOKUP('Planuojami Pirkimai'!L1395,YesNoTable,2,FALSE),-1)</f>
        <v>-1</v>
      </c>
      <c r="M1395" s="4">
        <f>IFERROR(VLOOKUP('Planuojami Pirkimai'!M1395,YesNoTable,2,FALSE),-1)</f>
        <v>-1</v>
      </c>
      <c r="N1395" s="4">
        <f>IFERROR(VLOOKUP('Planuojami Pirkimai'!N1395,YesNoTable,2,FALSE),-1)</f>
        <v>-1</v>
      </c>
      <c r="O1395">
        <f>IFERROR(VLOOKUP('Planuojami Pirkimai'!O1395,TitleTable,2,FALSE),'Planuojami Pirkimai'!O1395)</f>
        <v>0</v>
      </c>
      <c r="P1395" s="4">
        <f>('Planuojami Pirkimai'!P1395)</f>
        <v>0</v>
      </c>
      <c r="Q1395" s="4">
        <f>('Planuojami Pirkimai'!Q1395)</f>
        <v>0</v>
      </c>
      <c r="R1395" s="4">
        <f>('Planuojami Pirkimai'!R1395)</f>
        <v>0</v>
      </c>
      <c r="S1395" s="4">
        <f>('Planuojami Pirkimai'!S1395)</f>
        <v>0</v>
      </c>
      <c r="T1395" s="4">
        <f>('Planuojami Pirkimai'!T1395)</f>
        <v>0</v>
      </c>
    </row>
    <row r="1396" spans="1:20" x14ac:dyDescent="0.3">
      <c r="A1396" s="4">
        <f>IFERROR(VLOOKUP('Planuojami Pirkimai'!A1396,PurchaseTypeTable,2,FALSE),-1)</f>
        <v>-1</v>
      </c>
      <c r="B1396" s="4">
        <f>'Planuojami Pirkimai'!B1396</f>
        <v>0</v>
      </c>
      <c r="C1396" s="4">
        <f>IFERROR(VLOOKUP('Planuojami Pirkimai'!C1396,TypeTable,2,FALSE),-1)</f>
        <v>-1</v>
      </c>
      <c r="D1396" s="4">
        <f>'Planuojami Pirkimai'!D1396</f>
        <v>0</v>
      </c>
      <c r="E1396" s="4">
        <f>'Planuojami Pirkimai'!E1396</f>
        <v>0</v>
      </c>
      <c r="F1396" s="4">
        <f>IFERROR(VLOOKUP('Planuojami Pirkimai'!F1396,MeasurementTable,2,FALSE),'Planuojami Pirkimai'!F1396)</f>
        <v>0</v>
      </c>
      <c r="G1396" s="9">
        <f>'Planuojami Pirkimai'!G1396</f>
        <v>0</v>
      </c>
      <c r="H1396" s="4">
        <f>'Planuojami Pirkimai'!H1396</f>
        <v>0</v>
      </c>
      <c r="I1396" s="9">
        <f>'Planuojami Pirkimai'!I1396</f>
        <v>0</v>
      </c>
      <c r="J1396" s="4">
        <f>IFERROR(VLOOKUP('Planuojami Pirkimai'!J1396,QuarterTable,2,FALSE),'Planuojami Pirkimai'!J1396)</f>
        <v>0</v>
      </c>
      <c r="K1396" s="4">
        <f>IFERROR(VLOOKUP('Planuojami Pirkimai'!K1396,QuarterTable,2,FALSE),'Planuojami Pirkimai'!K1396)</f>
        <v>0</v>
      </c>
      <c r="L1396" s="4">
        <f>IFERROR(VLOOKUP('Planuojami Pirkimai'!L1396,YesNoTable,2,FALSE),-1)</f>
        <v>-1</v>
      </c>
      <c r="M1396" s="4">
        <f>IFERROR(VLOOKUP('Planuojami Pirkimai'!M1396,YesNoTable,2,FALSE),-1)</f>
        <v>-1</v>
      </c>
      <c r="N1396" s="4">
        <f>IFERROR(VLOOKUP('Planuojami Pirkimai'!N1396,YesNoTable,2,FALSE),-1)</f>
        <v>-1</v>
      </c>
      <c r="O1396">
        <f>IFERROR(VLOOKUP('Planuojami Pirkimai'!O1396,TitleTable,2,FALSE),'Planuojami Pirkimai'!O1396)</f>
        <v>0</v>
      </c>
      <c r="P1396" s="4">
        <f>('Planuojami Pirkimai'!P1396)</f>
        <v>0</v>
      </c>
      <c r="Q1396" s="4">
        <f>('Planuojami Pirkimai'!Q1396)</f>
        <v>0</v>
      </c>
      <c r="R1396" s="4">
        <f>('Planuojami Pirkimai'!R1396)</f>
        <v>0</v>
      </c>
      <c r="S1396" s="4">
        <f>('Planuojami Pirkimai'!S1396)</f>
        <v>0</v>
      </c>
      <c r="T1396" s="4">
        <f>('Planuojami Pirkimai'!T1396)</f>
        <v>0</v>
      </c>
    </row>
    <row r="1397" spans="1:20" x14ac:dyDescent="0.3">
      <c r="A1397" s="4">
        <f>IFERROR(VLOOKUP('Planuojami Pirkimai'!A1397,PurchaseTypeTable,2,FALSE),-1)</f>
        <v>-1</v>
      </c>
      <c r="B1397" s="4">
        <f>'Planuojami Pirkimai'!B1397</f>
        <v>0</v>
      </c>
      <c r="C1397" s="4">
        <f>IFERROR(VLOOKUP('Planuojami Pirkimai'!C1397,TypeTable,2,FALSE),-1)</f>
        <v>-1</v>
      </c>
      <c r="D1397" s="4">
        <f>'Planuojami Pirkimai'!D1397</f>
        <v>0</v>
      </c>
      <c r="E1397" s="4">
        <f>'Planuojami Pirkimai'!E1397</f>
        <v>0</v>
      </c>
      <c r="F1397" s="4">
        <f>IFERROR(VLOOKUP('Planuojami Pirkimai'!F1397,MeasurementTable,2,FALSE),'Planuojami Pirkimai'!F1397)</f>
        <v>0</v>
      </c>
      <c r="G1397" s="9">
        <f>'Planuojami Pirkimai'!G1397</f>
        <v>0</v>
      </c>
      <c r="H1397" s="4">
        <f>'Planuojami Pirkimai'!H1397</f>
        <v>0</v>
      </c>
      <c r="I1397" s="9">
        <f>'Planuojami Pirkimai'!I1397</f>
        <v>0</v>
      </c>
      <c r="J1397" s="4">
        <f>IFERROR(VLOOKUP('Planuojami Pirkimai'!J1397,QuarterTable,2,FALSE),'Planuojami Pirkimai'!J1397)</f>
        <v>0</v>
      </c>
      <c r="K1397" s="4">
        <f>IFERROR(VLOOKUP('Planuojami Pirkimai'!K1397,QuarterTable,2,FALSE),'Planuojami Pirkimai'!K1397)</f>
        <v>0</v>
      </c>
      <c r="L1397" s="4">
        <f>IFERROR(VLOOKUP('Planuojami Pirkimai'!L1397,YesNoTable,2,FALSE),-1)</f>
        <v>-1</v>
      </c>
      <c r="M1397" s="4">
        <f>IFERROR(VLOOKUP('Planuojami Pirkimai'!M1397,YesNoTable,2,FALSE),-1)</f>
        <v>-1</v>
      </c>
      <c r="N1397" s="4">
        <f>IFERROR(VLOOKUP('Planuojami Pirkimai'!N1397,YesNoTable,2,FALSE),-1)</f>
        <v>-1</v>
      </c>
      <c r="O1397">
        <f>IFERROR(VLOOKUP('Planuojami Pirkimai'!O1397,TitleTable,2,FALSE),'Planuojami Pirkimai'!O1397)</f>
        <v>0</v>
      </c>
      <c r="P1397" s="4">
        <f>('Planuojami Pirkimai'!P1397)</f>
        <v>0</v>
      </c>
      <c r="Q1397" s="4">
        <f>('Planuojami Pirkimai'!Q1397)</f>
        <v>0</v>
      </c>
      <c r="R1397" s="4">
        <f>('Planuojami Pirkimai'!R1397)</f>
        <v>0</v>
      </c>
      <c r="S1397" s="4">
        <f>('Planuojami Pirkimai'!S1397)</f>
        <v>0</v>
      </c>
      <c r="T1397" s="4">
        <f>('Planuojami Pirkimai'!T1397)</f>
        <v>0</v>
      </c>
    </row>
    <row r="1398" spans="1:20" x14ac:dyDescent="0.3">
      <c r="A1398" s="4">
        <f>IFERROR(VLOOKUP('Planuojami Pirkimai'!A1398,PurchaseTypeTable,2,FALSE),-1)</f>
        <v>-1</v>
      </c>
      <c r="B1398" s="4">
        <f>'Planuojami Pirkimai'!B1398</f>
        <v>0</v>
      </c>
      <c r="C1398" s="4">
        <f>IFERROR(VLOOKUP('Planuojami Pirkimai'!C1398,TypeTable,2,FALSE),-1)</f>
        <v>-1</v>
      </c>
      <c r="D1398" s="4">
        <f>'Planuojami Pirkimai'!D1398</f>
        <v>0</v>
      </c>
      <c r="E1398" s="4">
        <f>'Planuojami Pirkimai'!E1398</f>
        <v>0</v>
      </c>
      <c r="F1398" s="4">
        <f>IFERROR(VLOOKUP('Planuojami Pirkimai'!F1398,MeasurementTable,2,FALSE),'Planuojami Pirkimai'!F1398)</f>
        <v>0</v>
      </c>
      <c r="G1398" s="9">
        <f>'Planuojami Pirkimai'!G1398</f>
        <v>0</v>
      </c>
      <c r="H1398" s="4">
        <f>'Planuojami Pirkimai'!H1398</f>
        <v>0</v>
      </c>
      <c r="I1398" s="9">
        <f>'Planuojami Pirkimai'!I1398</f>
        <v>0</v>
      </c>
      <c r="J1398" s="4">
        <f>IFERROR(VLOOKUP('Planuojami Pirkimai'!J1398,QuarterTable,2,FALSE),'Planuojami Pirkimai'!J1398)</f>
        <v>0</v>
      </c>
      <c r="K1398" s="4">
        <f>IFERROR(VLOOKUP('Planuojami Pirkimai'!K1398,QuarterTable,2,FALSE),'Planuojami Pirkimai'!K1398)</f>
        <v>0</v>
      </c>
      <c r="L1398" s="4">
        <f>IFERROR(VLOOKUP('Planuojami Pirkimai'!L1398,YesNoTable,2,FALSE),-1)</f>
        <v>-1</v>
      </c>
      <c r="M1398" s="4">
        <f>IFERROR(VLOOKUP('Planuojami Pirkimai'!M1398,YesNoTable,2,FALSE),-1)</f>
        <v>-1</v>
      </c>
      <c r="N1398" s="4">
        <f>IFERROR(VLOOKUP('Planuojami Pirkimai'!N1398,YesNoTable,2,FALSE),-1)</f>
        <v>-1</v>
      </c>
      <c r="O1398">
        <f>IFERROR(VLOOKUP('Planuojami Pirkimai'!O1398,TitleTable,2,FALSE),'Planuojami Pirkimai'!O1398)</f>
        <v>0</v>
      </c>
      <c r="P1398" s="4">
        <f>('Planuojami Pirkimai'!P1398)</f>
        <v>0</v>
      </c>
      <c r="Q1398" s="4">
        <f>('Planuojami Pirkimai'!Q1398)</f>
        <v>0</v>
      </c>
      <c r="R1398" s="4">
        <f>('Planuojami Pirkimai'!R1398)</f>
        <v>0</v>
      </c>
      <c r="S1398" s="4">
        <f>('Planuojami Pirkimai'!S1398)</f>
        <v>0</v>
      </c>
      <c r="T1398" s="4">
        <f>('Planuojami Pirkimai'!T1398)</f>
        <v>0</v>
      </c>
    </row>
    <row r="1399" spans="1:20" x14ac:dyDescent="0.3">
      <c r="A1399" s="4">
        <f>IFERROR(VLOOKUP('Planuojami Pirkimai'!A1399,PurchaseTypeTable,2,FALSE),-1)</f>
        <v>-1</v>
      </c>
      <c r="B1399" s="4">
        <f>'Planuojami Pirkimai'!B1399</f>
        <v>0</v>
      </c>
      <c r="C1399" s="4">
        <f>IFERROR(VLOOKUP('Planuojami Pirkimai'!C1399,TypeTable,2,FALSE),-1)</f>
        <v>-1</v>
      </c>
      <c r="D1399" s="4">
        <f>'Planuojami Pirkimai'!D1399</f>
        <v>0</v>
      </c>
      <c r="E1399" s="4">
        <f>'Planuojami Pirkimai'!E1399</f>
        <v>0</v>
      </c>
      <c r="F1399" s="4">
        <f>IFERROR(VLOOKUP('Planuojami Pirkimai'!F1399,MeasurementTable,2,FALSE),'Planuojami Pirkimai'!F1399)</f>
        <v>0</v>
      </c>
      <c r="G1399" s="9">
        <f>'Planuojami Pirkimai'!G1399</f>
        <v>0</v>
      </c>
      <c r="H1399" s="4">
        <f>'Planuojami Pirkimai'!H1399</f>
        <v>0</v>
      </c>
      <c r="I1399" s="9">
        <f>'Planuojami Pirkimai'!I1399</f>
        <v>0</v>
      </c>
      <c r="J1399" s="4">
        <f>IFERROR(VLOOKUP('Planuojami Pirkimai'!J1399,QuarterTable,2,FALSE),'Planuojami Pirkimai'!J1399)</f>
        <v>0</v>
      </c>
      <c r="K1399" s="4">
        <f>IFERROR(VLOOKUP('Planuojami Pirkimai'!K1399,QuarterTable,2,FALSE),'Planuojami Pirkimai'!K1399)</f>
        <v>0</v>
      </c>
      <c r="L1399" s="4">
        <f>IFERROR(VLOOKUP('Planuojami Pirkimai'!L1399,YesNoTable,2,FALSE),-1)</f>
        <v>-1</v>
      </c>
      <c r="M1399" s="4">
        <f>IFERROR(VLOOKUP('Planuojami Pirkimai'!M1399,YesNoTable,2,FALSE),-1)</f>
        <v>-1</v>
      </c>
      <c r="N1399" s="4">
        <f>IFERROR(VLOOKUP('Planuojami Pirkimai'!N1399,YesNoTable,2,FALSE),-1)</f>
        <v>-1</v>
      </c>
      <c r="O1399">
        <f>IFERROR(VLOOKUP('Planuojami Pirkimai'!O1399,TitleTable,2,FALSE),'Planuojami Pirkimai'!O1399)</f>
        <v>0</v>
      </c>
      <c r="P1399" s="4">
        <f>('Planuojami Pirkimai'!P1399)</f>
        <v>0</v>
      </c>
      <c r="Q1399" s="4">
        <f>('Planuojami Pirkimai'!Q1399)</f>
        <v>0</v>
      </c>
      <c r="R1399" s="4">
        <f>('Planuojami Pirkimai'!R1399)</f>
        <v>0</v>
      </c>
      <c r="S1399" s="4">
        <f>('Planuojami Pirkimai'!S1399)</f>
        <v>0</v>
      </c>
      <c r="T1399" s="4">
        <f>('Planuojami Pirkimai'!T1399)</f>
        <v>0</v>
      </c>
    </row>
    <row r="1400" spans="1:20" x14ac:dyDescent="0.3">
      <c r="A1400" s="4">
        <f>IFERROR(VLOOKUP('Planuojami Pirkimai'!A1400,PurchaseTypeTable,2,FALSE),-1)</f>
        <v>-1</v>
      </c>
      <c r="B1400" s="4">
        <f>'Planuojami Pirkimai'!B1400</f>
        <v>0</v>
      </c>
      <c r="C1400" s="4">
        <f>IFERROR(VLOOKUP('Planuojami Pirkimai'!C1400,TypeTable,2,FALSE),-1)</f>
        <v>-1</v>
      </c>
      <c r="D1400" s="4">
        <f>'Planuojami Pirkimai'!D1400</f>
        <v>0</v>
      </c>
      <c r="E1400" s="4">
        <f>'Planuojami Pirkimai'!E1400</f>
        <v>0</v>
      </c>
      <c r="F1400" s="4">
        <f>IFERROR(VLOOKUP('Planuojami Pirkimai'!F1400,MeasurementTable,2,FALSE),'Planuojami Pirkimai'!F1400)</f>
        <v>0</v>
      </c>
      <c r="G1400" s="9">
        <f>'Planuojami Pirkimai'!G1400</f>
        <v>0</v>
      </c>
      <c r="H1400" s="4">
        <f>'Planuojami Pirkimai'!H1400</f>
        <v>0</v>
      </c>
      <c r="I1400" s="9">
        <f>'Planuojami Pirkimai'!I1400</f>
        <v>0</v>
      </c>
      <c r="J1400" s="4">
        <f>IFERROR(VLOOKUP('Planuojami Pirkimai'!J1400,QuarterTable,2,FALSE),'Planuojami Pirkimai'!J1400)</f>
        <v>0</v>
      </c>
      <c r="K1400" s="4">
        <f>IFERROR(VLOOKUP('Planuojami Pirkimai'!K1400,QuarterTable,2,FALSE),'Planuojami Pirkimai'!K1400)</f>
        <v>0</v>
      </c>
      <c r="L1400" s="4">
        <f>IFERROR(VLOOKUP('Planuojami Pirkimai'!L1400,YesNoTable,2,FALSE),-1)</f>
        <v>-1</v>
      </c>
      <c r="M1400" s="4">
        <f>IFERROR(VLOOKUP('Planuojami Pirkimai'!M1400,YesNoTable,2,FALSE),-1)</f>
        <v>-1</v>
      </c>
      <c r="N1400" s="4">
        <f>IFERROR(VLOOKUP('Planuojami Pirkimai'!N1400,YesNoTable,2,FALSE),-1)</f>
        <v>-1</v>
      </c>
      <c r="O1400">
        <f>IFERROR(VLOOKUP('Planuojami Pirkimai'!O1400,TitleTable,2,FALSE),'Planuojami Pirkimai'!O1400)</f>
        <v>0</v>
      </c>
      <c r="P1400" s="4">
        <f>('Planuojami Pirkimai'!P1400)</f>
        <v>0</v>
      </c>
      <c r="Q1400" s="4">
        <f>('Planuojami Pirkimai'!Q1400)</f>
        <v>0</v>
      </c>
      <c r="R1400" s="4">
        <f>('Planuojami Pirkimai'!R1400)</f>
        <v>0</v>
      </c>
      <c r="S1400" s="4">
        <f>('Planuojami Pirkimai'!S1400)</f>
        <v>0</v>
      </c>
      <c r="T1400" s="4">
        <f>('Planuojami Pirkimai'!T1400)</f>
        <v>0</v>
      </c>
    </row>
    <row r="1401" spans="1:20" x14ac:dyDescent="0.3">
      <c r="A1401" s="4">
        <f>IFERROR(VLOOKUP('Planuojami Pirkimai'!A1401,PurchaseTypeTable,2,FALSE),-1)</f>
        <v>-1</v>
      </c>
      <c r="B1401" s="4">
        <f>'Planuojami Pirkimai'!B1401</f>
        <v>0</v>
      </c>
      <c r="C1401" s="4">
        <f>IFERROR(VLOOKUP('Planuojami Pirkimai'!C1401,TypeTable,2,FALSE),-1)</f>
        <v>-1</v>
      </c>
      <c r="D1401" s="4">
        <f>'Planuojami Pirkimai'!D1401</f>
        <v>0</v>
      </c>
      <c r="E1401" s="4">
        <f>'Planuojami Pirkimai'!E1401</f>
        <v>0</v>
      </c>
      <c r="F1401" s="4">
        <f>IFERROR(VLOOKUP('Planuojami Pirkimai'!F1401,MeasurementTable,2,FALSE),'Planuojami Pirkimai'!F1401)</f>
        <v>0</v>
      </c>
      <c r="G1401" s="9">
        <f>'Planuojami Pirkimai'!G1401</f>
        <v>0</v>
      </c>
      <c r="H1401" s="4">
        <f>'Planuojami Pirkimai'!H1401</f>
        <v>0</v>
      </c>
      <c r="I1401" s="9">
        <f>'Planuojami Pirkimai'!I1401</f>
        <v>0</v>
      </c>
      <c r="J1401" s="4">
        <f>IFERROR(VLOOKUP('Planuojami Pirkimai'!J1401,QuarterTable,2,FALSE),'Planuojami Pirkimai'!J1401)</f>
        <v>0</v>
      </c>
      <c r="K1401" s="4">
        <f>IFERROR(VLOOKUP('Planuojami Pirkimai'!K1401,QuarterTable,2,FALSE),'Planuojami Pirkimai'!K1401)</f>
        <v>0</v>
      </c>
      <c r="L1401" s="4">
        <f>IFERROR(VLOOKUP('Planuojami Pirkimai'!L1401,YesNoTable,2,FALSE),-1)</f>
        <v>-1</v>
      </c>
      <c r="M1401" s="4">
        <f>IFERROR(VLOOKUP('Planuojami Pirkimai'!M1401,YesNoTable,2,FALSE),-1)</f>
        <v>-1</v>
      </c>
      <c r="N1401" s="4">
        <f>IFERROR(VLOOKUP('Planuojami Pirkimai'!N1401,YesNoTable,2,FALSE),-1)</f>
        <v>-1</v>
      </c>
      <c r="O1401">
        <f>IFERROR(VLOOKUP('Planuojami Pirkimai'!O1401,TitleTable,2,FALSE),'Planuojami Pirkimai'!O1401)</f>
        <v>0</v>
      </c>
      <c r="P1401" s="4">
        <f>('Planuojami Pirkimai'!P1401)</f>
        <v>0</v>
      </c>
      <c r="Q1401" s="4">
        <f>('Planuojami Pirkimai'!Q1401)</f>
        <v>0</v>
      </c>
      <c r="R1401" s="4">
        <f>('Planuojami Pirkimai'!R1401)</f>
        <v>0</v>
      </c>
      <c r="S1401" s="4">
        <f>('Planuojami Pirkimai'!S1401)</f>
        <v>0</v>
      </c>
      <c r="T1401" s="4">
        <f>('Planuojami Pirkimai'!T1401)</f>
        <v>0</v>
      </c>
    </row>
    <row r="1402" spans="1:20" x14ac:dyDescent="0.3">
      <c r="A1402" s="4">
        <f>IFERROR(VLOOKUP('Planuojami Pirkimai'!A1402,PurchaseTypeTable,2,FALSE),-1)</f>
        <v>-1</v>
      </c>
      <c r="B1402" s="4">
        <f>'Planuojami Pirkimai'!B1402</f>
        <v>0</v>
      </c>
      <c r="C1402" s="4">
        <f>IFERROR(VLOOKUP('Planuojami Pirkimai'!C1402,TypeTable,2,FALSE),-1)</f>
        <v>-1</v>
      </c>
      <c r="D1402" s="4">
        <f>'Planuojami Pirkimai'!D1402</f>
        <v>0</v>
      </c>
      <c r="E1402" s="4">
        <f>'Planuojami Pirkimai'!E1402</f>
        <v>0</v>
      </c>
      <c r="F1402" s="4">
        <f>IFERROR(VLOOKUP('Planuojami Pirkimai'!F1402,MeasurementTable,2,FALSE),'Planuojami Pirkimai'!F1402)</f>
        <v>0</v>
      </c>
      <c r="G1402" s="9">
        <f>'Planuojami Pirkimai'!G1402</f>
        <v>0</v>
      </c>
      <c r="H1402" s="4">
        <f>'Planuojami Pirkimai'!H1402</f>
        <v>0</v>
      </c>
      <c r="I1402" s="9">
        <f>'Planuojami Pirkimai'!I1402</f>
        <v>0</v>
      </c>
      <c r="J1402" s="4">
        <f>IFERROR(VLOOKUP('Planuojami Pirkimai'!J1402,QuarterTable,2,FALSE),'Planuojami Pirkimai'!J1402)</f>
        <v>0</v>
      </c>
      <c r="K1402" s="4">
        <f>IFERROR(VLOOKUP('Planuojami Pirkimai'!K1402,QuarterTable,2,FALSE),'Planuojami Pirkimai'!K1402)</f>
        <v>0</v>
      </c>
      <c r="L1402" s="4">
        <f>IFERROR(VLOOKUP('Planuojami Pirkimai'!L1402,YesNoTable,2,FALSE),-1)</f>
        <v>-1</v>
      </c>
      <c r="M1402" s="4">
        <f>IFERROR(VLOOKUP('Planuojami Pirkimai'!M1402,YesNoTable,2,FALSE),-1)</f>
        <v>-1</v>
      </c>
      <c r="N1402" s="4">
        <f>IFERROR(VLOOKUP('Planuojami Pirkimai'!N1402,YesNoTable,2,FALSE),-1)</f>
        <v>-1</v>
      </c>
      <c r="O1402">
        <f>IFERROR(VLOOKUP('Planuojami Pirkimai'!O1402,TitleTable,2,FALSE),'Planuojami Pirkimai'!O1402)</f>
        <v>0</v>
      </c>
      <c r="P1402" s="4">
        <f>('Planuojami Pirkimai'!P1402)</f>
        <v>0</v>
      </c>
      <c r="Q1402" s="4">
        <f>('Planuojami Pirkimai'!Q1402)</f>
        <v>0</v>
      </c>
      <c r="R1402" s="4">
        <f>('Planuojami Pirkimai'!R1402)</f>
        <v>0</v>
      </c>
      <c r="S1402" s="4">
        <f>('Planuojami Pirkimai'!S1402)</f>
        <v>0</v>
      </c>
      <c r="T1402" s="4">
        <f>('Planuojami Pirkimai'!T1402)</f>
        <v>0</v>
      </c>
    </row>
    <row r="1403" spans="1:20" x14ac:dyDescent="0.3">
      <c r="A1403" s="4">
        <f>IFERROR(VLOOKUP('Planuojami Pirkimai'!A1403,PurchaseTypeTable,2,FALSE),-1)</f>
        <v>-1</v>
      </c>
      <c r="B1403" s="4">
        <f>'Planuojami Pirkimai'!B1403</f>
        <v>0</v>
      </c>
      <c r="C1403" s="4">
        <f>IFERROR(VLOOKUP('Planuojami Pirkimai'!C1403,TypeTable,2,FALSE),-1)</f>
        <v>-1</v>
      </c>
      <c r="D1403" s="4">
        <f>'Planuojami Pirkimai'!D1403</f>
        <v>0</v>
      </c>
      <c r="E1403" s="4">
        <f>'Planuojami Pirkimai'!E1403</f>
        <v>0</v>
      </c>
      <c r="F1403" s="4">
        <f>IFERROR(VLOOKUP('Planuojami Pirkimai'!F1403,MeasurementTable,2,FALSE),'Planuojami Pirkimai'!F1403)</f>
        <v>0</v>
      </c>
      <c r="G1403" s="9">
        <f>'Planuojami Pirkimai'!G1403</f>
        <v>0</v>
      </c>
      <c r="H1403" s="4">
        <f>'Planuojami Pirkimai'!H1403</f>
        <v>0</v>
      </c>
      <c r="I1403" s="9">
        <f>'Planuojami Pirkimai'!I1403</f>
        <v>0</v>
      </c>
      <c r="J1403" s="4">
        <f>IFERROR(VLOOKUP('Planuojami Pirkimai'!J1403,QuarterTable,2,FALSE),'Planuojami Pirkimai'!J1403)</f>
        <v>0</v>
      </c>
      <c r="K1403" s="4">
        <f>IFERROR(VLOOKUP('Planuojami Pirkimai'!K1403,QuarterTable,2,FALSE),'Planuojami Pirkimai'!K1403)</f>
        <v>0</v>
      </c>
      <c r="L1403" s="4">
        <f>IFERROR(VLOOKUP('Planuojami Pirkimai'!L1403,YesNoTable,2,FALSE),-1)</f>
        <v>-1</v>
      </c>
      <c r="M1403" s="4">
        <f>IFERROR(VLOOKUP('Planuojami Pirkimai'!M1403,YesNoTable,2,FALSE),-1)</f>
        <v>-1</v>
      </c>
      <c r="N1403" s="4">
        <f>IFERROR(VLOOKUP('Planuojami Pirkimai'!N1403,YesNoTable,2,FALSE),-1)</f>
        <v>-1</v>
      </c>
      <c r="O1403">
        <f>IFERROR(VLOOKUP('Planuojami Pirkimai'!O1403,TitleTable,2,FALSE),'Planuojami Pirkimai'!O1403)</f>
        <v>0</v>
      </c>
      <c r="P1403" s="4">
        <f>('Planuojami Pirkimai'!P1403)</f>
        <v>0</v>
      </c>
      <c r="Q1403" s="4">
        <f>('Planuojami Pirkimai'!Q1403)</f>
        <v>0</v>
      </c>
      <c r="R1403" s="4">
        <f>('Planuojami Pirkimai'!R1403)</f>
        <v>0</v>
      </c>
      <c r="S1403" s="4">
        <f>('Planuojami Pirkimai'!S1403)</f>
        <v>0</v>
      </c>
      <c r="T1403" s="4">
        <f>('Planuojami Pirkimai'!T1403)</f>
        <v>0</v>
      </c>
    </row>
    <row r="1404" spans="1:20" x14ac:dyDescent="0.3">
      <c r="A1404" s="4">
        <f>IFERROR(VLOOKUP('Planuojami Pirkimai'!A1404,PurchaseTypeTable,2,FALSE),-1)</f>
        <v>-1</v>
      </c>
      <c r="B1404" s="4">
        <f>'Planuojami Pirkimai'!B1404</f>
        <v>0</v>
      </c>
      <c r="C1404" s="4">
        <f>IFERROR(VLOOKUP('Planuojami Pirkimai'!C1404,TypeTable,2,FALSE),-1)</f>
        <v>-1</v>
      </c>
      <c r="D1404" s="4">
        <f>'Planuojami Pirkimai'!D1404</f>
        <v>0</v>
      </c>
      <c r="E1404" s="4">
        <f>'Planuojami Pirkimai'!E1404</f>
        <v>0</v>
      </c>
      <c r="F1404" s="4">
        <f>IFERROR(VLOOKUP('Planuojami Pirkimai'!F1404,MeasurementTable,2,FALSE),'Planuojami Pirkimai'!F1404)</f>
        <v>0</v>
      </c>
      <c r="G1404" s="9">
        <f>'Planuojami Pirkimai'!G1404</f>
        <v>0</v>
      </c>
      <c r="H1404" s="4">
        <f>'Planuojami Pirkimai'!H1404</f>
        <v>0</v>
      </c>
      <c r="I1404" s="9">
        <f>'Planuojami Pirkimai'!I1404</f>
        <v>0</v>
      </c>
      <c r="J1404" s="4">
        <f>IFERROR(VLOOKUP('Planuojami Pirkimai'!J1404,QuarterTable,2,FALSE),'Planuojami Pirkimai'!J1404)</f>
        <v>0</v>
      </c>
      <c r="K1404" s="4">
        <f>IFERROR(VLOOKUP('Planuojami Pirkimai'!K1404,QuarterTable,2,FALSE),'Planuojami Pirkimai'!K1404)</f>
        <v>0</v>
      </c>
      <c r="L1404" s="4">
        <f>IFERROR(VLOOKUP('Planuojami Pirkimai'!L1404,YesNoTable,2,FALSE),-1)</f>
        <v>-1</v>
      </c>
      <c r="M1404" s="4">
        <f>IFERROR(VLOOKUP('Planuojami Pirkimai'!M1404,YesNoTable,2,FALSE),-1)</f>
        <v>-1</v>
      </c>
      <c r="N1404" s="4">
        <f>IFERROR(VLOOKUP('Planuojami Pirkimai'!N1404,YesNoTable,2,FALSE),-1)</f>
        <v>-1</v>
      </c>
      <c r="O1404">
        <f>IFERROR(VLOOKUP('Planuojami Pirkimai'!O1404,TitleTable,2,FALSE),'Planuojami Pirkimai'!O1404)</f>
        <v>0</v>
      </c>
      <c r="P1404" s="4">
        <f>('Planuojami Pirkimai'!P1404)</f>
        <v>0</v>
      </c>
      <c r="Q1404" s="4">
        <f>('Planuojami Pirkimai'!Q1404)</f>
        <v>0</v>
      </c>
      <c r="R1404" s="4">
        <f>('Planuojami Pirkimai'!R1404)</f>
        <v>0</v>
      </c>
      <c r="S1404" s="4">
        <f>('Planuojami Pirkimai'!S1404)</f>
        <v>0</v>
      </c>
      <c r="T1404" s="4">
        <f>('Planuojami Pirkimai'!T1404)</f>
        <v>0</v>
      </c>
    </row>
    <row r="1405" spans="1:20" x14ac:dyDescent="0.3">
      <c r="A1405" s="4">
        <f>IFERROR(VLOOKUP('Planuojami Pirkimai'!A1405,PurchaseTypeTable,2,FALSE),-1)</f>
        <v>-1</v>
      </c>
      <c r="B1405" s="4">
        <f>'Planuojami Pirkimai'!B1405</f>
        <v>0</v>
      </c>
      <c r="C1405" s="4">
        <f>IFERROR(VLOOKUP('Planuojami Pirkimai'!C1405,TypeTable,2,FALSE),-1)</f>
        <v>-1</v>
      </c>
      <c r="D1405" s="4">
        <f>'Planuojami Pirkimai'!D1405</f>
        <v>0</v>
      </c>
      <c r="E1405" s="4">
        <f>'Planuojami Pirkimai'!E1405</f>
        <v>0</v>
      </c>
      <c r="F1405" s="4">
        <f>IFERROR(VLOOKUP('Planuojami Pirkimai'!F1405,MeasurementTable,2,FALSE),'Planuojami Pirkimai'!F1405)</f>
        <v>0</v>
      </c>
      <c r="G1405" s="9">
        <f>'Planuojami Pirkimai'!G1405</f>
        <v>0</v>
      </c>
      <c r="H1405" s="4">
        <f>'Planuojami Pirkimai'!H1405</f>
        <v>0</v>
      </c>
      <c r="I1405" s="9">
        <f>'Planuojami Pirkimai'!I1405</f>
        <v>0</v>
      </c>
      <c r="J1405" s="4">
        <f>IFERROR(VLOOKUP('Planuojami Pirkimai'!J1405,QuarterTable,2,FALSE),'Planuojami Pirkimai'!J1405)</f>
        <v>0</v>
      </c>
      <c r="K1405" s="4">
        <f>IFERROR(VLOOKUP('Planuojami Pirkimai'!K1405,QuarterTable,2,FALSE),'Planuojami Pirkimai'!K1405)</f>
        <v>0</v>
      </c>
      <c r="L1405" s="4">
        <f>IFERROR(VLOOKUP('Planuojami Pirkimai'!L1405,YesNoTable,2,FALSE),-1)</f>
        <v>-1</v>
      </c>
      <c r="M1405" s="4">
        <f>IFERROR(VLOOKUP('Planuojami Pirkimai'!M1405,YesNoTable,2,FALSE),-1)</f>
        <v>-1</v>
      </c>
      <c r="N1405" s="4">
        <f>IFERROR(VLOOKUP('Planuojami Pirkimai'!N1405,YesNoTable,2,FALSE),-1)</f>
        <v>-1</v>
      </c>
      <c r="O1405">
        <f>IFERROR(VLOOKUP('Planuojami Pirkimai'!O1405,TitleTable,2,FALSE),'Planuojami Pirkimai'!O1405)</f>
        <v>0</v>
      </c>
      <c r="P1405" s="4">
        <f>('Planuojami Pirkimai'!P1405)</f>
        <v>0</v>
      </c>
      <c r="Q1405" s="4">
        <f>('Planuojami Pirkimai'!Q1405)</f>
        <v>0</v>
      </c>
      <c r="R1405" s="4">
        <f>('Planuojami Pirkimai'!R1405)</f>
        <v>0</v>
      </c>
      <c r="S1405" s="4">
        <f>('Planuojami Pirkimai'!S1405)</f>
        <v>0</v>
      </c>
      <c r="T1405" s="4">
        <f>('Planuojami Pirkimai'!T1405)</f>
        <v>0</v>
      </c>
    </row>
    <row r="1406" spans="1:20" x14ac:dyDescent="0.3">
      <c r="A1406" s="4">
        <f>IFERROR(VLOOKUP('Planuojami Pirkimai'!A1406,PurchaseTypeTable,2,FALSE),-1)</f>
        <v>-1</v>
      </c>
      <c r="B1406" s="4">
        <f>'Planuojami Pirkimai'!B1406</f>
        <v>0</v>
      </c>
      <c r="C1406" s="4">
        <f>IFERROR(VLOOKUP('Planuojami Pirkimai'!C1406,TypeTable,2,FALSE),-1)</f>
        <v>-1</v>
      </c>
      <c r="D1406" s="4">
        <f>'Planuojami Pirkimai'!D1406</f>
        <v>0</v>
      </c>
      <c r="E1406" s="4">
        <f>'Planuojami Pirkimai'!E1406</f>
        <v>0</v>
      </c>
      <c r="F1406" s="4">
        <f>IFERROR(VLOOKUP('Planuojami Pirkimai'!F1406,MeasurementTable,2,FALSE),'Planuojami Pirkimai'!F1406)</f>
        <v>0</v>
      </c>
      <c r="G1406" s="9">
        <f>'Planuojami Pirkimai'!G1406</f>
        <v>0</v>
      </c>
      <c r="H1406" s="4">
        <f>'Planuojami Pirkimai'!H1406</f>
        <v>0</v>
      </c>
      <c r="I1406" s="9">
        <f>'Planuojami Pirkimai'!I1406</f>
        <v>0</v>
      </c>
      <c r="J1406" s="4">
        <f>IFERROR(VLOOKUP('Planuojami Pirkimai'!J1406,QuarterTable,2,FALSE),'Planuojami Pirkimai'!J1406)</f>
        <v>0</v>
      </c>
      <c r="K1406" s="4">
        <f>IFERROR(VLOOKUP('Planuojami Pirkimai'!K1406,QuarterTable,2,FALSE),'Planuojami Pirkimai'!K1406)</f>
        <v>0</v>
      </c>
      <c r="L1406" s="4">
        <f>IFERROR(VLOOKUP('Planuojami Pirkimai'!L1406,YesNoTable,2,FALSE),-1)</f>
        <v>-1</v>
      </c>
      <c r="M1406" s="4">
        <f>IFERROR(VLOOKUP('Planuojami Pirkimai'!M1406,YesNoTable,2,FALSE),-1)</f>
        <v>-1</v>
      </c>
      <c r="N1406" s="4">
        <f>IFERROR(VLOOKUP('Planuojami Pirkimai'!N1406,YesNoTable,2,FALSE),-1)</f>
        <v>-1</v>
      </c>
      <c r="O1406">
        <f>IFERROR(VLOOKUP('Planuojami Pirkimai'!O1406,TitleTable,2,FALSE),'Planuojami Pirkimai'!O1406)</f>
        <v>0</v>
      </c>
      <c r="P1406" s="4">
        <f>('Planuojami Pirkimai'!P1406)</f>
        <v>0</v>
      </c>
      <c r="Q1406" s="4">
        <f>('Planuojami Pirkimai'!Q1406)</f>
        <v>0</v>
      </c>
      <c r="R1406" s="4">
        <f>('Planuojami Pirkimai'!R1406)</f>
        <v>0</v>
      </c>
      <c r="S1406" s="4">
        <f>('Planuojami Pirkimai'!S1406)</f>
        <v>0</v>
      </c>
      <c r="T1406" s="4">
        <f>('Planuojami Pirkimai'!T1406)</f>
        <v>0</v>
      </c>
    </row>
    <row r="1407" spans="1:20" x14ac:dyDescent="0.3">
      <c r="A1407" s="4">
        <f>IFERROR(VLOOKUP('Planuojami Pirkimai'!A1407,PurchaseTypeTable,2,FALSE),-1)</f>
        <v>-1</v>
      </c>
      <c r="B1407" s="4">
        <f>'Planuojami Pirkimai'!B1407</f>
        <v>0</v>
      </c>
      <c r="C1407" s="4">
        <f>IFERROR(VLOOKUP('Planuojami Pirkimai'!C1407,TypeTable,2,FALSE),-1)</f>
        <v>-1</v>
      </c>
      <c r="D1407" s="4">
        <f>'Planuojami Pirkimai'!D1407</f>
        <v>0</v>
      </c>
      <c r="E1407" s="4">
        <f>'Planuojami Pirkimai'!E1407</f>
        <v>0</v>
      </c>
      <c r="F1407" s="4">
        <f>IFERROR(VLOOKUP('Planuojami Pirkimai'!F1407,MeasurementTable,2,FALSE),'Planuojami Pirkimai'!F1407)</f>
        <v>0</v>
      </c>
      <c r="G1407" s="9">
        <f>'Planuojami Pirkimai'!G1407</f>
        <v>0</v>
      </c>
      <c r="H1407" s="4">
        <f>'Planuojami Pirkimai'!H1407</f>
        <v>0</v>
      </c>
      <c r="I1407" s="9">
        <f>'Planuojami Pirkimai'!I1407</f>
        <v>0</v>
      </c>
      <c r="J1407" s="4">
        <f>IFERROR(VLOOKUP('Planuojami Pirkimai'!J1407,QuarterTable,2,FALSE),'Planuojami Pirkimai'!J1407)</f>
        <v>0</v>
      </c>
      <c r="K1407" s="4">
        <f>IFERROR(VLOOKUP('Planuojami Pirkimai'!K1407,QuarterTable,2,FALSE),'Planuojami Pirkimai'!K1407)</f>
        <v>0</v>
      </c>
      <c r="L1407" s="4">
        <f>IFERROR(VLOOKUP('Planuojami Pirkimai'!L1407,YesNoTable,2,FALSE),-1)</f>
        <v>-1</v>
      </c>
      <c r="M1407" s="4">
        <f>IFERROR(VLOOKUP('Planuojami Pirkimai'!M1407,YesNoTable,2,FALSE),-1)</f>
        <v>-1</v>
      </c>
      <c r="N1407" s="4">
        <f>IFERROR(VLOOKUP('Planuojami Pirkimai'!N1407,YesNoTable,2,FALSE),-1)</f>
        <v>-1</v>
      </c>
      <c r="O1407">
        <f>IFERROR(VLOOKUP('Planuojami Pirkimai'!O1407,TitleTable,2,FALSE),'Planuojami Pirkimai'!O1407)</f>
        <v>0</v>
      </c>
      <c r="P1407" s="4">
        <f>('Planuojami Pirkimai'!P1407)</f>
        <v>0</v>
      </c>
      <c r="Q1407" s="4">
        <f>('Planuojami Pirkimai'!Q1407)</f>
        <v>0</v>
      </c>
      <c r="R1407" s="4">
        <f>('Planuojami Pirkimai'!R1407)</f>
        <v>0</v>
      </c>
      <c r="S1407" s="4">
        <f>('Planuojami Pirkimai'!S1407)</f>
        <v>0</v>
      </c>
      <c r="T1407" s="4">
        <f>('Planuojami Pirkimai'!T1407)</f>
        <v>0</v>
      </c>
    </row>
    <row r="1408" spans="1:20" x14ac:dyDescent="0.3">
      <c r="A1408" s="4">
        <f>IFERROR(VLOOKUP('Planuojami Pirkimai'!A1408,PurchaseTypeTable,2,FALSE),-1)</f>
        <v>-1</v>
      </c>
      <c r="B1408" s="4">
        <f>'Planuojami Pirkimai'!B1408</f>
        <v>0</v>
      </c>
      <c r="C1408" s="4">
        <f>IFERROR(VLOOKUP('Planuojami Pirkimai'!C1408,TypeTable,2,FALSE),-1)</f>
        <v>-1</v>
      </c>
      <c r="D1408" s="4">
        <f>'Planuojami Pirkimai'!D1408</f>
        <v>0</v>
      </c>
      <c r="E1408" s="4">
        <f>'Planuojami Pirkimai'!E1408</f>
        <v>0</v>
      </c>
      <c r="F1408" s="4">
        <f>IFERROR(VLOOKUP('Planuojami Pirkimai'!F1408,MeasurementTable,2,FALSE),'Planuojami Pirkimai'!F1408)</f>
        <v>0</v>
      </c>
      <c r="G1408" s="9">
        <f>'Planuojami Pirkimai'!G1408</f>
        <v>0</v>
      </c>
      <c r="H1408" s="4">
        <f>'Planuojami Pirkimai'!H1408</f>
        <v>0</v>
      </c>
      <c r="I1408" s="9">
        <f>'Planuojami Pirkimai'!I1408</f>
        <v>0</v>
      </c>
      <c r="J1408" s="4">
        <f>IFERROR(VLOOKUP('Planuojami Pirkimai'!J1408,QuarterTable,2,FALSE),'Planuojami Pirkimai'!J1408)</f>
        <v>0</v>
      </c>
      <c r="K1408" s="4">
        <f>IFERROR(VLOOKUP('Planuojami Pirkimai'!K1408,QuarterTable,2,FALSE),'Planuojami Pirkimai'!K1408)</f>
        <v>0</v>
      </c>
      <c r="L1408" s="4">
        <f>IFERROR(VLOOKUP('Planuojami Pirkimai'!L1408,YesNoTable,2,FALSE),-1)</f>
        <v>-1</v>
      </c>
      <c r="M1408" s="4">
        <f>IFERROR(VLOOKUP('Planuojami Pirkimai'!M1408,YesNoTable,2,FALSE),-1)</f>
        <v>-1</v>
      </c>
      <c r="N1408" s="4">
        <f>IFERROR(VLOOKUP('Planuojami Pirkimai'!N1408,YesNoTable,2,FALSE),-1)</f>
        <v>-1</v>
      </c>
      <c r="O1408">
        <f>IFERROR(VLOOKUP('Planuojami Pirkimai'!O1408,TitleTable,2,FALSE),'Planuojami Pirkimai'!O1408)</f>
        <v>0</v>
      </c>
      <c r="P1408" s="4">
        <f>('Planuojami Pirkimai'!P1408)</f>
        <v>0</v>
      </c>
      <c r="Q1408" s="4">
        <f>('Planuojami Pirkimai'!Q1408)</f>
        <v>0</v>
      </c>
      <c r="R1408" s="4">
        <f>('Planuojami Pirkimai'!R1408)</f>
        <v>0</v>
      </c>
      <c r="S1408" s="4">
        <f>('Planuojami Pirkimai'!S1408)</f>
        <v>0</v>
      </c>
      <c r="T1408" s="4">
        <f>('Planuojami Pirkimai'!T1408)</f>
        <v>0</v>
      </c>
    </row>
    <row r="1409" spans="1:20" x14ac:dyDescent="0.3">
      <c r="A1409" s="4">
        <f>IFERROR(VLOOKUP('Planuojami Pirkimai'!A1409,PurchaseTypeTable,2,FALSE),-1)</f>
        <v>-1</v>
      </c>
      <c r="B1409" s="4">
        <f>'Planuojami Pirkimai'!B1409</f>
        <v>0</v>
      </c>
      <c r="C1409" s="4">
        <f>IFERROR(VLOOKUP('Planuojami Pirkimai'!C1409,TypeTable,2,FALSE),-1)</f>
        <v>-1</v>
      </c>
      <c r="D1409" s="4">
        <f>'Planuojami Pirkimai'!D1409</f>
        <v>0</v>
      </c>
      <c r="E1409" s="4">
        <f>'Planuojami Pirkimai'!E1409</f>
        <v>0</v>
      </c>
      <c r="F1409" s="4">
        <f>IFERROR(VLOOKUP('Planuojami Pirkimai'!F1409,MeasurementTable,2,FALSE),'Planuojami Pirkimai'!F1409)</f>
        <v>0</v>
      </c>
      <c r="G1409" s="9">
        <f>'Planuojami Pirkimai'!G1409</f>
        <v>0</v>
      </c>
      <c r="H1409" s="4">
        <f>'Planuojami Pirkimai'!H1409</f>
        <v>0</v>
      </c>
      <c r="I1409" s="9">
        <f>'Planuojami Pirkimai'!I1409</f>
        <v>0</v>
      </c>
      <c r="J1409" s="4">
        <f>IFERROR(VLOOKUP('Planuojami Pirkimai'!J1409,QuarterTable,2,FALSE),'Planuojami Pirkimai'!J1409)</f>
        <v>0</v>
      </c>
      <c r="K1409" s="4">
        <f>IFERROR(VLOOKUP('Planuojami Pirkimai'!K1409,QuarterTable,2,FALSE),'Planuojami Pirkimai'!K1409)</f>
        <v>0</v>
      </c>
      <c r="L1409" s="4">
        <f>IFERROR(VLOOKUP('Planuojami Pirkimai'!L1409,YesNoTable,2,FALSE),-1)</f>
        <v>-1</v>
      </c>
      <c r="M1409" s="4">
        <f>IFERROR(VLOOKUP('Planuojami Pirkimai'!M1409,YesNoTable,2,FALSE),-1)</f>
        <v>-1</v>
      </c>
      <c r="N1409" s="4">
        <f>IFERROR(VLOOKUP('Planuojami Pirkimai'!N1409,YesNoTable,2,FALSE),-1)</f>
        <v>-1</v>
      </c>
      <c r="O1409">
        <f>IFERROR(VLOOKUP('Planuojami Pirkimai'!O1409,TitleTable,2,FALSE),'Planuojami Pirkimai'!O1409)</f>
        <v>0</v>
      </c>
      <c r="P1409" s="4">
        <f>('Planuojami Pirkimai'!P1409)</f>
        <v>0</v>
      </c>
      <c r="Q1409" s="4">
        <f>('Planuojami Pirkimai'!Q1409)</f>
        <v>0</v>
      </c>
      <c r="R1409" s="4">
        <f>('Planuojami Pirkimai'!R1409)</f>
        <v>0</v>
      </c>
      <c r="S1409" s="4">
        <f>('Planuojami Pirkimai'!S1409)</f>
        <v>0</v>
      </c>
      <c r="T1409" s="4">
        <f>('Planuojami Pirkimai'!T1409)</f>
        <v>0</v>
      </c>
    </row>
    <row r="1410" spans="1:20" x14ac:dyDescent="0.3">
      <c r="A1410" s="4">
        <f>IFERROR(VLOOKUP('Planuojami Pirkimai'!A1410,PurchaseTypeTable,2,FALSE),-1)</f>
        <v>-1</v>
      </c>
      <c r="B1410" s="4">
        <f>'Planuojami Pirkimai'!B1410</f>
        <v>0</v>
      </c>
      <c r="C1410" s="4">
        <f>IFERROR(VLOOKUP('Planuojami Pirkimai'!C1410,TypeTable,2,FALSE),-1)</f>
        <v>-1</v>
      </c>
      <c r="D1410" s="4">
        <f>'Planuojami Pirkimai'!D1410</f>
        <v>0</v>
      </c>
      <c r="E1410" s="4">
        <f>'Planuojami Pirkimai'!E1410</f>
        <v>0</v>
      </c>
      <c r="F1410" s="4">
        <f>IFERROR(VLOOKUP('Planuojami Pirkimai'!F1410,MeasurementTable,2,FALSE),'Planuojami Pirkimai'!F1410)</f>
        <v>0</v>
      </c>
      <c r="G1410" s="9">
        <f>'Planuojami Pirkimai'!G1410</f>
        <v>0</v>
      </c>
      <c r="H1410" s="4">
        <f>'Planuojami Pirkimai'!H1410</f>
        <v>0</v>
      </c>
      <c r="I1410" s="9">
        <f>'Planuojami Pirkimai'!I1410</f>
        <v>0</v>
      </c>
      <c r="J1410" s="4">
        <f>IFERROR(VLOOKUP('Planuojami Pirkimai'!J1410,QuarterTable,2,FALSE),'Planuojami Pirkimai'!J1410)</f>
        <v>0</v>
      </c>
      <c r="K1410" s="4">
        <f>IFERROR(VLOOKUP('Planuojami Pirkimai'!K1410,QuarterTable,2,FALSE),'Planuojami Pirkimai'!K1410)</f>
        <v>0</v>
      </c>
      <c r="L1410" s="4">
        <f>IFERROR(VLOOKUP('Planuojami Pirkimai'!L1410,YesNoTable,2,FALSE),-1)</f>
        <v>-1</v>
      </c>
      <c r="M1410" s="4">
        <f>IFERROR(VLOOKUP('Planuojami Pirkimai'!M1410,YesNoTable,2,FALSE),-1)</f>
        <v>-1</v>
      </c>
      <c r="N1410" s="4">
        <f>IFERROR(VLOOKUP('Planuojami Pirkimai'!N1410,YesNoTable,2,FALSE),-1)</f>
        <v>-1</v>
      </c>
      <c r="O1410">
        <f>IFERROR(VLOOKUP('Planuojami Pirkimai'!O1410,TitleTable,2,FALSE),'Planuojami Pirkimai'!O1410)</f>
        <v>0</v>
      </c>
      <c r="P1410" s="4">
        <f>('Planuojami Pirkimai'!P1410)</f>
        <v>0</v>
      </c>
      <c r="Q1410" s="4">
        <f>('Planuojami Pirkimai'!Q1410)</f>
        <v>0</v>
      </c>
      <c r="R1410" s="4">
        <f>('Planuojami Pirkimai'!R1410)</f>
        <v>0</v>
      </c>
      <c r="S1410" s="4">
        <f>('Planuojami Pirkimai'!S1410)</f>
        <v>0</v>
      </c>
      <c r="T1410" s="4">
        <f>('Planuojami Pirkimai'!T1410)</f>
        <v>0</v>
      </c>
    </row>
    <row r="1411" spans="1:20" x14ac:dyDescent="0.3">
      <c r="A1411" s="4">
        <f>IFERROR(VLOOKUP('Planuojami Pirkimai'!A1411,PurchaseTypeTable,2,FALSE),-1)</f>
        <v>-1</v>
      </c>
      <c r="B1411" s="4">
        <f>'Planuojami Pirkimai'!B1411</f>
        <v>0</v>
      </c>
      <c r="C1411" s="4">
        <f>IFERROR(VLOOKUP('Planuojami Pirkimai'!C1411,TypeTable,2,FALSE),-1)</f>
        <v>-1</v>
      </c>
      <c r="D1411" s="4">
        <f>'Planuojami Pirkimai'!D1411</f>
        <v>0</v>
      </c>
      <c r="E1411" s="4">
        <f>'Planuojami Pirkimai'!E1411</f>
        <v>0</v>
      </c>
      <c r="F1411" s="4">
        <f>IFERROR(VLOOKUP('Planuojami Pirkimai'!F1411,MeasurementTable,2,FALSE),'Planuojami Pirkimai'!F1411)</f>
        <v>0</v>
      </c>
      <c r="G1411" s="9">
        <f>'Planuojami Pirkimai'!G1411</f>
        <v>0</v>
      </c>
      <c r="H1411" s="4">
        <f>'Planuojami Pirkimai'!H1411</f>
        <v>0</v>
      </c>
      <c r="I1411" s="9">
        <f>'Planuojami Pirkimai'!I1411</f>
        <v>0</v>
      </c>
      <c r="J1411" s="4">
        <f>IFERROR(VLOOKUP('Planuojami Pirkimai'!J1411,QuarterTable,2,FALSE),'Planuojami Pirkimai'!J1411)</f>
        <v>0</v>
      </c>
      <c r="K1411" s="4">
        <f>IFERROR(VLOOKUP('Planuojami Pirkimai'!K1411,QuarterTable,2,FALSE),'Planuojami Pirkimai'!K1411)</f>
        <v>0</v>
      </c>
      <c r="L1411" s="4">
        <f>IFERROR(VLOOKUP('Planuojami Pirkimai'!L1411,YesNoTable,2,FALSE),-1)</f>
        <v>-1</v>
      </c>
      <c r="M1411" s="4">
        <f>IFERROR(VLOOKUP('Planuojami Pirkimai'!M1411,YesNoTable,2,FALSE),-1)</f>
        <v>-1</v>
      </c>
      <c r="N1411" s="4">
        <f>IFERROR(VLOOKUP('Planuojami Pirkimai'!N1411,YesNoTable,2,FALSE),-1)</f>
        <v>-1</v>
      </c>
      <c r="O1411">
        <f>IFERROR(VLOOKUP('Planuojami Pirkimai'!O1411,TitleTable,2,FALSE),'Planuojami Pirkimai'!O1411)</f>
        <v>0</v>
      </c>
      <c r="P1411" s="4">
        <f>('Planuojami Pirkimai'!P1411)</f>
        <v>0</v>
      </c>
      <c r="Q1411" s="4">
        <f>('Planuojami Pirkimai'!Q1411)</f>
        <v>0</v>
      </c>
      <c r="R1411" s="4">
        <f>('Planuojami Pirkimai'!R1411)</f>
        <v>0</v>
      </c>
      <c r="S1411" s="4">
        <f>('Planuojami Pirkimai'!S1411)</f>
        <v>0</v>
      </c>
      <c r="T1411" s="4">
        <f>('Planuojami Pirkimai'!T1411)</f>
        <v>0</v>
      </c>
    </row>
    <row r="1412" spans="1:20" x14ac:dyDescent="0.3">
      <c r="A1412" s="4">
        <f>IFERROR(VLOOKUP('Planuojami Pirkimai'!A1412,PurchaseTypeTable,2,FALSE),-1)</f>
        <v>-1</v>
      </c>
      <c r="B1412" s="4">
        <f>'Planuojami Pirkimai'!B1412</f>
        <v>0</v>
      </c>
      <c r="C1412" s="4">
        <f>IFERROR(VLOOKUP('Planuojami Pirkimai'!C1412,TypeTable,2,FALSE),-1)</f>
        <v>-1</v>
      </c>
      <c r="D1412" s="4">
        <f>'Planuojami Pirkimai'!D1412</f>
        <v>0</v>
      </c>
      <c r="E1412" s="4">
        <f>'Planuojami Pirkimai'!E1412</f>
        <v>0</v>
      </c>
      <c r="F1412" s="4">
        <f>IFERROR(VLOOKUP('Planuojami Pirkimai'!F1412,MeasurementTable,2,FALSE),'Planuojami Pirkimai'!F1412)</f>
        <v>0</v>
      </c>
      <c r="G1412" s="9">
        <f>'Planuojami Pirkimai'!G1412</f>
        <v>0</v>
      </c>
      <c r="H1412" s="4">
        <f>'Planuojami Pirkimai'!H1412</f>
        <v>0</v>
      </c>
      <c r="I1412" s="9">
        <f>'Planuojami Pirkimai'!I1412</f>
        <v>0</v>
      </c>
      <c r="J1412" s="4">
        <f>IFERROR(VLOOKUP('Planuojami Pirkimai'!J1412,QuarterTable,2,FALSE),'Planuojami Pirkimai'!J1412)</f>
        <v>0</v>
      </c>
      <c r="K1412" s="4">
        <f>IFERROR(VLOOKUP('Planuojami Pirkimai'!K1412,QuarterTable,2,FALSE),'Planuojami Pirkimai'!K1412)</f>
        <v>0</v>
      </c>
      <c r="L1412" s="4">
        <f>IFERROR(VLOOKUP('Planuojami Pirkimai'!L1412,YesNoTable,2,FALSE),-1)</f>
        <v>-1</v>
      </c>
      <c r="M1412" s="4">
        <f>IFERROR(VLOOKUP('Planuojami Pirkimai'!M1412,YesNoTable,2,FALSE),-1)</f>
        <v>-1</v>
      </c>
      <c r="N1412" s="4">
        <f>IFERROR(VLOOKUP('Planuojami Pirkimai'!N1412,YesNoTable,2,FALSE),-1)</f>
        <v>-1</v>
      </c>
      <c r="O1412">
        <f>IFERROR(VLOOKUP('Planuojami Pirkimai'!O1412,TitleTable,2,FALSE),'Planuojami Pirkimai'!O1412)</f>
        <v>0</v>
      </c>
      <c r="P1412" s="4">
        <f>('Planuojami Pirkimai'!P1412)</f>
        <v>0</v>
      </c>
      <c r="Q1412" s="4">
        <f>('Planuojami Pirkimai'!Q1412)</f>
        <v>0</v>
      </c>
      <c r="R1412" s="4">
        <f>('Planuojami Pirkimai'!R1412)</f>
        <v>0</v>
      </c>
      <c r="S1412" s="4">
        <f>('Planuojami Pirkimai'!S1412)</f>
        <v>0</v>
      </c>
      <c r="T1412" s="4">
        <f>('Planuojami Pirkimai'!T1412)</f>
        <v>0</v>
      </c>
    </row>
    <row r="1413" spans="1:20" x14ac:dyDescent="0.3">
      <c r="A1413" s="4">
        <f>IFERROR(VLOOKUP('Planuojami Pirkimai'!A1413,PurchaseTypeTable,2,FALSE),-1)</f>
        <v>-1</v>
      </c>
      <c r="B1413" s="4">
        <f>'Planuojami Pirkimai'!B1413</f>
        <v>0</v>
      </c>
      <c r="C1413" s="4">
        <f>IFERROR(VLOOKUP('Planuojami Pirkimai'!C1413,TypeTable,2,FALSE),-1)</f>
        <v>-1</v>
      </c>
      <c r="D1413" s="4">
        <f>'Planuojami Pirkimai'!D1413</f>
        <v>0</v>
      </c>
      <c r="E1413" s="4">
        <f>'Planuojami Pirkimai'!E1413</f>
        <v>0</v>
      </c>
      <c r="F1413" s="4">
        <f>IFERROR(VLOOKUP('Planuojami Pirkimai'!F1413,MeasurementTable,2,FALSE),'Planuojami Pirkimai'!F1413)</f>
        <v>0</v>
      </c>
      <c r="G1413" s="9">
        <f>'Planuojami Pirkimai'!G1413</f>
        <v>0</v>
      </c>
      <c r="H1413" s="4">
        <f>'Planuojami Pirkimai'!H1413</f>
        <v>0</v>
      </c>
      <c r="I1413" s="9">
        <f>'Planuojami Pirkimai'!I1413</f>
        <v>0</v>
      </c>
      <c r="J1413" s="4">
        <f>IFERROR(VLOOKUP('Planuojami Pirkimai'!J1413,QuarterTable,2,FALSE),'Planuojami Pirkimai'!J1413)</f>
        <v>0</v>
      </c>
      <c r="K1413" s="4">
        <f>IFERROR(VLOOKUP('Planuojami Pirkimai'!K1413,QuarterTable,2,FALSE),'Planuojami Pirkimai'!K1413)</f>
        <v>0</v>
      </c>
      <c r="L1413" s="4">
        <f>IFERROR(VLOOKUP('Planuojami Pirkimai'!L1413,YesNoTable,2,FALSE),-1)</f>
        <v>-1</v>
      </c>
      <c r="M1413" s="4">
        <f>IFERROR(VLOOKUP('Planuojami Pirkimai'!M1413,YesNoTable,2,FALSE),-1)</f>
        <v>-1</v>
      </c>
      <c r="N1413" s="4">
        <f>IFERROR(VLOOKUP('Planuojami Pirkimai'!N1413,YesNoTable,2,FALSE),-1)</f>
        <v>-1</v>
      </c>
      <c r="O1413">
        <f>IFERROR(VLOOKUP('Planuojami Pirkimai'!O1413,TitleTable,2,FALSE),'Planuojami Pirkimai'!O1413)</f>
        <v>0</v>
      </c>
      <c r="P1413" s="4">
        <f>('Planuojami Pirkimai'!P1413)</f>
        <v>0</v>
      </c>
      <c r="Q1413" s="4">
        <f>('Planuojami Pirkimai'!Q1413)</f>
        <v>0</v>
      </c>
      <c r="R1413" s="4">
        <f>('Planuojami Pirkimai'!R1413)</f>
        <v>0</v>
      </c>
      <c r="S1413" s="4">
        <f>('Planuojami Pirkimai'!S1413)</f>
        <v>0</v>
      </c>
      <c r="T1413" s="4">
        <f>('Planuojami Pirkimai'!T1413)</f>
        <v>0</v>
      </c>
    </row>
    <row r="1414" spans="1:20" x14ac:dyDescent="0.3">
      <c r="A1414" s="4">
        <f>IFERROR(VLOOKUP('Planuojami Pirkimai'!A1414,PurchaseTypeTable,2,FALSE),-1)</f>
        <v>-1</v>
      </c>
      <c r="B1414" s="4">
        <f>'Planuojami Pirkimai'!B1414</f>
        <v>0</v>
      </c>
      <c r="C1414" s="4">
        <f>IFERROR(VLOOKUP('Planuojami Pirkimai'!C1414,TypeTable,2,FALSE),-1)</f>
        <v>-1</v>
      </c>
      <c r="D1414" s="4">
        <f>'Planuojami Pirkimai'!D1414</f>
        <v>0</v>
      </c>
      <c r="E1414" s="4">
        <f>'Planuojami Pirkimai'!E1414</f>
        <v>0</v>
      </c>
      <c r="F1414" s="4">
        <f>IFERROR(VLOOKUP('Planuojami Pirkimai'!F1414,MeasurementTable,2,FALSE),'Planuojami Pirkimai'!F1414)</f>
        <v>0</v>
      </c>
      <c r="G1414" s="9">
        <f>'Planuojami Pirkimai'!G1414</f>
        <v>0</v>
      </c>
      <c r="H1414" s="4">
        <f>'Planuojami Pirkimai'!H1414</f>
        <v>0</v>
      </c>
      <c r="I1414" s="9">
        <f>'Planuojami Pirkimai'!I1414</f>
        <v>0</v>
      </c>
      <c r="J1414" s="4">
        <f>IFERROR(VLOOKUP('Planuojami Pirkimai'!J1414,QuarterTable,2,FALSE),'Planuojami Pirkimai'!J1414)</f>
        <v>0</v>
      </c>
      <c r="K1414" s="4">
        <f>IFERROR(VLOOKUP('Planuojami Pirkimai'!K1414,QuarterTable,2,FALSE),'Planuojami Pirkimai'!K1414)</f>
        <v>0</v>
      </c>
      <c r="L1414" s="4">
        <f>IFERROR(VLOOKUP('Planuojami Pirkimai'!L1414,YesNoTable,2,FALSE),-1)</f>
        <v>-1</v>
      </c>
      <c r="M1414" s="4">
        <f>IFERROR(VLOOKUP('Planuojami Pirkimai'!M1414,YesNoTable,2,FALSE),-1)</f>
        <v>-1</v>
      </c>
      <c r="N1414" s="4">
        <f>IFERROR(VLOOKUP('Planuojami Pirkimai'!N1414,YesNoTable,2,FALSE),-1)</f>
        <v>-1</v>
      </c>
      <c r="O1414">
        <f>IFERROR(VLOOKUP('Planuojami Pirkimai'!O1414,TitleTable,2,FALSE),'Planuojami Pirkimai'!O1414)</f>
        <v>0</v>
      </c>
      <c r="P1414" s="4">
        <f>('Planuojami Pirkimai'!P1414)</f>
        <v>0</v>
      </c>
      <c r="Q1414" s="4">
        <f>('Planuojami Pirkimai'!Q1414)</f>
        <v>0</v>
      </c>
      <c r="R1414" s="4">
        <f>('Planuojami Pirkimai'!R1414)</f>
        <v>0</v>
      </c>
      <c r="S1414" s="4">
        <f>('Planuojami Pirkimai'!S1414)</f>
        <v>0</v>
      </c>
      <c r="T1414" s="4">
        <f>('Planuojami Pirkimai'!T1414)</f>
        <v>0</v>
      </c>
    </row>
    <row r="1415" spans="1:20" x14ac:dyDescent="0.3">
      <c r="A1415" s="4">
        <f>IFERROR(VLOOKUP('Planuojami Pirkimai'!A1415,PurchaseTypeTable,2,FALSE),-1)</f>
        <v>-1</v>
      </c>
      <c r="B1415" s="4">
        <f>'Planuojami Pirkimai'!B1415</f>
        <v>0</v>
      </c>
      <c r="C1415" s="4">
        <f>IFERROR(VLOOKUP('Planuojami Pirkimai'!C1415,TypeTable,2,FALSE),-1)</f>
        <v>-1</v>
      </c>
      <c r="D1415" s="4">
        <f>'Planuojami Pirkimai'!D1415</f>
        <v>0</v>
      </c>
      <c r="E1415" s="4">
        <f>'Planuojami Pirkimai'!E1415</f>
        <v>0</v>
      </c>
      <c r="F1415" s="4">
        <f>IFERROR(VLOOKUP('Planuojami Pirkimai'!F1415,MeasurementTable,2,FALSE),'Planuojami Pirkimai'!F1415)</f>
        <v>0</v>
      </c>
      <c r="G1415" s="9">
        <f>'Planuojami Pirkimai'!G1415</f>
        <v>0</v>
      </c>
      <c r="H1415" s="4">
        <f>'Planuojami Pirkimai'!H1415</f>
        <v>0</v>
      </c>
      <c r="I1415" s="9">
        <f>'Planuojami Pirkimai'!I1415</f>
        <v>0</v>
      </c>
      <c r="J1415" s="4">
        <f>IFERROR(VLOOKUP('Planuojami Pirkimai'!J1415,QuarterTable,2,FALSE),'Planuojami Pirkimai'!J1415)</f>
        <v>0</v>
      </c>
      <c r="K1415" s="4">
        <f>IFERROR(VLOOKUP('Planuojami Pirkimai'!K1415,QuarterTable,2,FALSE),'Planuojami Pirkimai'!K1415)</f>
        <v>0</v>
      </c>
      <c r="L1415" s="4">
        <f>IFERROR(VLOOKUP('Planuojami Pirkimai'!L1415,YesNoTable,2,FALSE),-1)</f>
        <v>-1</v>
      </c>
      <c r="M1415" s="4">
        <f>IFERROR(VLOOKUP('Planuojami Pirkimai'!M1415,YesNoTable,2,FALSE),-1)</f>
        <v>-1</v>
      </c>
      <c r="N1415" s="4">
        <f>IFERROR(VLOOKUP('Planuojami Pirkimai'!N1415,YesNoTable,2,FALSE),-1)</f>
        <v>-1</v>
      </c>
      <c r="O1415">
        <f>IFERROR(VLOOKUP('Planuojami Pirkimai'!O1415,TitleTable,2,FALSE),'Planuojami Pirkimai'!O1415)</f>
        <v>0</v>
      </c>
      <c r="P1415" s="4">
        <f>('Planuojami Pirkimai'!P1415)</f>
        <v>0</v>
      </c>
      <c r="Q1415" s="4">
        <f>('Planuojami Pirkimai'!Q1415)</f>
        <v>0</v>
      </c>
      <c r="R1415" s="4">
        <f>('Planuojami Pirkimai'!R1415)</f>
        <v>0</v>
      </c>
      <c r="S1415" s="4">
        <f>('Planuojami Pirkimai'!S1415)</f>
        <v>0</v>
      </c>
      <c r="T1415" s="4">
        <f>('Planuojami Pirkimai'!T1415)</f>
        <v>0</v>
      </c>
    </row>
    <row r="1416" spans="1:20" x14ac:dyDescent="0.3">
      <c r="A1416" s="4">
        <f>IFERROR(VLOOKUP('Planuojami Pirkimai'!A1416,PurchaseTypeTable,2,FALSE),-1)</f>
        <v>-1</v>
      </c>
      <c r="B1416" s="4">
        <f>'Planuojami Pirkimai'!B1416</f>
        <v>0</v>
      </c>
      <c r="C1416" s="4">
        <f>IFERROR(VLOOKUP('Planuojami Pirkimai'!C1416,TypeTable,2,FALSE),-1)</f>
        <v>-1</v>
      </c>
      <c r="D1416" s="4">
        <f>'Planuojami Pirkimai'!D1416</f>
        <v>0</v>
      </c>
      <c r="E1416" s="4">
        <f>'Planuojami Pirkimai'!E1416</f>
        <v>0</v>
      </c>
      <c r="F1416" s="4">
        <f>IFERROR(VLOOKUP('Planuojami Pirkimai'!F1416,MeasurementTable,2,FALSE),'Planuojami Pirkimai'!F1416)</f>
        <v>0</v>
      </c>
      <c r="G1416" s="9">
        <f>'Planuojami Pirkimai'!G1416</f>
        <v>0</v>
      </c>
      <c r="H1416" s="4">
        <f>'Planuojami Pirkimai'!H1416</f>
        <v>0</v>
      </c>
      <c r="I1416" s="9">
        <f>'Planuojami Pirkimai'!I1416</f>
        <v>0</v>
      </c>
      <c r="J1416" s="4">
        <f>IFERROR(VLOOKUP('Planuojami Pirkimai'!J1416,QuarterTable,2,FALSE),'Planuojami Pirkimai'!J1416)</f>
        <v>0</v>
      </c>
      <c r="K1416" s="4">
        <f>IFERROR(VLOOKUP('Planuojami Pirkimai'!K1416,QuarterTable,2,FALSE),'Planuojami Pirkimai'!K1416)</f>
        <v>0</v>
      </c>
      <c r="L1416" s="4">
        <f>IFERROR(VLOOKUP('Planuojami Pirkimai'!L1416,YesNoTable,2,FALSE),-1)</f>
        <v>-1</v>
      </c>
      <c r="M1416" s="4">
        <f>IFERROR(VLOOKUP('Planuojami Pirkimai'!M1416,YesNoTable,2,FALSE),-1)</f>
        <v>-1</v>
      </c>
      <c r="N1416" s="4">
        <f>IFERROR(VLOOKUP('Planuojami Pirkimai'!N1416,YesNoTable,2,FALSE),-1)</f>
        <v>-1</v>
      </c>
      <c r="O1416">
        <f>IFERROR(VLOOKUP('Planuojami Pirkimai'!O1416,TitleTable,2,FALSE),'Planuojami Pirkimai'!O1416)</f>
        <v>0</v>
      </c>
      <c r="P1416" s="4">
        <f>('Planuojami Pirkimai'!P1416)</f>
        <v>0</v>
      </c>
      <c r="Q1416" s="4">
        <f>('Planuojami Pirkimai'!Q1416)</f>
        <v>0</v>
      </c>
      <c r="R1416" s="4">
        <f>('Planuojami Pirkimai'!R1416)</f>
        <v>0</v>
      </c>
      <c r="S1416" s="4">
        <f>('Planuojami Pirkimai'!S1416)</f>
        <v>0</v>
      </c>
      <c r="T1416" s="4">
        <f>('Planuojami Pirkimai'!T1416)</f>
        <v>0</v>
      </c>
    </row>
    <row r="1417" spans="1:20" x14ac:dyDescent="0.3">
      <c r="A1417" s="4">
        <f>IFERROR(VLOOKUP('Planuojami Pirkimai'!A1417,PurchaseTypeTable,2,FALSE),-1)</f>
        <v>-1</v>
      </c>
      <c r="B1417" s="4">
        <f>'Planuojami Pirkimai'!B1417</f>
        <v>0</v>
      </c>
      <c r="C1417" s="4">
        <f>IFERROR(VLOOKUP('Planuojami Pirkimai'!C1417,TypeTable,2,FALSE),-1)</f>
        <v>-1</v>
      </c>
      <c r="D1417" s="4">
        <f>'Planuojami Pirkimai'!D1417</f>
        <v>0</v>
      </c>
      <c r="E1417" s="4">
        <f>'Planuojami Pirkimai'!E1417</f>
        <v>0</v>
      </c>
      <c r="F1417" s="4">
        <f>IFERROR(VLOOKUP('Planuojami Pirkimai'!F1417,MeasurementTable,2,FALSE),'Planuojami Pirkimai'!F1417)</f>
        <v>0</v>
      </c>
      <c r="G1417" s="9">
        <f>'Planuojami Pirkimai'!G1417</f>
        <v>0</v>
      </c>
      <c r="H1417" s="4">
        <f>'Planuojami Pirkimai'!H1417</f>
        <v>0</v>
      </c>
      <c r="I1417" s="9">
        <f>'Planuojami Pirkimai'!I1417</f>
        <v>0</v>
      </c>
      <c r="J1417" s="4">
        <f>IFERROR(VLOOKUP('Planuojami Pirkimai'!J1417,QuarterTable,2,FALSE),'Planuojami Pirkimai'!J1417)</f>
        <v>0</v>
      </c>
      <c r="K1417" s="4">
        <f>IFERROR(VLOOKUP('Planuojami Pirkimai'!K1417,QuarterTable,2,FALSE),'Planuojami Pirkimai'!K1417)</f>
        <v>0</v>
      </c>
      <c r="L1417" s="4">
        <f>IFERROR(VLOOKUP('Planuojami Pirkimai'!L1417,YesNoTable,2,FALSE),-1)</f>
        <v>-1</v>
      </c>
      <c r="M1417" s="4">
        <f>IFERROR(VLOOKUP('Planuojami Pirkimai'!M1417,YesNoTable,2,FALSE),-1)</f>
        <v>-1</v>
      </c>
      <c r="N1417" s="4">
        <f>IFERROR(VLOOKUP('Planuojami Pirkimai'!N1417,YesNoTable,2,FALSE),-1)</f>
        <v>-1</v>
      </c>
      <c r="O1417">
        <f>IFERROR(VLOOKUP('Planuojami Pirkimai'!O1417,TitleTable,2,FALSE),'Planuojami Pirkimai'!O1417)</f>
        <v>0</v>
      </c>
      <c r="P1417" s="4">
        <f>('Planuojami Pirkimai'!P1417)</f>
        <v>0</v>
      </c>
      <c r="Q1417" s="4">
        <f>('Planuojami Pirkimai'!Q1417)</f>
        <v>0</v>
      </c>
      <c r="R1417" s="4">
        <f>('Planuojami Pirkimai'!R1417)</f>
        <v>0</v>
      </c>
      <c r="S1417" s="4">
        <f>('Planuojami Pirkimai'!S1417)</f>
        <v>0</v>
      </c>
      <c r="T1417" s="4">
        <f>('Planuojami Pirkimai'!T1417)</f>
        <v>0</v>
      </c>
    </row>
    <row r="1418" spans="1:20" x14ac:dyDescent="0.3">
      <c r="A1418" s="4">
        <f>IFERROR(VLOOKUP('Planuojami Pirkimai'!A1418,PurchaseTypeTable,2,FALSE),-1)</f>
        <v>-1</v>
      </c>
      <c r="B1418" s="4">
        <f>'Planuojami Pirkimai'!B1418</f>
        <v>0</v>
      </c>
      <c r="C1418" s="4">
        <f>IFERROR(VLOOKUP('Planuojami Pirkimai'!C1418,TypeTable,2,FALSE),-1)</f>
        <v>-1</v>
      </c>
      <c r="D1418" s="4">
        <f>'Planuojami Pirkimai'!D1418</f>
        <v>0</v>
      </c>
      <c r="E1418" s="4">
        <f>'Planuojami Pirkimai'!E1418</f>
        <v>0</v>
      </c>
      <c r="F1418" s="4">
        <f>IFERROR(VLOOKUP('Planuojami Pirkimai'!F1418,MeasurementTable,2,FALSE),'Planuojami Pirkimai'!F1418)</f>
        <v>0</v>
      </c>
      <c r="G1418" s="9">
        <f>'Planuojami Pirkimai'!G1418</f>
        <v>0</v>
      </c>
      <c r="H1418" s="4">
        <f>'Planuojami Pirkimai'!H1418</f>
        <v>0</v>
      </c>
      <c r="I1418" s="9">
        <f>'Planuojami Pirkimai'!I1418</f>
        <v>0</v>
      </c>
      <c r="J1418" s="4">
        <f>IFERROR(VLOOKUP('Planuojami Pirkimai'!J1418,QuarterTable,2,FALSE),'Planuojami Pirkimai'!J1418)</f>
        <v>0</v>
      </c>
      <c r="K1418" s="4">
        <f>IFERROR(VLOOKUP('Planuojami Pirkimai'!K1418,QuarterTable,2,FALSE),'Planuojami Pirkimai'!K1418)</f>
        <v>0</v>
      </c>
      <c r="L1418" s="4">
        <f>IFERROR(VLOOKUP('Planuojami Pirkimai'!L1418,YesNoTable,2,FALSE),-1)</f>
        <v>-1</v>
      </c>
      <c r="M1418" s="4">
        <f>IFERROR(VLOOKUP('Planuojami Pirkimai'!M1418,YesNoTable,2,FALSE),-1)</f>
        <v>-1</v>
      </c>
      <c r="N1418" s="4">
        <f>IFERROR(VLOOKUP('Planuojami Pirkimai'!N1418,YesNoTable,2,FALSE),-1)</f>
        <v>-1</v>
      </c>
      <c r="O1418">
        <f>IFERROR(VLOOKUP('Planuojami Pirkimai'!O1418,TitleTable,2,FALSE),'Planuojami Pirkimai'!O1418)</f>
        <v>0</v>
      </c>
      <c r="P1418" s="4">
        <f>('Planuojami Pirkimai'!P1418)</f>
        <v>0</v>
      </c>
      <c r="Q1418" s="4">
        <f>('Planuojami Pirkimai'!Q1418)</f>
        <v>0</v>
      </c>
      <c r="R1418" s="4">
        <f>('Planuojami Pirkimai'!R1418)</f>
        <v>0</v>
      </c>
      <c r="S1418" s="4">
        <f>('Planuojami Pirkimai'!S1418)</f>
        <v>0</v>
      </c>
      <c r="T1418" s="4">
        <f>('Planuojami Pirkimai'!T1418)</f>
        <v>0</v>
      </c>
    </row>
    <row r="1419" spans="1:20" x14ac:dyDescent="0.3">
      <c r="A1419" s="4">
        <f>IFERROR(VLOOKUP('Planuojami Pirkimai'!A1419,PurchaseTypeTable,2,FALSE),-1)</f>
        <v>-1</v>
      </c>
      <c r="B1419" s="4">
        <f>'Planuojami Pirkimai'!B1419</f>
        <v>0</v>
      </c>
      <c r="C1419" s="4">
        <f>IFERROR(VLOOKUP('Planuojami Pirkimai'!C1419,TypeTable,2,FALSE),-1)</f>
        <v>-1</v>
      </c>
      <c r="D1419" s="4">
        <f>'Planuojami Pirkimai'!D1419</f>
        <v>0</v>
      </c>
      <c r="E1419" s="4">
        <f>'Planuojami Pirkimai'!E1419</f>
        <v>0</v>
      </c>
      <c r="F1419" s="4">
        <f>IFERROR(VLOOKUP('Planuojami Pirkimai'!F1419,MeasurementTable,2,FALSE),'Planuojami Pirkimai'!F1419)</f>
        <v>0</v>
      </c>
      <c r="G1419" s="9">
        <f>'Planuojami Pirkimai'!G1419</f>
        <v>0</v>
      </c>
      <c r="H1419" s="4">
        <f>'Planuojami Pirkimai'!H1419</f>
        <v>0</v>
      </c>
      <c r="I1419" s="9">
        <f>'Planuojami Pirkimai'!I1419</f>
        <v>0</v>
      </c>
      <c r="J1419" s="4">
        <f>IFERROR(VLOOKUP('Planuojami Pirkimai'!J1419,QuarterTable,2,FALSE),'Planuojami Pirkimai'!J1419)</f>
        <v>0</v>
      </c>
      <c r="K1419" s="4">
        <f>IFERROR(VLOOKUP('Planuojami Pirkimai'!K1419,QuarterTable,2,FALSE),'Planuojami Pirkimai'!K1419)</f>
        <v>0</v>
      </c>
      <c r="L1419" s="4">
        <f>IFERROR(VLOOKUP('Planuojami Pirkimai'!L1419,YesNoTable,2,FALSE),-1)</f>
        <v>-1</v>
      </c>
      <c r="M1419" s="4">
        <f>IFERROR(VLOOKUP('Planuojami Pirkimai'!M1419,YesNoTable,2,FALSE),-1)</f>
        <v>-1</v>
      </c>
      <c r="N1419" s="4">
        <f>IFERROR(VLOOKUP('Planuojami Pirkimai'!N1419,YesNoTable,2,FALSE),-1)</f>
        <v>-1</v>
      </c>
      <c r="O1419">
        <f>IFERROR(VLOOKUP('Planuojami Pirkimai'!O1419,TitleTable,2,FALSE),'Planuojami Pirkimai'!O1419)</f>
        <v>0</v>
      </c>
      <c r="P1419" s="4">
        <f>('Planuojami Pirkimai'!P1419)</f>
        <v>0</v>
      </c>
      <c r="Q1419" s="4">
        <f>('Planuojami Pirkimai'!Q1419)</f>
        <v>0</v>
      </c>
      <c r="R1419" s="4">
        <f>('Planuojami Pirkimai'!R1419)</f>
        <v>0</v>
      </c>
      <c r="S1419" s="4">
        <f>('Planuojami Pirkimai'!S1419)</f>
        <v>0</v>
      </c>
      <c r="T1419" s="4">
        <f>('Planuojami Pirkimai'!T1419)</f>
        <v>0</v>
      </c>
    </row>
    <row r="1420" spans="1:20" x14ac:dyDescent="0.3">
      <c r="A1420" s="4">
        <f>IFERROR(VLOOKUP('Planuojami Pirkimai'!A1420,PurchaseTypeTable,2,FALSE),-1)</f>
        <v>-1</v>
      </c>
      <c r="B1420" s="4">
        <f>'Planuojami Pirkimai'!B1420</f>
        <v>0</v>
      </c>
      <c r="C1420" s="4">
        <f>IFERROR(VLOOKUP('Planuojami Pirkimai'!C1420,TypeTable,2,FALSE),-1)</f>
        <v>-1</v>
      </c>
      <c r="D1420" s="4">
        <f>'Planuojami Pirkimai'!D1420</f>
        <v>0</v>
      </c>
      <c r="E1420" s="4">
        <f>'Planuojami Pirkimai'!E1420</f>
        <v>0</v>
      </c>
      <c r="F1420" s="4">
        <f>IFERROR(VLOOKUP('Planuojami Pirkimai'!F1420,MeasurementTable,2,FALSE),'Planuojami Pirkimai'!F1420)</f>
        <v>0</v>
      </c>
      <c r="G1420" s="9">
        <f>'Planuojami Pirkimai'!G1420</f>
        <v>0</v>
      </c>
      <c r="H1420" s="4">
        <f>'Planuojami Pirkimai'!H1420</f>
        <v>0</v>
      </c>
      <c r="I1420" s="9">
        <f>'Planuojami Pirkimai'!I1420</f>
        <v>0</v>
      </c>
      <c r="J1420" s="4">
        <f>IFERROR(VLOOKUP('Planuojami Pirkimai'!J1420,QuarterTable,2,FALSE),'Planuojami Pirkimai'!J1420)</f>
        <v>0</v>
      </c>
      <c r="K1420" s="4">
        <f>IFERROR(VLOOKUP('Planuojami Pirkimai'!K1420,QuarterTable,2,FALSE),'Planuojami Pirkimai'!K1420)</f>
        <v>0</v>
      </c>
      <c r="L1420" s="4">
        <f>IFERROR(VLOOKUP('Planuojami Pirkimai'!L1420,YesNoTable,2,FALSE),-1)</f>
        <v>-1</v>
      </c>
      <c r="M1420" s="4">
        <f>IFERROR(VLOOKUP('Planuojami Pirkimai'!M1420,YesNoTable,2,FALSE),-1)</f>
        <v>-1</v>
      </c>
      <c r="N1420" s="4">
        <f>IFERROR(VLOOKUP('Planuojami Pirkimai'!N1420,YesNoTable,2,FALSE),-1)</f>
        <v>-1</v>
      </c>
      <c r="O1420">
        <f>IFERROR(VLOOKUP('Planuojami Pirkimai'!O1420,TitleTable,2,FALSE),'Planuojami Pirkimai'!O1420)</f>
        <v>0</v>
      </c>
      <c r="P1420" s="4">
        <f>('Planuojami Pirkimai'!P1420)</f>
        <v>0</v>
      </c>
      <c r="Q1420" s="4">
        <f>('Planuojami Pirkimai'!Q1420)</f>
        <v>0</v>
      </c>
      <c r="R1420" s="4">
        <f>('Planuojami Pirkimai'!R1420)</f>
        <v>0</v>
      </c>
      <c r="S1420" s="4">
        <f>('Planuojami Pirkimai'!S1420)</f>
        <v>0</v>
      </c>
      <c r="T1420" s="4">
        <f>('Planuojami Pirkimai'!T1420)</f>
        <v>0</v>
      </c>
    </row>
    <row r="1421" spans="1:20" x14ac:dyDescent="0.3">
      <c r="A1421" s="4">
        <f>IFERROR(VLOOKUP('Planuojami Pirkimai'!A1421,PurchaseTypeTable,2,FALSE),-1)</f>
        <v>-1</v>
      </c>
      <c r="B1421" s="4">
        <f>'Planuojami Pirkimai'!B1421</f>
        <v>0</v>
      </c>
      <c r="C1421" s="4">
        <f>IFERROR(VLOOKUP('Planuojami Pirkimai'!C1421,TypeTable,2,FALSE),-1)</f>
        <v>-1</v>
      </c>
      <c r="D1421" s="4">
        <f>'Planuojami Pirkimai'!D1421</f>
        <v>0</v>
      </c>
      <c r="E1421" s="4">
        <f>'Planuojami Pirkimai'!E1421</f>
        <v>0</v>
      </c>
      <c r="F1421" s="4">
        <f>IFERROR(VLOOKUP('Planuojami Pirkimai'!F1421,MeasurementTable,2,FALSE),'Planuojami Pirkimai'!F1421)</f>
        <v>0</v>
      </c>
      <c r="G1421" s="9">
        <f>'Planuojami Pirkimai'!G1421</f>
        <v>0</v>
      </c>
      <c r="H1421" s="4">
        <f>'Planuojami Pirkimai'!H1421</f>
        <v>0</v>
      </c>
      <c r="I1421" s="9">
        <f>'Planuojami Pirkimai'!I1421</f>
        <v>0</v>
      </c>
      <c r="J1421" s="4">
        <f>IFERROR(VLOOKUP('Planuojami Pirkimai'!J1421,QuarterTable,2,FALSE),'Planuojami Pirkimai'!J1421)</f>
        <v>0</v>
      </c>
      <c r="K1421" s="4">
        <f>IFERROR(VLOOKUP('Planuojami Pirkimai'!K1421,QuarterTable,2,FALSE),'Planuojami Pirkimai'!K1421)</f>
        <v>0</v>
      </c>
      <c r="L1421" s="4">
        <f>IFERROR(VLOOKUP('Planuojami Pirkimai'!L1421,YesNoTable,2,FALSE),-1)</f>
        <v>-1</v>
      </c>
      <c r="M1421" s="4">
        <f>IFERROR(VLOOKUP('Planuojami Pirkimai'!M1421,YesNoTable,2,FALSE),-1)</f>
        <v>-1</v>
      </c>
      <c r="N1421" s="4">
        <f>IFERROR(VLOOKUP('Planuojami Pirkimai'!N1421,YesNoTable,2,FALSE),-1)</f>
        <v>-1</v>
      </c>
      <c r="O1421">
        <f>IFERROR(VLOOKUP('Planuojami Pirkimai'!O1421,TitleTable,2,FALSE),'Planuojami Pirkimai'!O1421)</f>
        <v>0</v>
      </c>
      <c r="P1421" s="4">
        <f>('Planuojami Pirkimai'!P1421)</f>
        <v>0</v>
      </c>
      <c r="Q1421" s="4">
        <f>('Planuojami Pirkimai'!Q1421)</f>
        <v>0</v>
      </c>
      <c r="R1421" s="4">
        <f>('Planuojami Pirkimai'!R1421)</f>
        <v>0</v>
      </c>
      <c r="S1421" s="4">
        <f>('Planuojami Pirkimai'!S1421)</f>
        <v>0</v>
      </c>
      <c r="T1421" s="4">
        <f>('Planuojami Pirkimai'!T1421)</f>
        <v>0</v>
      </c>
    </row>
    <row r="1422" spans="1:20" x14ac:dyDescent="0.3">
      <c r="A1422" s="4">
        <f>IFERROR(VLOOKUP('Planuojami Pirkimai'!A1422,PurchaseTypeTable,2,FALSE),-1)</f>
        <v>-1</v>
      </c>
      <c r="B1422" s="4">
        <f>'Planuojami Pirkimai'!B1422</f>
        <v>0</v>
      </c>
      <c r="C1422" s="4">
        <f>IFERROR(VLOOKUP('Planuojami Pirkimai'!C1422,TypeTable,2,FALSE),-1)</f>
        <v>-1</v>
      </c>
      <c r="D1422" s="4">
        <f>'Planuojami Pirkimai'!D1422</f>
        <v>0</v>
      </c>
      <c r="E1422" s="4">
        <f>'Planuojami Pirkimai'!E1422</f>
        <v>0</v>
      </c>
      <c r="F1422" s="4">
        <f>IFERROR(VLOOKUP('Planuojami Pirkimai'!F1422,MeasurementTable,2,FALSE),'Planuojami Pirkimai'!F1422)</f>
        <v>0</v>
      </c>
      <c r="G1422" s="9">
        <f>'Planuojami Pirkimai'!G1422</f>
        <v>0</v>
      </c>
      <c r="H1422" s="4">
        <f>'Planuojami Pirkimai'!H1422</f>
        <v>0</v>
      </c>
      <c r="I1422" s="9">
        <f>'Planuojami Pirkimai'!I1422</f>
        <v>0</v>
      </c>
      <c r="J1422" s="4">
        <f>IFERROR(VLOOKUP('Planuojami Pirkimai'!J1422,QuarterTable,2,FALSE),'Planuojami Pirkimai'!J1422)</f>
        <v>0</v>
      </c>
      <c r="K1422" s="4">
        <f>IFERROR(VLOOKUP('Planuojami Pirkimai'!K1422,QuarterTable,2,FALSE),'Planuojami Pirkimai'!K1422)</f>
        <v>0</v>
      </c>
      <c r="L1422" s="4">
        <f>IFERROR(VLOOKUP('Planuojami Pirkimai'!L1422,YesNoTable,2,FALSE),-1)</f>
        <v>-1</v>
      </c>
      <c r="M1422" s="4">
        <f>IFERROR(VLOOKUP('Planuojami Pirkimai'!M1422,YesNoTable,2,FALSE),-1)</f>
        <v>-1</v>
      </c>
      <c r="N1422" s="4">
        <f>IFERROR(VLOOKUP('Planuojami Pirkimai'!N1422,YesNoTable,2,FALSE),-1)</f>
        <v>-1</v>
      </c>
      <c r="O1422">
        <f>IFERROR(VLOOKUP('Planuojami Pirkimai'!O1422,TitleTable,2,FALSE),'Planuojami Pirkimai'!O1422)</f>
        <v>0</v>
      </c>
      <c r="P1422" s="4">
        <f>('Planuojami Pirkimai'!P1422)</f>
        <v>0</v>
      </c>
      <c r="Q1422" s="4">
        <f>('Planuojami Pirkimai'!Q1422)</f>
        <v>0</v>
      </c>
      <c r="R1422" s="4">
        <f>('Planuojami Pirkimai'!R1422)</f>
        <v>0</v>
      </c>
      <c r="S1422" s="4">
        <f>('Planuojami Pirkimai'!S1422)</f>
        <v>0</v>
      </c>
      <c r="T1422" s="4">
        <f>('Planuojami Pirkimai'!T1422)</f>
        <v>0</v>
      </c>
    </row>
    <row r="1423" spans="1:20" x14ac:dyDescent="0.3">
      <c r="A1423" s="4">
        <f>IFERROR(VLOOKUP('Planuojami Pirkimai'!A1423,PurchaseTypeTable,2,FALSE),-1)</f>
        <v>-1</v>
      </c>
      <c r="B1423" s="4">
        <f>'Planuojami Pirkimai'!B1423</f>
        <v>0</v>
      </c>
      <c r="C1423" s="4">
        <f>IFERROR(VLOOKUP('Planuojami Pirkimai'!C1423,TypeTable,2,FALSE),-1)</f>
        <v>-1</v>
      </c>
      <c r="D1423" s="4">
        <f>'Planuojami Pirkimai'!D1423</f>
        <v>0</v>
      </c>
      <c r="E1423" s="4">
        <f>'Planuojami Pirkimai'!E1423</f>
        <v>0</v>
      </c>
      <c r="F1423" s="4">
        <f>IFERROR(VLOOKUP('Planuojami Pirkimai'!F1423,MeasurementTable,2,FALSE),'Planuojami Pirkimai'!F1423)</f>
        <v>0</v>
      </c>
      <c r="G1423" s="9">
        <f>'Planuojami Pirkimai'!G1423</f>
        <v>0</v>
      </c>
      <c r="H1423" s="4">
        <f>'Planuojami Pirkimai'!H1423</f>
        <v>0</v>
      </c>
      <c r="I1423" s="9">
        <f>'Planuojami Pirkimai'!I1423</f>
        <v>0</v>
      </c>
      <c r="J1423" s="4">
        <f>IFERROR(VLOOKUP('Planuojami Pirkimai'!J1423,QuarterTable,2,FALSE),'Planuojami Pirkimai'!J1423)</f>
        <v>0</v>
      </c>
      <c r="K1423" s="4">
        <f>IFERROR(VLOOKUP('Planuojami Pirkimai'!K1423,QuarterTable,2,FALSE),'Planuojami Pirkimai'!K1423)</f>
        <v>0</v>
      </c>
      <c r="L1423" s="4">
        <f>IFERROR(VLOOKUP('Planuojami Pirkimai'!L1423,YesNoTable,2,FALSE),-1)</f>
        <v>-1</v>
      </c>
      <c r="M1423" s="4">
        <f>IFERROR(VLOOKUP('Planuojami Pirkimai'!M1423,YesNoTable,2,FALSE),-1)</f>
        <v>-1</v>
      </c>
      <c r="N1423" s="4">
        <f>IFERROR(VLOOKUP('Planuojami Pirkimai'!N1423,YesNoTable,2,FALSE),-1)</f>
        <v>-1</v>
      </c>
      <c r="O1423">
        <f>IFERROR(VLOOKUP('Planuojami Pirkimai'!O1423,TitleTable,2,FALSE),'Planuojami Pirkimai'!O1423)</f>
        <v>0</v>
      </c>
      <c r="P1423" s="4">
        <f>('Planuojami Pirkimai'!P1423)</f>
        <v>0</v>
      </c>
      <c r="Q1423" s="4">
        <f>('Planuojami Pirkimai'!Q1423)</f>
        <v>0</v>
      </c>
      <c r="R1423" s="4">
        <f>('Planuojami Pirkimai'!R1423)</f>
        <v>0</v>
      </c>
      <c r="S1423" s="4">
        <f>('Planuojami Pirkimai'!S1423)</f>
        <v>0</v>
      </c>
      <c r="T1423" s="4">
        <f>('Planuojami Pirkimai'!T1423)</f>
        <v>0</v>
      </c>
    </row>
    <row r="1424" spans="1:20" x14ac:dyDescent="0.3">
      <c r="A1424" s="4">
        <f>IFERROR(VLOOKUP('Planuojami Pirkimai'!A1424,PurchaseTypeTable,2,FALSE),-1)</f>
        <v>-1</v>
      </c>
      <c r="B1424" s="4">
        <f>'Planuojami Pirkimai'!B1424</f>
        <v>0</v>
      </c>
      <c r="C1424" s="4">
        <f>IFERROR(VLOOKUP('Planuojami Pirkimai'!C1424,TypeTable,2,FALSE),-1)</f>
        <v>-1</v>
      </c>
      <c r="D1424" s="4">
        <f>'Planuojami Pirkimai'!D1424</f>
        <v>0</v>
      </c>
      <c r="E1424" s="4">
        <f>'Planuojami Pirkimai'!E1424</f>
        <v>0</v>
      </c>
      <c r="F1424" s="4">
        <f>IFERROR(VLOOKUP('Planuojami Pirkimai'!F1424,MeasurementTable,2,FALSE),'Planuojami Pirkimai'!F1424)</f>
        <v>0</v>
      </c>
      <c r="G1424" s="9">
        <f>'Planuojami Pirkimai'!G1424</f>
        <v>0</v>
      </c>
      <c r="H1424" s="4">
        <f>'Planuojami Pirkimai'!H1424</f>
        <v>0</v>
      </c>
      <c r="I1424" s="9">
        <f>'Planuojami Pirkimai'!I1424</f>
        <v>0</v>
      </c>
      <c r="J1424" s="4">
        <f>IFERROR(VLOOKUP('Planuojami Pirkimai'!J1424,QuarterTable,2,FALSE),'Planuojami Pirkimai'!J1424)</f>
        <v>0</v>
      </c>
      <c r="K1424" s="4">
        <f>IFERROR(VLOOKUP('Planuojami Pirkimai'!K1424,QuarterTable,2,FALSE),'Planuojami Pirkimai'!K1424)</f>
        <v>0</v>
      </c>
      <c r="L1424" s="4">
        <f>IFERROR(VLOOKUP('Planuojami Pirkimai'!L1424,YesNoTable,2,FALSE),-1)</f>
        <v>-1</v>
      </c>
      <c r="M1424" s="4">
        <f>IFERROR(VLOOKUP('Planuojami Pirkimai'!M1424,YesNoTable,2,FALSE),-1)</f>
        <v>-1</v>
      </c>
      <c r="N1424" s="4">
        <f>IFERROR(VLOOKUP('Planuojami Pirkimai'!N1424,YesNoTable,2,FALSE),-1)</f>
        <v>-1</v>
      </c>
      <c r="O1424">
        <f>IFERROR(VLOOKUP('Planuojami Pirkimai'!O1424,TitleTable,2,FALSE),'Planuojami Pirkimai'!O1424)</f>
        <v>0</v>
      </c>
      <c r="P1424" s="4">
        <f>('Planuojami Pirkimai'!P1424)</f>
        <v>0</v>
      </c>
      <c r="Q1424" s="4">
        <f>('Planuojami Pirkimai'!Q1424)</f>
        <v>0</v>
      </c>
      <c r="R1424" s="4">
        <f>('Planuojami Pirkimai'!R1424)</f>
        <v>0</v>
      </c>
      <c r="S1424" s="4">
        <f>('Planuojami Pirkimai'!S1424)</f>
        <v>0</v>
      </c>
      <c r="T1424" s="4">
        <f>('Planuojami Pirkimai'!T1424)</f>
        <v>0</v>
      </c>
    </row>
    <row r="1425" spans="1:20" x14ac:dyDescent="0.3">
      <c r="A1425" s="4">
        <f>IFERROR(VLOOKUP('Planuojami Pirkimai'!A1425,PurchaseTypeTable,2,FALSE),-1)</f>
        <v>-1</v>
      </c>
      <c r="B1425" s="4">
        <f>'Planuojami Pirkimai'!B1425</f>
        <v>0</v>
      </c>
      <c r="C1425" s="4">
        <f>IFERROR(VLOOKUP('Planuojami Pirkimai'!C1425,TypeTable,2,FALSE),-1)</f>
        <v>-1</v>
      </c>
      <c r="D1425" s="4">
        <f>'Planuojami Pirkimai'!D1425</f>
        <v>0</v>
      </c>
      <c r="E1425" s="4">
        <f>'Planuojami Pirkimai'!E1425</f>
        <v>0</v>
      </c>
      <c r="F1425" s="4">
        <f>IFERROR(VLOOKUP('Planuojami Pirkimai'!F1425,MeasurementTable,2,FALSE),'Planuojami Pirkimai'!F1425)</f>
        <v>0</v>
      </c>
      <c r="G1425" s="9">
        <f>'Planuojami Pirkimai'!G1425</f>
        <v>0</v>
      </c>
      <c r="H1425" s="4">
        <f>'Planuojami Pirkimai'!H1425</f>
        <v>0</v>
      </c>
      <c r="I1425" s="9">
        <f>'Planuojami Pirkimai'!I1425</f>
        <v>0</v>
      </c>
      <c r="J1425" s="4">
        <f>IFERROR(VLOOKUP('Planuojami Pirkimai'!J1425,QuarterTable,2,FALSE),'Planuojami Pirkimai'!J1425)</f>
        <v>0</v>
      </c>
      <c r="K1425" s="4">
        <f>IFERROR(VLOOKUP('Planuojami Pirkimai'!K1425,QuarterTable,2,FALSE),'Planuojami Pirkimai'!K1425)</f>
        <v>0</v>
      </c>
      <c r="L1425" s="4">
        <f>IFERROR(VLOOKUP('Planuojami Pirkimai'!L1425,YesNoTable,2,FALSE),-1)</f>
        <v>-1</v>
      </c>
      <c r="M1425" s="4">
        <f>IFERROR(VLOOKUP('Planuojami Pirkimai'!M1425,YesNoTable,2,FALSE),-1)</f>
        <v>-1</v>
      </c>
      <c r="N1425" s="4">
        <f>IFERROR(VLOOKUP('Planuojami Pirkimai'!N1425,YesNoTable,2,FALSE),-1)</f>
        <v>-1</v>
      </c>
      <c r="O1425">
        <f>IFERROR(VLOOKUP('Planuojami Pirkimai'!O1425,TitleTable,2,FALSE),'Planuojami Pirkimai'!O1425)</f>
        <v>0</v>
      </c>
      <c r="P1425" s="4">
        <f>('Planuojami Pirkimai'!P1425)</f>
        <v>0</v>
      </c>
      <c r="Q1425" s="4">
        <f>('Planuojami Pirkimai'!Q1425)</f>
        <v>0</v>
      </c>
      <c r="R1425" s="4">
        <f>('Planuojami Pirkimai'!R1425)</f>
        <v>0</v>
      </c>
      <c r="S1425" s="4">
        <f>('Planuojami Pirkimai'!S1425)</f>
        <v>0</v>
      </c>
      <c r="T1425" s="4">
        <f>('Planuojami Pirkimai'!T1425)</f>
        <v>0</v>
      </c>
    </row>
    <row r="1426" spans="1:20" x14ac:dyDescent="0.3">
      <c r="A1426" s="4">
        <f>IFERROR(VLOOKUP('Planuojami Pirkimai'!A1426,PurchaseTypeTable,2,FALSE),-1)</f>
        <v>-1</v>
      </c>
      <c r="B1426" s="4">
        <f>'Planuojami Pirkimai'!B1426</f>
        <v>0</v>
      </c>
      <c r="C1426" s="4">
        <f>IFERROR(VLOOKUP('Planuojami Pirkimai'!C1426,TypeTable,2,FALSE),-1)</f>
        <v>-1</v>
      </c>
      <c r="D1426" s="4">
        <f>'Planuojami Pirkimai'!D1426</f>
        <v>0</v>
      </c>
      <c r="E1426" s="4">
        <f>'Planuojami Pirkimai'!E1426</f>
        <v>0</v>
      </c>
      <c r="F1426" s="4">
        <f>IFERROR(VLOOKUP('Planuojami Pirkimai'!F1426,MeasurementTable,2,FALSE),'Planuojami Pirkimai'!F1426)</f>
        <v>0</v>
      </c>
      <c r="G1426" s="9">
        <f>'Planuojami Pirkimai'!G1426</f>
        <v>0</v>
      </c>
      <c r="H1426" s="4">
        <f>'Planuojami Pirkimai'!H1426</f>
        <v>0</v>
      </c>
      <c r="I1426" s="9">
        <f>'Planuojami Pirkimai'!I1426</f>
        <v>0</v>
      </c>
      <c r="J1426" s="4">
        <f>IFERROR(VLOOKUP('Planuojami Pirkimai'!J1426,QuarterTable,2,FALSE),'Planuojami Pirkimai'!J1426)</f>
        <v>0</v>
      </c>
      <c r="K1426" s="4">
        <f>IFERROR(VLOOKUP('Planuojami Pirkimai'!K1426,QuarterTable,2,FALSE),'Planuojami Pirkimai'!K1426)</f>
        <v>0</v>
      </c>
      <c r="L1426" s="4">
        <f>IFERROR(VLOOKUP('Planuojami Pirkimai'!L1426,YesNoTable,2,FALSE),-1)</f>
        <v>-1</v>
      </c>
      <c r="M1426" s="4">
        <f>IFERROR(VLOOKUP('Planuojami Pirkimai'!M1426,YesNoTable,2,FALSE),-1)</f>
        <v>-1</v>
      </c>
      <c r="N1426" s="4">
        <f>IFERROR(VLOOKUP('Planuojami Pirkimai'!N1426,YesNoTable,2,FALSE),-1)</f>
        <v>-1</v>
      </c>
      <c r="O1426">
        <f>IFERROR(VLOOKUP('Planuojami Pirkimai'!O1426,TitleTable,2,FALSE),'Planuojami Pirkimai'!O1426)</f>
        <v>0</v>
      </c>
      <c r="P1426" s="4">
        <f>('Planuojami Pirkimai'!P1426)</f>
        <v>0</v>
      </c>
      <c r="Q1426" s="4">
        <f>('Planuojami Pirkimai'!Q1426)</f>
        <v>0</v>
      </c>
      <c r="R1426" s="4">
        <f>('Planuojami Pirkimai'!R1426)</f>
        <v>0</v>
      </c>
      <c r="S1426" s="4">
        <f>('Planuojami Pirkimai'!S1426)</f>
        <v>0</v>
      </c>
      <c r="T1426" s="4">
        <f>('Planuojami Pirkimai'!T1426)</f>
        <v>0</v>
      </c>
    </row>
    <row r="1427" spans="1:20" x14ac:dyDescent="0.3">
      <c r="A1427" s="4">
        <f>IFERROR(VLOOKUP('Planuojami Pirkimai'!A1427,PurchaseTypeTable,2,FALSE),-1)</f>
        <v>-1</v>
      </c>
      <c r="B1427" s="4">
        <f>'Planuojami Pirkimai'!B1427</f>
        <v>0</v>
      </c>
      <c r="C1427" s="4">
        <f>IFERROR(VLOOKUP('Planuojami Pirkimai'!C1427,TypeTable,2,FALSE),-1)</f>
        <v>-1</v>
      </c>
      <c r="D1427" s="4">
        <f>'Planuojami Pirkimai'!D1427</f>
        <v>0</v>
      </c>
      <c r="E1427" s="4">
        <f>'Planuojami Pirkimai'!E1427</f>
        <v>0</v>
      </c>
      <c r="F1427" s="4">
        <f>IFERROR(VLOOKUP('Planuojami Pirkimai'!F1427,MeasurementTable,2,FALSE),'Planuojami Pirkimai'!F1427)</f>
        <v>0</v>
      </c>
      <c r="G1427" s="9">
        <f>'Planuojami Pirkimai'!G1427</f>
        <v>0</v>
      </c>
      <c r="H1427" s="4">
        <f>'Planuojami Pirkimai'!H1427</f>
        <v>0</v>
      </c>
      <c r="I1427" s="9">
        <f>'Planuojami Pirkimai'!I1427</f>
        <v>0</v>
      </c>
      <c r="J1427" s="4">
        <f>IFERROR(VLOOKUP('Planuojami Pirkimai'!J1427,QuarterTable,2,FALSE),'Planuojami Pirkimai'!J1427)</f>
        <v>0</v>
      </c>
      <c r="K1427" s="4">
        <f>IFERROR(VLOOKUP('Planuojami Pirkimai'!K1427,QuarterTable,2,FALSE),'Planuojami Pirkimai'!K1427)</f>
        <v>0</v>
      </c>
      <c r="L1427" s="4">
        <f>IFERROR(VLOOKUP('Planuojami Pirkimai'!L1427,YesNoTable,2,FALSE),-1)</f>
        <v>-1</v>
      </c>
      <c r="M1427" s="4">
        <f>IFERROR(VLOOKUP('Planuojami Pirkimai'!M1427,YesNoTable,2,FALSE),-1)</f>
        <v>-1</v>
      </c>
      <c r="N1427" s="4">
        <f>IFERROR(VLOOKUP('Planuojami Pirkimai'!N1427,YesNoTable,2,FALSE),-1)</f>
        <v>-1</v>
      </c>
      <c r="O1427">
        <f>IFERROR(VLOOKUP('Planuojami Pirkimai'!O1427,TitleTable,2,FALSE),'Planuojami Pirkimai'!O1427)</f>
        <v>0</v>
      </c>
      <c r="P1427" s="4">
        <f>('Planuojami Pirkimai'!P1427)</f>
        <v>0</v>
      </c>
      <c r="Q1427" s="4">
        <f>('Planuojami Pirkimai'!Q1427)</f>
        <v>0</v>
      </c>
      <c r="R1427" s="4">
        <f>('Planuojami Pirkimai'!R1427)</f>
        <v>0</v>
      </c>
      <c r="S1427" s="4">
        <f>('Planuojami Pirkimai'!S1427)</f>
        <v>0</v>
      </c>
      <c r="T1427" s="4">
        <f>('Planuojami Pirkimai'!T1427)</f>
        <v>0</v>
      </c>
    </row>
    <row r="1428" spans="1:20" x14ac:dyDescent="0.3">
      <c r="A1428" s="4">
        <f>IFERROR(VLOOKUP('Planuojami Pirkimai'!A1428,PurchaseTypeTable,2,FALSE),-1)</f>
        <v>-1</v>
      </c>
      <c r="B1428" s="4">
        <f>'Planuojami Pirkimai'!B1428</f>
        <v>0</v>
      </c>
      <c r="C1428" s="4">
        <f>IFERROR(VLOOKUP('Planuojami Pirkimai'!C1428,TypeTable,2,FALSE),-1)</f>
        <v>-1</v>
      </c>
      <c r="D1428" s="4">
        <f>'Planuojami Pirkimai'!D1428</f>
        <v>0</v>
      </c>
      <c r="E1428" s="4">
        <f>'Planuojami Pirkimai'!E1428</f>
        <v>0</v>
      </c>
      <c r="F1428" s="4">
        <f>IFERROR(VLOOKUP('Planuojami Pirkimai'!F1428,MeasurementTable,2,FALSE),'Planuojami Pirkimai'!F1428)</f>
        <v>0</v>
      </c>
      <c r="G1428" s="9">
        <f>'Planuojami Pirkimai'!G1428</f>
        <v>0</v>
      </c>
      <c r="H1428" s="4">
        <f>'Planuojami Pirkimai'!H1428</f>
        <v>0</v>
      </c>
      <c r="I1428" s="9">
        <f>'Planuojami Pirkimai'!I1428</f>
        <v>0</v>
      </c>
      <c r="J1428" s="4">
        <f>IFERROR(VLOOKUP('Planuojami Pirkimai'!J1428,QuarterTable,2,FALSE),'Planuojami Pirkimai'!J1428)</f>
        <v>0</v>
      </c>
      <c r="K1428" s="4">
        <f>IFERROR(VLOOKUP('Planuojami Pirkimai'!K1428,QuarterTable,2,FALSE),'Planuojami Pirkimai'!K1428)</f>
        <v>0</v>
      </c>
      <c r="L1428" s="4">
        <f>IFERROR(VLOOKUP('Planuojami Pirkimai'!L1428,YesNoTable,2,FALSE),-1)</f>
        <v>-1</v>
      </c>
      <c r="M1428" s="4">
        <f>IFERROR(VLOOKUP('Planuojami Pirkimai'!M1428,YesNoTable,2,FALSE),-1)</f>
        <v>-1</v>
      </c>
      <c r="N1428" s="4">
        <f>IFERROR(VLOOKUP('Planuojami Pirkimai'!N1428,YesNoTable,2,FALSE),-1)</f>
        <v>-1</v>
      </c>
      <c r="O1428">
        <f>IFERROR(VLOOKUP('Planuojami Pirkimai'!O1428,TitleTable,2,FALSE),'Planuojami Pirkimai'!O1428)</f>
        <v>0</v>
      </c>
      <c r="P1428" s="4">
        <f>('Planuojami Pirkimai'!P1428)</f>
        <v>0</v>
      </c>
      <c r="Q1428" s="4">
        <f>('Planuojami Pirkimai'!Q1428)</f>
        <v>0</v>
      </c>
      <c r="R1428" s="4">
        <f>('Planuojami Pirkimai'!R1428)</f>
        <v>0</v>
      </c>
      <c r="S1428" s="4">
        <f>('Planuojami Pirkimai'!S1428)</f>
        <v>0</v>
      </c>
      <c r="T1428" s="4">
        <f>('Planuojami Pirkimai'!T1428)</f>
        <v>0</v>
      </c>
    </row>
    <row r="1429" spans="1:20" x14ac:dyDescent="0.3">
      <c r="A1429" s="4">
        <f>IFERROR(VLOOKUP('Planuojami Pirkimai'!A1429,PurchaseTypeTable,2,FALSE),-1)</f>
        <v>-1</v>
      </c>
      <c r="B1429" s="4">
        <f>'Planuojami Pirkimai'!B1429</f>
        <v>0</v>
      </c>
      <c r="C1429" s="4">
        <f>IFERROR(VLOOKUP('Planuojami Pirkimai'!C1429,TypeTable,2,FALSE),-1)</f>
        <v>-1</v>
      </c>
      <c r="D1429" s="4">
        <f>'Planuojami Pirkimai'!D1429</f>
        <v>0</v>
      </c>
      <c r="E1429" s="4">
        <f>'Planuojami Pirkimai'!E1429</f>
        <v>0</v>
      </c>
      <c r="F1429" s="4">
        <f>IFERROR(VLOOKUP('Planuojami Pirkimai'!F1429,MeasurementTable,2,FALSE),'Planuojami Pirkimai'!F1429)</f>
        <v>0</v>
      </c>
      <c r="G1429" s="9">
        <f>'Planuojami Pirkimai'!G1429</f>
        <v>0</v>
      </c>
      <c r="H1429" s="4">
        <f>'Planuojami Pirkimai'!H1429</f>
        <v>0</v>
      </c>
      <c r="I1429" s="9">
        <f>'Planuojami Pirkimai'!I1429</f>
        <v>0</v>
      </c>
      <c r="J1429" s="4">
        <f>IFERROR(VLOOKUP('Planuojami Pirkimai'!J1429,QuarterTable,2,FALSE),'Planuojami Pirkimai'!J1429)</f>
        <v>0</v>
      </c>
      <c r="K1429" s="4">
        <f>IFERROR(VLOOKUP('Planuojami Pirkimai'!K1429,QuarterTable,2,FALSE),'Planuojami Pirkimai'!K1429)</f>
        <v>0</v>
      </c>
      <c r="L1429" s="4">
        <f>IFERROR(VLOOKUP('Planuojami Pirkimai'!L1429,YesNoTable,2,FALSE),-1)</f>
        <v>-1</v>
      </c>
      <c r="M1429" s="4">
        <f>IFERROR(VLOOKUP('Planuojami Pirkimai'!M1429,YesNoTable,2,FALSE),-1)</f>
        <v>-1</v>
      </c>
      <c r="N1429" s="4">
        <f>IFERROR(VLOOKUP('Planuojami Pirkimai'!N1429,YesNoTable,2,FALSE),-1)</f>
        <v>-1</v>
      </c>
      <c r="O1429">
        <f>IFERROR(VLOOKUP('Planuojami Pirkimai'!O1429,TitleTable,2,FALSE),'Planuojami Pirkimai'!O1429)</f>
        <v>0</v>
      </c>
      <c r="P1429" s="4">
        <f>('Planuojami Pirkimai'!P1429)</f>
        <v>0</v>
      </c>
      <c r="Q1429" s="4">
        <f>('Planuojami Pirkimai'!Q1429)</f>
        <v>0</v>
      </c>
      <c r="R1429" s="4">
        <f>('Planuojami Pirkimai'!R1429)</f>
        <v>0</v>
      </c>
      <c r="S1429" s="4">
        <f>('Planuojami Pirkimai'!S1429)</f>
        <v>0</v>
      </c>
      <c r="T1429" s="4">
        <f>('Planuojami Pirkimai'!T1429)</f>
        <v>0</v>
      </c>
    </row>
    <row r="1430" spans="1:20" x14ac:dyDescent="0.3">
      <c r="A1430" s="4">
        <f>IFERROR(VLOOKUP('Planuojami Pirkimai'!A1430,PurchaseTypeTable,2,FALSE),-1)</f>
        <v>-1</v>
      </c>
      <c r="B1430" s="4">
        <f>'Planuojami Pirkimai'!B1430</f>
        <v>0</v>
      </c>
      <c r="C1430" s="4">
        <f>IFERROR(VLOOKUP('Planuojami Pirkimai'!C1430,TypeTable,2,FALSE),-1)</f>
        <v>-1</v>
      </c>
      <c r="D1430" s="4">
        <f>'Planuojami Pirkimai'!D1430</f>
        <v>0</v>
      </c>
      <c r="E1430" s="4">
        <f>'Planuojami Pirkimai'!E1430</f>
        <v>0</v>
      </c>
      <c r="F1430" s="4">
        <f>IFERROR(VLOOKUP('Planuojami Pirkimai'!F1430,MeasurementTable,2,FALSE),'Planuojami Pirkimai'!F1430)</f>
        <v>0</v>
      </c>
      <c r="G1430" s="9">
        <f>'Planuojami Pirkimai'!G1430</f>
        <v>0</v>
      </c>
      <c r="H1430" s="4">
        <f>'Planuojami Pirkimai'!H1430</f>
        <v>0</v>
      </c>
      <c r="I1430" s="9">
        <f>'Planuojami Pirkimai'!I1430</f>
        <v>0</v>
      </c>
      <c r="J1430" s="4">
        <f>IFERROR(VLOOKUP('Planuojami Pirkimai'!J1430,QuarterTable,2,FALSE),'Planuojami Pirkimai'!J1430)</f>
        <v>0</v>
      </c>
      <c r="K1430" s="4">
        <f>IFERROR(VLOOKUP('Planuojami Pirkimai'!K1430,QuarterTable,2,FALSE),'Planuojami Pirkimai'!K1430)</f>
        <v>0</v>
      </c>
      <c r="L1430" s="4">
        <f>IFERROR(VLOOKUP('Planuojami Pirkimai'!L1430,YesNoTable,2,FALSE),-1)</f>
        <v>-1</v>
      </c>
      <c r="M1430" s="4">
        <f>IFERROR(VLOOKUP('Planuojami Pirkimai'!M1430,YesNoTable,2,FALSE),-1)</f>
        <v>-1</v>
      </c>
      <c r="N1430" s="4">
        <f>IFERROR(VLOOKUP('Planuojami Pirkimai'!N1430,YesNoTable,2,FALSE),-1)</f>
        <v>-1</v>
      </c>
      <c r="O1430">
        <f>IFERROR(VLOOKUP('Planuojami Pirkimai'!O1430,TitleTable,2,FALSE),'Planuojami Pirkimai'!O1430)</f>
        <v>0</v>
      </c>
      <c r="P1430" s="4">
        <f>('Planuojami Pirkimai'!P1430)</f>
        <v>0</v>
      </c>
      <c r="Q1430" s="4">
        <f>('Planuojami Pirkimai'!Q1430)</f>
        <v>0</v>
      </c>
      <c r="R1430" s="4">
        <f>('Planuojami Pirkimai'!R1430)</f>
        <v>0</v>
      </c>
      <c r="S1430" s="4">
        <f>('Planuojami Pirkimai'!S1430)</f>
        <v>0</v>
      </c>
      <c r="T1430" s="4">
        <f>('Planuojami Pirkimai'!T1430)</f>
        <v>0</v>
      </c>
    </row>
    <row r="1431" spans="1:20" x14ac:dyDescent="0.3">
      <c r="A1431" s="4">
        <f>IFERROR(VLOOKUP('Planuojami Pirkimai'!A1431,PurchaseTypeTable,2,FALSE),-1)</f>
        <v>-1</v>
      </c>
      <c r="B1431" s="4">
        <f>'Planuojami Pirkimai'!B1431</f>
        <v>0</v>
      </c>
      <c r="C1431" s="4">
        <f>IFERROR(VLOOKUP('Planuojami Pirkimai'!C1431,TypeTable,2,FALSE),-1)</f>
        <v>-1</v>
      </c>
      <c r="D1431" s="4">
        <f>'Planuojami Pirkimai'!D1431</f>
        <v>0</v>
      </c>
      <c r="E1431" s="4">
        <f>'Planuojami Pirkimai'!E1431</f>
        <v>0</v>
      </c>
      <c r="F1431" s="4">
        <f>IFERROR(VLOOKUP('Planuojami Pirkimai'!F1431,MeasurementTable,2,FALSE),'Planuojami Pirkimai'!F1431)</f>
        <v>0</v>
      </c>
      <c r="G1431" s="9">
        <f>'Planuojami Pirkimai'!G1431</f>
        <v>0</v>
      </c>
      <c r="H1431" s="4">
        <f>'Planuojami Pirkimai'!H1431</f>
        <v>0</v>
      </c>
      <c r="I1431" s="9">
        <f>'Planuojami Pirkimai'!I1431</f>
        <v>0</v>
      </c>
      <c r="J1431" s="4">
        <f>IFERROR(VLOOKUP('Planuojami Pirkimai'!J1431,QuarterTable,2,FALSE),'Planuojami Pirkimai'!J1431)</f>
        <v>0</v>
      </c>
      <c r="K1431" s="4">
        <f>IFERROR(VLOOKUP('Planuojami Pirkimai'!K1431,QuarterTable,2,FALSE),'Planuojami Pirkimai'!K1431)</f>
        <v>0</v>
      </c>
      <c r="L1431" s="4">
        <f>IFERROR(VLOOKUP('Planuojami Pirkimai'!L1431,YesNoTable,2,FALSE),-1)</f>
        <v>-1</v>
      </c>
      <c r="M1431" s="4">
        <f>IFERROR(VLOOKUP('Planuojami Pirkimai'!M1431,YesNoTable,2,FALSE),-1)</f>
        <v>-1</v>
      </c>
      <c r="N1431" s="4">
        <f>IFERROR(VLOOKUP('Planuojami Pirkimai'!N1431,YesNoTable,2,FALSE),-1)</f>
        <v>-1</v>
      </c>
      <c r="O1431">
        <f>IFERROR(VLOOKUP('Planuojami Pirkimai'!O1431,TitleTable,2,FALSE),'Planuojami Pirkimai'!O1431)</f>
        <v>0</v>
      </c>
      <c r="P1431" s="4">
        <f>('Planuojami Pirkimai'!P1431)</f>
        <v>0</v>
      </c>
      <c r="Q1431" s="4">
        <f>('Planuojami Pirkimai'!Q1431)</f>
        <v>0</v>
      </c>
      <c r="R1431" s="4">
        <f>('Planuojami Pirkimai'!R1431)</f>
        <v>0</v>
      </c>
      <c r="S1431" s="4">
        <f>('Planuojami Pirkimai'!S1431)</f>
        <v>0</v>
      </c>
      <c r="T1431" s="4">
        <f>('Planuojami Pirkimai'!T1431)</f>
        <v>0</v>
      </c>
    </row>
    <row r="1432" spans="1:20" x14ac:dyDescent="0.3">
      <c r="A1432" s="4">
        <f>IFERROR(VLOOKUP('Planuojami Pirkimai'!A1432,PurchaseTypeTable,2,FALSE),-1)</f>
        <v>-1</v>
      </c>
      <c r="B1432" s="4">
        <f>'Planuojami Pirkimai'!B1432</f>
        <v>0</v>
      </c>
      <c r="C1432" s="4">
        <f>IFERROR(VLOOKUP('Planuojami Pirkimai'!C1432,TypeTable,2,FALSE),-1)</f>
        <v>-1</v>
      </c>
      <c r="D1432" s="4">
        <f>'Planuojami Pirkimai'!D1432</f>
        <v>0</v>
      </c>
      <c r="E1432" s="4">
        <f>'Planuojami Pirkimai'!E1432</f>
        <v>0</v>
      </c>
      <c r="F1432" s="4">
        <f>IFERROR(VLOOKUP('Planuojami Pirkimai'!F1432,MeasurementTable,2,FALSE),'Planuojami Pirkimai'!F1432)</f>
        <v>0</v>
      </c>
      <c r="G1432" s="9">
        <f>'Planuojami Pirkimai'!G1432</f>
        <v>0</v>
      </c>
      <c r="H1432" s="4">
        <f>'Planuojami Pirkimai'!H1432</f>
        <v>0</v>
      </c>
      <c r="I1432" s="9">
        <f>'Planuojami Pirkimai'!I1432</f>
        <v>0</v>
      </c>
      <c r="J1432" s="4">
        <f>IFERROR(VLOOKUP('Planuojami Pirkimai'!J1432,QuarterTable,2,FALSE),'Planuojami Pirkimai'!J1432)</f>
        <v>0</v>
      </c>
      <c r="K1432" s="4">
        <f>IFERROR(VLOOKUP('Planuojami Pirkimai'!K1432,QuarterTable,2,FALSE),'Planuojami Pirkimai'!K1432)</f>
        <v>0</v>
      </c>
      <c r="L1432" s="4">
        <f>IFERROR(VLOOKUP('Planuojami Pirkimai'!L1432,YesNoTable,2,FALSE),-1)</f>
        <v>-1</v>
      </c>
      <c r="M1432" s="4">
        <f>IFERROR(VLOOKUP('Planuojami Pirkimai'!M1432,YesNoTable,2,FALSE),-1)</f>
        <v>-1</v>
      </c>
      <c r="N1432" s="4">
        <f>IFERROR(VLOOKUP('Planuojami Pirkimai'!N1432,YesNoTable,2,FALSE),-1)</f>
        <v>-1</v>
      </c>
      <c r="O1432">
        <f>IFERROR(VLOOKUP('Planuojami Pirkimai'!O1432,TitleTable,2,FALSE),'Planuojami Pirkimai'!O1432)</f>
        <v>0</v>
      </c>
      <c r="P1432" s="4">
        <f>('Planuojami Pirkimai'!P1432)</f>
        <v>0</v>
      </c>
      <c r="Q1432" s="4">
        <f>('Planuojami Pirkimai'!Q1432)</f>
        <v>0</v>
      </c>
      <c r="R1432" s="4">
        <f>('Planuojami Pirkimai'!R1432)</f>
        <v>0</v>
      </c>
      <c r="S1432" s="4">
        <f>('Planuojami Pirkimai'!S1432)</f>
        <v>0</v>
      </c>
      <c r="T1432" s="4">
        <f>('Planuojami Pirkimai'!T1432)</f>
        <v>0</v>
      </c>
    </row>
    <row r="1433" spans="1:20" x14ac:dyDescent="0.3">
      <c r="A1433" s="4">
        <f>IFERROR(VLOOKUP('Planuojami Pirkimai'!A1433,PurchaseTypeTable,2,FALSE),-1)</f>
        <v>-1</v>
      </c>
      <c r="B1433" s="4">
        <f>'Planuojami Pirkimai'!B1433</f>
        <v>0</v>
      </c>
      <c r="C1433" s="4">
        <f>IFERROR(VLOOKUP('Planuojami Pirkimai'!C1433,TypeTable,2,FALSE),-1)</f>
        <v>-1</v>
      </c>
      <c r="D1433" s="4">
        <f>'Planuojami Pirkimai'!D1433</f>
        <v>0</v>
      </c>
      <c r="E1433" s="4">
        <f>'Planuojami Pirkimai'!E1433</f>
        <v>0</v>
      </c>
      <c r="F1433" s="4">
        <f>IFERROR(VLOOKUP('Planuojami Pirkimai'!F1433,MeasurementTable,2,FALSE),'Planuojami Pirkimai'!F1433)</f>
        <v>0</v>
      </c>
      <c r="G1433" s="9">
        <f>'Planuojami Pirkimai'!G1433</f>
        <v>0</v>
      </c>
      <c r="H1433" s="4">
        <f>'Planuojami Pirkimai'!H1433</f>
        <v>0</v>
      </c>
      <c r="I1433" s="9">
        <f>'Planuojami Pirkimai'!I1433</f>
        <v>0</v>
      </c>
      <c r="J1433" s="4">
        <f>IFERROR(VLOOKUP('Planuojami Pirkimai'!J1433,QuarterTable,2,FALSE),'Planuojami Pirkimai'!J1433)</f>
        <v>0</v>
      </c>
      <c r="K1433" s="4">
        <f>IFERROR(VLOOKUP('Planuojami Pirkimai'!K1433,QuarterTable,2,FALSE),'Planuojami Pirkimai'!K1433)</f>
        <v>0</v>
      </c>
      <c r="L1433" s="4">
        <f>IFERROR(VLOOKUP('Planuojami Pirkimai'!L1433,YesNoTable,2,FALSE),-1)</f>
        <v>-1</v>
      </c>
      <c r="M1433" s="4">
        <f>IFERROR(VLOOKUP('Planuojami Pirkimai'!M1433,YesNoTable,2,FALSE),-1)</f>
        <v>-1</v>
      </c>
      <c r="N1433" s="4">
        <f>IFERROR(VLOOKUP('Planuojami Pirkimai'!N1433,YesNoTable,2,FALSE),-1)</f>
        <v>-1</v>
      </c>
      <c r="O1433">
        <f>IFERROR(VLOOKUP('Planuojami Pirkimai'!O1433,TitleTable,2,FALSE),'Planuojami Pirkimai'!O1433)</f>
        <v>0</v>
      </c>
      <c r="P1433" s="4">
        <f>('Planuojami Pirkimai'!P1433)</f>
        <v>0</v>
      </c>
      <c r="Q1433" s="4">
        <f>('Planuojami Pirkimai'!Q1433)</f>
        <v>0</v>
      </c>
      <c r="R1433" s="4">
        <f>('Planuojami Pirkimai'!R1433)</f>
        <v>0</v>
      </c>
      <c r="S1433" s="4">
        <f>('Planuojami Pirkimai'!S1433)</f>
        <v>0</v>
      </c>
      <c r="T1433" s="4">
        <f>('Planuojami Pirkimai'!T1433)</f>
        <v>0</v>
      </c>
    </row>
    <row r="1434" spans="1:20" x14ac:dyDescent="0.3">
      <c r="A1434" s="4">
        <f>IFERROR(VLOOKUP('Planuojami Pirkimai'!A1434,PurchaseTypeTable,2,FALSE),-1)</f>
        <v>-1</v>
      </c>
      <c r="B1434" s="4">
        <f>'Planuojami Pirkimai'!B1434</f>
        <v>0</v>
      </c>
      <c r="C1434" s="4">
        <f>IFERROR(VLOOKUP('Planuojami Pirkimai'!C1434,TypeTable,2,FALSE),-1)</f>
        <v>-1</v>
      </c>
      <c r="D1434" s="4">
        <f>'Planuojami Pirkimai'!D1434</f>
        <v>0</v>
      </c>
      <c r="E1434" s="4">
        <f>'Planuojami Pirkimai'!E1434</f>
        <v>0</v>
      </c>
      <c r="F1434" s="4">
        <f>IFERROR(VLOOKUP('Planuojami Pirkimai'!F1434,MeasurementTable,2,FALSE),'Planuojami Pirkimai'!F1434)</f>
        <v>0</v>
      </c>
      <c r="G1434" s="9">
        <f>'Planuojami Pirkimai'!G1434</f>
        <v>0</v>
      </c>
      <c r="H1434" s="4">
        <f>'Planuojami Pirkimai'!H1434</f>
        <v>0</v>
      </c>
      <c r="I1434" s="9">
        <f>'Planuojami Pirkimai'!I1434</f>
        <v>0</v>
      </c>
      <c r="J1434" s="4">
        <f>IFERROR(VLOOKUP('Planuojami Pirkimai'!J1434,QuarterTable,2,FALSE),'Planuojami Pirkimai'!J1434)</f>
        <v>0</v>
      </c>
      <c r="K1434" s="4">
        <f>IFERROR(VLOOKUP('Planuojami Pirkimai'!K1434,QuarterTable,2,FALSE),'Planuojami Pirkimai'!K1434)</f>
        <v>0</v>
      </c>
      <c r="L1434" s="4">
        <f>IFERROR(VLOOKUP('Planuojami Pirkimai'!L1434,YesNoTable,2,FALSE),-1)</f>
        <v>-1</v>
      </c>
      <c r="M1434" s="4">
        <f>IFERROR(VLOOKUP('Planuojami Pirkimai'!M1434,YesNoTable,2,FALSE),-1)</f>
        <v>-1</v>
      </c>
      <c r="N1434" s="4">
        <f>IFERROR(VLOOKUP('Planuojami Pirkimai'!N1434,YesNoTable,2,FALSE),-1)</f>
        <v>-1</v>
      </c>
      <c r="O1434">
        <f>IFERROR(VLOOKUP('Planuojami Pirkimai'!O1434,TitleTable,2,FALSE),'Planuojami Pirkimai'!O1434)</f>
        <v>0</v>
      </c>
      <c r="P1434" s="4">
        <f>('Planuojami Pirkimai'!P1434)</f>
        <v>0</v>
      </c>
      <c r="Q1434" s="4">
        <f>('Planuojami Pirkimai'!Q1434)</f>
        <v>0</v>
      </c>
      <c r="R1434" s="4">
        <f>('Planuojami Pirkimai'!R1434)</f>
        <v>0</v>
      </c>
      <c r="S1434" s="4">
        <f>('Planuojami Pirkimai'!S1434)</f>
        <v>0</v>
      </c>
      <c r="T1434" s="4">
        <f>('Planuojami Pirkimai'!T1434)</f>
        <v>0</v>
      </c>
    </row>
    <row r="1435" spans="1:20" x14ac:dyDescent="0.3">
      <c r="A1435" s="4">
        <f>IFERROR(VLOOKUP('Planuojami Pirkimai'!A1435,PurchaseTypeTable,2,FALSE),-1)</f>
        <v>-1</v>
      </c>
      <c r="B1435" s="4">
        <f>'Planuojami Pirkimai'!B1435</f>
        <v>0</v>
      </c>
      <c r="C1435" s="4">
        <f>IFERROR(VLOOKUP('Planuojami Pirkimai'!C1435,TypeTable,2,FALSE),-1)</f>
        <v>-1</v>
      </c>
      <c r="D1435" s="4">
        <f>'Planuojami Pirkimai'!D1435</f>
        <v>0</v>
      </c>
      <c r="E1435" s="4">
        <f>'Planuojami Pirkimai'!E1435</f>
        <v>0</v>
      </c>
      <c r="F1435" s="4">
        <f>IFERROR(VLOOKUP('Planuojami Pirkimai'!F1435,MeasurementTable,2,FALSE),'Planuojami Pirkimai'!F1435)</f>
        <v>0</v>
      </c>
      <c r="G1435" s="9">
        <f>'Planuojami Pirkimai'!G1435</f>
        <v>0</v>
      </c>
      <c r="H1435" s="4">
        <f>'Planuojami Pirkimai'!H1435</f>
        <v>0</v>
      </c>
      <c r="I1435" s="9">
        <f>'Planuojami Pirkimai'!I1435</f>
        <v>0</v>
      </c>
      <c r="J1435" s="4">
        <f>IFERROR(VLOOKUP('Planuojami Pirkimai'!J1435,QuarterTable,2,FALSE),'Planuojami Pirkimai'!J1435)</f>
        <v>0</v>
      </c>
      <c r="K1435" s="4">
        <f>IFERROR(VLOOKUP('Planuojami Pirkimai'!K1435,QuarterTable,2,FALSE),'Planuojami Pirkimai'!K1435)</f>
        <v>0</v>
      </c>
      <c r="L1435" s="4">
        <f>IFERROR(VLOOKUP('Planuojami Pirkimai'!L1435,YesNoTable,2,FALSE),-1)</f>
        <v>-1</v>
      </c>
      <c r="M1435" s="4">
        <f>IFERROR(VLOOKUP('Planuojami Pirkimai'!M1435,YesNoTable,2,FALSE),-1)</f>
        <v>-1</v>
      </c>
      <c r="N1435" s="4">
        <f>IFERROR(VLOOKUP('Planuojami Pirkimai'!N1435,YesNoTable,2,FALSE),-1)</f>
        <v>-1</v>
      </c>
      <c r="O1435">
        <f>IFERROR(VLOOKUP('Planuojami Pirkimai'!O1435,TitleTable,2,FALSE),'Planuojami Pirkimai'!O1435)</f>
        <v>0</v>
      </c>
      <c r="P1435" s="4">
        <f>('Planuojami Pirkimai'!P1435)</f>
        <v>0</v>
      </c>
      <c r="Q1435" s="4">
        <f>('Planuojami Pirkimai'!Q1435)</f>
        <v>0</v>
      </c>
      <c r="R1435" s="4">
        <f>('Planuojami Pirkimai'!R1435)</f>
        <v>0</v>
      </c>
      <c r="S1435" s="4">
        <f>('Planuojami Pirkimai'!S1435)</f>
        <v>0</v>
      </c>
      <c r="T1435" s="4">
        <f>('Planuojami Pirkimai'!T1435)</f>
        <v>0</v>
      </c>
    </row>
    <row r="1436" spans="1:20" x14ac:dyDescent="0.3">
      <c r="A1436" s="4">
        <f>IFERROR(VLOOKUP('Planuojami Pirkimai'!A1436,PurchaseTypeTable,2,FALSE),-1)</f>
        <v>-1</v>
      </c>
      <c r="B1436" s="4">
        <f>'Planuojami Pirkimai'!B1436</f>
        <v>0</v>
      </c>
      <c r="C1436" s="4">
        <f>IFERROR(VLOOKUP('Planuojami Pirkimai'!C1436,TypeTable,2,FALSE),-1)</f>
        <v>-1</v>
      </c>
      <c r="D1436" s="4">
        <f>'Planuojami Pirkimai'!D1436</f>
        <v>0</v>
      </c>
      <c r="E1436" s="4">
        <f>'Planuojami Pirkimai'!E1436</f>
        <v>0</v>
      </c>
      <c r="F1436" s="4">
        <f>IFERROR(VLOOKUP('Planuojami Pirkimai'!F1436,MeasurementTable,2,FALSE),'Planuojami Pirkimai'!F1436)</f>
        <v>0</v>
      </c>
      <c r="G1436" s="9">
        <f>'Planuojami Pirkimai'!G1436</f>
        <v>0</v>
      </c>
      <c r="H1436" s="4">
        <f>'Planuojami Pirkimai'!H1436</f>
        <v>0</v>
      </c>
      <c r="I1436" s="9">
        <f>'Planuojami Pirkimai'!I1436</f>
        <v>0</v>
      </c>
      <c r="J1436" s="4">
        <f>IFERROR(VLOOKUP('Planuojami Pirkimai'!J1436,QuarterTable,2,FALSE),'Planuojami Pirkimai'!J1436)</f>
        <v>0</v>
      </c>
      <c r="K1436" s="4">
        <f>IFERROR(VLOOKUP('Planuojami Pirkimai'!K1436,QuarterTable,2,FALSE),'Planuojami Pirkimai'!K1436)</f>
        <v>0</v>
      </c>
      <c r="L1436" s="4">
        <f>IFERROR(VLOOKUP('Planuojami Pirkimai'!L1436,YesNoTable,2,FALSE),-1)</f>
        <v>-1</v>
      </c>
      <c r="M1436" s="4">
        <f>IFERROR(VLOOKUP('Planuojami Pirkimai'!M1436,YesNoTable,2,FALSE),-1)</f>
        <v>-1</v>
      </c>
      <c r="N1436" s="4">
        <f>IFERROR(VLOOKUP('Planuojami Pirkimai'!N1436,YesNoTable,2,FALSE),-1)</f>
        <v>-1</v>
      </c>
      <c r="O1436">
        <f>IFERROR(VLOOKUP('Planuojami Pirkimai'!O1436,TitleTable,2,FALSE),'Planuojami Pirkimai'!O1436)</f>
        <v>0</v>
      </c>
      <c r="P1436" s="4">
        <f>('Planuojami Pirkimai'!P1436)</f>
        <v>0</v>
      </c>
      <c r="Q1436" s="4">
        <f>('Planuojami Pirkimai'!Q1436)</f>
        <v>0</v>
      </c>
      <c r="R1436" s="4">
        <f>('Planuojami Pirkimai'!R1436)</f>
        <v>0</v>
      </c>
      <c r="S1436" s="4">
        <f>('Planuojami Pirkimai'!S1436)</f>
        <v>0</v>
      </c>
      <c r="T1436" s="4">
        <f>('Planuojami Pirkimai'!T1436)</f>
        <v>0</v>
      </c>
    </row>
    <row r="1437" spans="1:20" x14ac:dyDescent="0.3">
      <c r="A1437" s="4">
        <f>IFERROR(VLOOKUP('Planuojami Pirkimai'!A1437,PurchaseTypeTable,2,FALSE),-1)</f>
        <v>-1</v>
      </c>
      <c r="B1437" s="4">
        <f>'Planuojami Pirkimai'!B1437</f>
        <v>0</v>
      </c>
      <c r="C1437" s="4">
        <f>IFERROR(VLOOKUP('Planuojami Pirkimai'!C1437,TypeTable,2,FALSE),-1)</f>
        <v>-1</v>
      </c>
      <c r="D1437" s="4">
        <f>'Planuojami Pirkimai'!D1437</f>
        <v>0</v>
      </c>
      <c r="E1437" s="4">
        <f>'Planuojami Pirkimai'!E1437</f>
        <v>0</v>
      </c>
      <c r="F1437" s="4">
        <f>IFERROR(VLOOKUP('Planuojami Pirkimai'!F1437,MeasurementTable,2,FALSE),'Planuojami Pirkimai'!F1437)</f>
        <v>0</v>
      </c>
      <c r="G1437" s="9">
        <f>'Planuojami Pirkimai'!G1437</f>
        <v>0</v>
      </c>
      <c r="H1437" s="4">
        <f>'Planuojami Pirkimai'!H1437</f>
        <v>0</v>
      </c>
      <c r="I1437" s="9">
        <f>'Planuojami Pirkimai'!I1437</f>
        <v>0</v>
      </c>
      <c r="J1437" s="4">
        <f>IFERROR(VLOOKUP('Planuojami Pirkimai'!J1437,QuarterTable,2,FALSE),'Planuojami Pirkimai'!J1437)</f>
        <v>0</v>
      </c>
      <c r="K1437" s="4">
        <f>IFERROR(VLOOKUP('Planuojami Pirkimai'!K1437,QuarterTable,2,FALSE),'Planuojami Pirkimai'!K1437)</f>
        <v>0</v>
      </c>
      <c r="L1437" s="4">
        <f>IFERROR(VLOOKUP('Planuojami Pirkimai'!L1437,YesNoTable,2,FALSE),-1)</f>
        <v>-1</v>
      </c>
      <c r="M1437" s="4">
        <f>IFERROR(VLOOKUP('Planuojami Pirkimai'!M1437,YesNoTable,2,FALSE),-1)</f>
        <v>-1</v>
      </c>
      <c r="N1437" s="4">
        <f>IFERROR(VLOOKUP('Planuojami Pirkimai'!N1437,YesNoTable,2,FALSE),-1)</f>
        <v>-1</v>
      </c>
      <c r="O1437">
        <f>IFERROR(VLOOKUP('Planuojami Pirkimai'!O1437,TitleTable,2,FALSE),'Planuojami Pirkimai'!O1437)</f>
        <v>0</v>
      </c>
      <c r="P1437" s="4">
        <f>('Planuojami Pirkimai'!P1437)</f>
        <v>0</v>
      </c>
      <c r="Q1437" s="4">
        <f>('Planuojami Pirkimai'!Q1437)</f>
        <v>0</v>
      </c>
      <c r="R1437" s="4">
        <f>('Planuojami Pirkimai'!R1437)</f>
        <v>0</v>
      </c>
      <c r="S1437" s="4">
        <f>('Planuojami Pirkimai'!S1437)</f>
        <v>0</v>
      </c>
      <c r="T1437" s="4">
        <f>('Planuojami Pirkimai'!T1437)</f>
        <v>0</v>
      </c>
    </row>
    <row r="1438" spans="1:20" x14ac:dyDescent="0.3">
      <c r="A1438" s="4">
        <f>IFERROR(VLOOKUP('Planuojami Pirkimai'!A1438,PurchaseTypeTable,2,FALSE),-1)</f>
        <v>-1</v>
      </c>
      <c r="B1438" s="4">
        <f>'Planuojami Pirkimai'!B1438</f>
        <v>0</v>
      </c>
      <c r="C1438" s="4">
        <f>IFERROR(VLOOKUP('Planuojami Pirkimai'!C1438,TypeTable,2,FALSE),-1)</f>
        <v>-1</v>
      </c>
      <c r="D1438" s="4">
        <f>'Planuojami Pirkimai'!D1438</f>
        <v>0</v>
      </c>
      <c r="E1438" s="4">
        <f>'Planuojami Pirkimai'!E1438</f>
        <v>0</v>
      </c>
      <c r="F1438" s="4">
        <f>IFERROR(VLOOKUP('Planuojami Pirkimai'!F1438,MeasurementTable,2,FALSE),'Planuojami Pirkimai'!F1438)</f>
        <v>0</v>
      </c>
      <c r="G1438" s="9">
        <f>'Planuojami Pirkimai'!G1438</f>
        <v>0</v>
      </c>
      <c r="H1438" s="4">
        <f>'Planuojami Pirkimai'!H1438</f>
        <v>0</v>
      </c>
      <c r="I1438" s="9">
        <f>'Planuojami Pirkimai'!I1438</f>
        <v>0</v>
      </c>
      <c r="J1438" s="4">
        <f>IFERROR(VLOOKUP('Planuojami Pirkimai'!J1438,QuarterTable,2,FALSE),'Planuojami Pirkimai'!J1438)</f>
        <v>0</v>
      </c>
      <c r="K1438" s="4">
        <f>IFERROR(VLOOKUP('Planuojami Pirkimai'!K1438,QuarterTable,2,FALSE),'Planuojami Pirkimai'!K1438)</f>
        <v>0</v>
      </c>
      <c r="L1438" s="4">
        <f>IFERROR(VLOOKUP('Planuojami Pirkimai'!L1438,YesNoTable,2,FALSE),-1)</f>
        <v>-1</v>
      </c>
      <c r="M1438" s="4">
        <f>IFERROR(VLOOKUP('Planuojami Pirkimai'!M1438,YesNoTable,2,FALSE),-1)</f>
        <v>-1</v>
      </c>
      <c r="N1438" s="4">
        <f>IFERROR(VLOOKUP('Planuojami Pirkimai'!N1438,YesNoTable,2,FALSE),-1)</f>
        <v>-1</v>
      </c>
      <c r="O1438">
        <f>IFERROR(VLOOKUP('Planuojami Pirkimai'!O1438,TitleTable,2,FALSE),'Planuojami Pirkimai'!O1438)</f>
        <v>0</v>
      </c>
      <c r="P1438" s="4">
        <f>('Planuojami Pirkimai'!P1438)</f>
        <v>0</v>
      </c>
      <c r="Q1438" s="4">
        <f>('Planuojami Pirkimai'!Q1438)</f>
        <v>0</v>
      </c>
      <c r="R1438" s="4">
        <f>('Planuojami Pirkimai'!R1438)</f>
        <v>0</v>
      </c>
      <c r="S1438" s="4">
        <f>('Planuojami Pirkimai'!S1438)</f>
        <v>0</v>
      </c>
      <c r="T1438" s="4">
        <f>('Planuojami Pirkimai'!T1438)</f>
        <v>0</v>
      </c>
    </row>
    <row r="1439" spans="1:20" x14ac:dyDescent="0.3">
      <c r="A1439" s="4">
        <f>IFERROR(VLOOKUP('Planuojami Pirkimai'!A1439,PurchaseTypeTable,2,FALSE),-1)</f>
        <v>-1</v>
      </c>
      <c r="B1439" s="4">
        <f>'Planuojami Pirkimai'!B1439</f>
        <v>0</v>
      </c>
      <c r="C1439" s="4">
        <f>IFERROR(VLOOKUP('Planuojami Pirkimai'!C1439,TypeTable,2,FALSE),-1)</f>
        <v>-1</v>
      </c>
      <c r="D1439" s="4">
        <f>'Planuojami Pirkimai'!D1439</f>
        <v>0</v>
      </c>
      <c r="E1439" s="4">
        <f>'Planuojami Pirkimai'!E1439</f>
        <v>0</v>
      </c>
      <c r="F1439" s="4">
        <f>IFERROR(VLOOKUP('Planuojami Pirkimai'!F1439,MeasurementTable,2,FALSE),'Planuojami Pirkimai'!F1439)</f>
        <v>0</v>
      </c>
      <c r="G1439" s="9">
        <f>'Planuojami Pirkimai'!G1439</f>
        <v>0</v>
      </c>
      <c r="H1439" s="4">
        <f>'Planuojami Pirkimai'!H1439</f>
        <v>0</v>
      </c>
      <c r="I1439" s="9">
        <f>'Planuojami Pirkimai'!I1439</f>
        <v>0</v>
      </c>
      <c r="J1439" s="4">
        <f>IFERROR(VLOOKUP('Planuojami Pirkimai'!J1439,QuarterTable,2,FALSE),'Planuojami Pirkimai'!J1439)</f>
        <v>0</v>
      </c>
      <c r="K1439" s="4">
        <f>IFERROR(VLOOKUP('Planuojami Pirkimai'!K1439,QuarterTable,2,FALSE),'Planuojami Pirkimai'!K1439)</f>
        <v>0</v>
      </c>
      <c r="L1439" s="4">
        <f>IFERROR(VLOOKUP('Planuojami Pirkimai'!L1439,YesNoTable,2,FALSE),-1)</f>
        <v>-1</v>
      </c>
      <c r="M1439" s="4">
        <f>IFERROR(VLOOKUP('Planuojami Pirkimai'!M1439,YesNoTable,2,FALSE),-1)</f>
        <v>-1</v>
      </c>
      <c r="N1439" s="4">
        <f>IFERROR(VLOOKUP('Planuojami Pirkimai'!N1439,YesNoTable,2,FALSE),-1)</f>
        <v>-1</v>
      </c>
      <c r="O1439">
        <f>IFERROR(VLOOKUP('Planuojami Pirkimai'!O1439,TitleTable,2,FALSE),'Planuojami Pirkimai'!O1439)</f>
        <v>0</v>
      </c>
      <c r="P1439" s="4">
        <f>('Planuojami Pirkimai'!P1439)</f>
        <v>0</v>
      </c>
      <c r="Q1439" s="4">
        <f>('Planuojami Pirkimai'!Q1439)</f>
        <v>0</v>
      </c>
      <c r="R1439" s="4">
        <f>('Planuojami Pirkimai'!R1439)</f>
        <v>0</v>
      </c>
      <c r="S1439" s="4">
        <f>('Planuojami Pirkimai'!S1439)</f>
        <v>0</v>
      </c>
      <c r="T1439" s="4">
        <f>('Planuojami Pirkimai'!T1439)</f>
        <v>0</v>
      </c>
    </row>
    <row r="1440" spans="1:20" x14ac:dyDescent="0.3">
      <c r="A1440" s="4">
        <f>IFERROR(VLOOKUP('Planuojami Pirkimai'!A1440,PurchaseTypeTable,2,FALSE),-1)</f>
        <v>-1</v>
      </c>
      <c r="B1440" s="4">
        <f>'Planuojami Pirkimai'!B1440</f>
        <v>0</v>
      </c>
      <c r="C1440" s="4">
        <f>IFERROR(VLOOKUP('Planuojami Pirkimai'!C1440,TypeTable,2,FALSE),-1)</f>
        <v>-1</v>
      </c>
      <c r="D1440" s="4">
        <f>'Planuojami Pirkimai'!D1440</f>
        <v>0</v>
      </c>
      <c r="E1440" s="4">
        <f>'Planuojami Pirkimai'!E1440</f>
        <v>0</v>
      </c>
      <c r="F1440" s="4">
        <f>IFERROR(VLOOKUP('Planuojami Pirkimai'!F1440,MeasurementTable,2,FALSE),'Planuojami Pirkimai'!F1440)</f>
        <v>0</v>
      </c>
      <c r="G1440" s="9">
        <f>'Planuojami Pirkimai'!G1440</f>
        <v>0</v>
      </c>
      <c r="H1440" s="4">
        <f>'Planuojami Pirkimai'!H1440</f>
        <v>0</v>
      </c>
      <c r="I1440" s="9">
        <f>'Planuojami Pirkimai'!I1440</f>
        <v>0</v>
      </c>
      <c r="J1440" s="4">
        <f>IFERROR(VLOOKUP('Planuojami Pirkimai'!J1440,QuarterTable,2,FALSE),'Planuojami Pirkimai'!J1440)</f>
        <v>0</v>
      </c>
      <c r="K1440" s="4">
        <f>IFERROR(VLOOKUP('Planuojami Pirkimai'!K1440,QuarterTable,2,FALSE),'Planuojami Pirkimai'!K1440)</f>
        <v>0</v>
      </c>
      <c r="L1440" s="4">
        <f>IFERROR(VLOOKUP('Planuojami Pirkimai'!L1440,YesNoTable,2,FALSE),-1)</f>
        <v>-1</v>
      </c>
      <c r="M1440" s="4">
        <f>IFERROR(VLOOKUP('Planuojami Pirkimai'!M1440,YesNoTable,2,FALSE),-1)</f>
        <v>-1</v>
      </c>
      <c r="N1440" s="4">
        <f>IFERROR(VLOOKUP('Planuojami Pirkimai'!N1440,YesNoTable,2,FALSE),-1)</f>
        <v>-1</v>
      </c>
      <c r="O1440">
        <f>IFERROR(VLOOKUP('Planuojami Pirkimai'!O1440,TitleTable,2,FALSE),'Planuojami Pirkimai'!O1440)</f>
        <v>0</v>
      </c>
      <c r="P1440" s="4">
        <f>('Planuojami Pirkimai'!P1440)</f>
        <v>0</v>
      </c>
      <c r="Q1440" s="4">
        <f>('Planuojami Pirkimai'!Q1440)</f>
        <v>0</v>
      </c>
      <c r="R1440" s="4">
        <f>('Planuojami Pirkimai'!R1440)</f>
        <v>0</v>
      </c>
      <c r="S1440" s="4">
        <f>('Planuojami Pirkimai'!S1440)</f>
        <v>0</v>
      </c>
      <c r="T1440" s="4">
        <f>('Planuojami Pirkimai'!T1440)</f>
        <v>0</v>
      </c>
    </row>
    <row r="1441" spans="1:20" x14ac:dyDescent="0.3">
      <c r="A1441" s="4">
        <f>IFERROR(VLOOKUP('Planuojami Pirkimai'!A1441,PurchaseTypeTable,2,FALSE),-1)</f>
        <v>-1</v>
      </c>
      <c r="B1441" s="4">
        <f>'Planuojami Pirkimai'!B1441</f>
        <v>0</v>
      </c>
      <c r="C1441" s="4">
        <f>IFERROR(VLOOKUP('Planuojami Pirkimai'!C1441,TypeTable,2,FALSE),-1)</f>
        <v>-1</v>
      </c>
      <c r="D1441" s="4">
        <f>'Planuojami Pirkimai'!D1441</f>
        <v>0</v>
      </c>
      <c r="E1441" s="4">
        <f>'Planuojami Pirkimai'!E1441</f>
        <v>0</v>
      </c>
      <c r="F1441" s="4">
        <f>IFERROR(VLOOKUP('Planuojami Pirkimai'!F1441,MeasurementTable,2,FALSE),'Planuojami Pirkimai'!F1441)</f>
        <v>0</v>
      </c>
      <c r="G1441" s="9">
        <f>'Planuojami Pirkimai'!G1441</f>
        <v>0</v>
      </c>
      <c r="H1441" s="4">
        <f>'Planuojami Pirkimai'!H1441</f>
        <v>0</v>
      </c>
      <c r="I1441" s="9">
        <f>'Planuojami Pirkimai'!I1441</f>
        <v>0</v>
      </c>
      <c r="J1441" s="4">
        <f>IFERROR(VLOOKUP('Planuojami Pirkimai'!J1441,QuarterTable,2,FALSE),'Planuojami Pirkimai'!J1441)</f>
        <v>0</v>
      </c>
      <c r="K1441" s="4">
        <f>IFERROR(VLOOKUP('Planuojami Pirkimai'!K1441,QuarterTable,2,FALSE),'Planuojami Pirkimai'!K1441)</f>
        <v>0</v>
      </c>
      <c r="L1441" s="4">
        <f>IFERROR(VLOOKUP('Planuojami Pirkimai'!L1441,YesNoTable,2,FALSE),-1)</f>
        <v>-1</v>
      </c>
      <c r="M1441" s="4">
        <f>IFERROR(VLOOKUP('Planuojami Pirkimai'!M1441,YesNoTable,2,FALSE),-1)</f>
        <v>-1</v>
      </c>
      <c r="N1441" s="4">
        <f>IFERROR(VLOOKUP('Planuojami Pirkimai'!N1441,YesNoTable,2,FALSE),-1)</f>
        <v>-1</v>
      </c>
      <c r="O1441">
        <f>IFERROR(VLOOKUP('Planuojami Pirkimai'!O1441,TitleTable,2,FALSE),'Planuojami Pirkimai'!O1441)</f>
        <v>0</v>
      </c>
      <c r="P1441" s="4">
        <f>('Planuojami Pirkimai'!P1441)</f>
        <v>0</v>
      </c>
      <c r="Q1441" s="4">
        <f>('Planuojami Pirkimai'!Q1441)</f>
        <v>0</v>
      </c>
      <c r="R1441" s="4">
        <f>('Planuojami Pirkimai'!R1441)</f>
        <v>0</v>
      </c>
      <c r="S1441" s="4">
        <f>('Planuojami Pirkimai'!S1441)</f>
        <v>0</v>
      </c>
      <c r="T1441" s="4">
        <f>('Planuojami Pirkimai'!T1441)</f>
        <v>0</v>
      </c>
    </row>
    <row r="1442" spans="1:20" x14ac:dyDescent="0.3">
      <c r="A1442" s="4">
        <f>IFERROR(VLOOKUP('Planuojami Pirkimai'!A1442,PurchaseTypeTable,2,FALSE),-1)</f>
        <v>-1</v>
      </c>
      <c r="B1442" s="4">
        <f>'Planuojami Pirkimai'!B1442</f>
        <v>0</v>
      </c>
      <c r="C1442" s="4">
        <f>IFERROR(VLOOKUP('Planuojami Pirkimai'!C1442,TypeTable,2,FALSE),-1)</f>
        <v>-1</v>
      </c>
      <c r="D1442" s="4">
        <f>'Planuojami Pirkimai'!D1442</f>
        <v>0</v>
      </c>
      <c r="E1442" s="4">
        <f>'Planuojami Pirkimai'!E1442</f>
        <v>0</v>
      </c>
      <c r="F1442" s="4">
        <f>IFERROR(VLOOKUP('Planuojami Pirkimai'!F1442,MeasurementTable,2,FALSE),'Planuojami Pirkimai'!F1442)</f>
        <v>0</v>
      </c>
      <c r="G1442" s="9">
        <f>'Planuojami Pirkimai'!G1442</f>
        <v>0</v>
      </c>
      <c r="H1442" s="4">
        <f>'Planuojami Pirkimai'!H1442</f>
        <v>0</v>
      </c>
      <c r="I1442" s="9">
        <f>'Planuojami Pirkimai'!I1442</f>
        <v>0</v>
      </c>
      <c r="J1442" s="4">
        <f>IFERROR(VLOOKUP('Planuojami Pirkimai'!J1442,QuarterTable,2,FALSE),'Planuojami Pirkimai'!J1442)</f>
        <v>0</v>
      </c>
      <c r="K1442" s="4">
        <f>IFERROR(VLOOKUP('Planuojami Pirkimai'!K1442,QuarterTable,2,FALSE),'Planuojami Pirkimai'!K1442)</f>
        <v>0</v>
      </c>
      <c r="L1442" s="4">
        <f>IFERROR(VLOOKUP('Planuojami Pirkimai'!L1442,YesNoTable,2,FALSE),-1)</f>
        <v>-1</v>
      </c>
      <c r="M1442" s="4">
        <f>IFERROR(VLOOKUP('Planuojami Pirkimai'!M1442,YesNoTable,2,FALSE),-1)</f>
        <v>-1</v>
      </c>
      <c r="N1442" s="4">
        <f>IFERROR(VLOOKUP('Planuojami Pirkimai'!N1442,YesNoTable,2,FALSE),-1)</f>
        <v>-1</v>
      </c>
      <c r="O1442">
        <f>IFERROR(VLOOKUP('Planuojami Pirkimai'!O1442,TitleTable,2,FALSE),'Planuojami Pirkimai'!O1442)</f>
        <v>0</v>
      </c>
      <c r="P1442" s="4">
        <f>('Planuojami Pirkimai'!P1442)</f>
        <v>0</v>
      </c>
      <c r="Q1442" s="4">
        <f>('Planuojami Pirkimai'!Q1442)</f>
        <v>0</v>
      </c>
      <c r="R1442" s="4">
        <f>('Planuojami Pirkimai'!R1442)</f>
        <v>0</v>
      </c>
      <c r="S1442" s="4">
        <f>('Planuojami Pirkimai'!S1442)</f>
        <v>0</v>
      </c>
      <c r="T1442" s="4">
        <f>('Planuojami Pirkimai'!T1442)</f>
        <v>0</v>
      </c>
    </row>
    <row r="1443" spans="1:20" x14ac:dyDescent="0.3">
      <c r="A1443" s="4">
        <f>IFERROR(VLOOKUP('Planuojami Pirkimai'!A1443,PurchaseTypeTable,2,FALSE),-1)</f>
        <v>-1</v>
      </c>
      <c r="B1443" s="4">
        <f>'Planuojami Pirkimai'!B1443</f>
        <v>0</v>
      </c>
      <c r="C1443" s="4">
        <f>IFERROR(VLOOKUP('Planuojami Pirkimai'!C1443,TypeTable,2,FALSE),-1)</f>
        <v>-1</v>
      </c>
      <c r="D1443" s="4">
        <f>'Planuojami Pirkimai'!D1443</f>
        <v>0</v>
      </c>
      <c r="E1443" s="4">
        <f>'Planuojami Pirkimai'!E1443</f>
        <v>0</v>
      </c>
      <c r="F1443" s="4">
        <f>IFERROR(VLOOKUP('Planuojami Pirkimai'!F1443,MeasurementTable,2,FALSE),'Planuojami Pirkimai'!F1443)</f>
        <v>0</v>
      </c>
      <c r="G1443" s="9">
        <f>'Planuojami Pirkimai'!G1443</f>
        <v>0</v>
      </c>
      <c r="H1443" s="4">
        <f>'Planuojami Pirkimai'!H1443</f>
        <v>0</v>
      </c>
      <c r="I1443" s="9">
        <f>'Planuojami Pirkimai'!I1443</f>
        <v>0</v>
      </c>
      <c r="J1443" s="4">
        <f>IFERROR(VLOOKUP('Planuojami Pirkimai'!J1443,QuarterTable,2,FALSE),'Planuojami Pirkimai'!J1443)</f>
        <v>0</v>
      </c>
      <c r="K1443" s="4">
        <f>IFERROR(VLOOKUP('Planuojami Pirkimai'!K1443,QuarterTable,2,FALSE),'Planuojami Pirkimai'!K1443)</f>
        <v>0</v>
      </c>
      <c r="L1443" s="4">
        <f>IFERROR(VLOOKUP('Planuojami Pirkimai'!L1443,YesNoTable,2,FALSE),-1)</f>
        <v>-1</v>
      </c>
      <c r="M1443" s="4">
        <f>IFERROR(VLOOKUP('Planuojami Pirkimai'!M1443,YesNoTable,2,FALSE),-1)</f>
        <v>-1</v>
      </c>
      <c r="N1443" s="4">
        <f>IFERROR(VLOOKUP('Planuojami Pirkimai'!N1443,YesNoTable,2,FALSE),-1)</f>
        <v>-1</v>
      </c>
      <c r="O1443">
        <f>IFERROR(VLOOKUP('Planuojami Pirkimai'!O1443,TitleTable,2,FALSE),'Planuojami Pirkimai'!O1443)</f>
        <v>0</v>
      </c>
      <c r="P1443" s="4">
        <f>('Planuojami Pirkimai'!P1443)</f>
        <v>0</v>
      </c>
      <c r="Q1443" s="4">
        <f>('Planuojami Pirkimai'!Q1443)</f>
        <v>0</v>
      </c>
      <c r="R1443" s="4">
        <f>('Planuojami Pirkimai'!R1443)</f>
        <v>0</v>
      </c>
      <c r="S1443" s="4">
        <f>('Planuojami Pirkimai'!S1443)</f>
        <v>0</v>
      </c>
      <c r="T1443" s="4">
        <f>('Planuojami Pirkimai'!T1443)</f>
        <v>0</v>
      </c>
    </row>
    <row r="1444" spans="1:20" x14ac:dyDescent="0.3">
      <c r="A1444" s="4">
        <f>IFERROR(VLOOKUP('Planuojami Pirkimai'!A1444,PurchaseTypeTable,2,FALSE),-1)</f>
        <v>-1</v>
      </c>
      <c r="B1444" s="4">
        <f>'Planuojami Pirkimai'!B1444</f>
        <v>0</v>
      </c>
      <c r="C1444" s="4">
        <f>IFERROR(VLOOKUP('Planuojami Pirkimai'!C1444,TypeTable,2,FALSE),-1)</f>
        <v>-1</v>
      </c>
      <c r="D1444" s="4">
        <f>'Planuojami Pirkimai'!D1444</f>
        <v>0</v>
      </c>
      <c r="E1444" s="4">
        <f>'Planuojami Pirkimai'!E1444</f>
        <v>0</v>
      </c>
      <c r="F1444" s="4">
        <f>IFERROR(VLOOKUP('Planuojami Pirkimai'!F1444,MeasurementTable,2,FALSE),'Planuojami Pirkimai'!F1444)</f>
        <v>0</v>
      </c>
      <c r="G1444" s="9">
        <f>'Planuojami Pirkimai'!G1444</f>
        <v>0</v>
      </c>
      <c r="H1444" s="4">
        <f>'Planuojami Pirkimai'!H1444</f>
        <v>0</v>
      </c>
      <c r="I1444" s="9">
        <f>'Planuojami Pirkimai'!I1444</f>
        <v>0</v>
      </c>
      <c r="J1444" s="4">
        <f>IFERROR(VLOOKUP('Planuojami Pirkimai'!J1444,QuarterTable,2,FALSE),'Planuojami Pirkimai'!J1444)</f>
        <v>0</v>
      </c>
      <c r="K1444" s="4">
        <f>IFERROR(VLOOKUP('Planuojami Pirkimai'!K1444,QuarterTable,2,FALSE),'Planuojami Pirkimai'!K1444)</f>
        <v>0</v>
      </c>
      <c r="L1444" s="4">
        <f>IFERROR(VLOOKUP('Planuojami Pirkimai'!L1444,YesNoTable,2,FALSE),-1)</f>
        <v>-1</v>
      </c>
      <c r="M1444" s="4">
        <f>IFERROR(VLOOKUP('Planuojami Pirkimai'!M1444,YesNoTable,2,FALSE),-1)</f>
        <v>-1</v>
      </c>
      <c r="N1444" s="4">
        <f>IFERROR(VLOOKUP('Planuojami Pirkimai'!N1444,YesNoTable,2,FALSE),-1)</f>
        <v>-1</v>
      </c>
      <c r="O1444">
        <f>IFERROR(VLOOKUP('Planuojami Pirkimai'!O1444,TitleTable,2,FALSE),'Planuojami Pirkimai'!O1444)</f>
        <v>0</v>
      </c>
      <c r="P1444" s="4">
        <f>('Planuojami Pirkimai'!P1444)</f>
        <v>0</v>
      </c>
      <c r="Q1444" s="4">
        <f>('Planuojami Pirkimai'!Q1444)</f>
        <v>0</v>
      </c>
      <c r="R1444" s="4">
        <f>('Planuojami Pirkimai'!R1444)</f>
        <v>0</v>
      </c>
      <c r="S1444" s="4">
        <f>('Planuojami Pirkimai'!S1444)</f>
        <v>0</v>
      </c>
      <c r="T1444" s="4">
        <f>('Planuojami Pirkimai'!T1444)</f>
        <v>0</v>
      </c>
    </row>
    <row r="1445" spans="1:20" x14ac:dyDescent="0.3">
      <c r="A1445" s="4">
        <f>IFERROR(VLOOKUP('Planuojami Pirkimai'!A1445,PurchaseTypeTable,2,FALSE),-1)</f>
        <v>-1</v>
      </c>
      <c r="B1445" s="4">
        <f>'Planuojami Pirkimai'!B1445</f>
        <v>0</v>
      </c>
      <c r="C1445" s="4">
        <f>IFERROR(VLOOKUP('Planuojami Pirkimai'!C1445,TypeTable,2,FALSE),-1)</f>
        <v>-1</v>
      </c>
      <c r="D1445" s="4">
        <f>'Planuojami Pirkimai'!D1445</f>
        <v>0</v>
      </c>
      <c r="E1445" s="4">
        <f>'Planuojami Pirkimai'!E1445</f>
        <v>0</v>
      </c>
      <c r="F1445" s="4">
        <f>IFERROR(VLOOKUP('Planuojami Pirkimai'!F1445,MeasurementTable,2,FALSE),'Planuojami Pirkimai'!F1445)</f>
        <v>0</v>
      </c>
      <c r="G1445" s="9">
        <f>'Planuojami Pirkimai'!G1445</f>
        <v>0</v>
      </c>
      <c r="H1445" s="4">
        <f>'Planuojami Pirkimai'!H1445</f>
        <v>0</v>
      </c>
      <c r="I1445" s="9">
        <f>'Planuojami Pirkimai'!I1445</f>
        <v>0</v>
      </c>
      <c r="J1445" s="4">
        <f>IFERROR(VLOOKUP('Planuojami Pirkimai'!J1445,QuarterTable,2,FALSE),'Planuojami Pirkimai'!J1445)</f>
        <v>0</v>
      </c>
      <c r="K1445" s="4">
        <f>IFERROR(VLOOKUP('Planuojami Pirkimai'!K1445,QuarterTable,2,FALSE),'Planuojami Pirkimai'!K1445)</f>
        <v>0</v>
      </c>
      <c r="L1445" s="4">
        <f>IFERROR(VLOOKUP('Planuojami Pirkimai'!L1445,YesNoTable,2,FALSE),-1)</f>
        <v>-1</v>
      </c>
      <c r="M1445" s="4">
        <f>IFERROR(VLOOKUP('Planuojami Pirkimai'!M1445,YesNoTable,2,FALSE),-1)</f>
        <v>-1</v>
      </c>
      <c r="N1445" s="4">
        <f>IFERROR(VLOOKUP('Planuojami Pirkimai'!N1445,YesNoTable,2,FALSE),-1)</f>
        <v>-1</v>
      </c>
      <c r="O1445">
        <f>IFERROR(VLOOKUP('Planuojami Pirkimai'!O1445,TitleTable,2,FALSE),'Planuojami Pirkimai'!O1445)</f>
        <v>0</v>
      </c>
      <c r="P1445" s="4">
        <f>('Planuojami Pirkimai'!P1445)</f>
        <v>0</v>
      </c>
      <c r="Q1445" s="4">
        <f>('Planuojami Pirkimai'!Q1445)</f>
        <v>0</v>
      </c>
      <c r="R1445" s="4">
        <f>('Planuojami Pirkimai'!R1445)</f>
        <v>0</v>
      </c>
      <c r="S1445" s="4">
        <f>('Planuojami Pirkimai'!S1445)</f>
        <v>0</v>
      </c>
      <c r="T1445" s="4">
        <f>('Planuojami Pirkimai'!T1445)</f>
        <v>0</v>
      </c>
    </row>
    <row r="1446" spans="1:20" x14ac:dyDescent="0.3">
      <c r="A1446" s="4">
        <f>IFERROR(VLOOKUP('Planuojami Pirkimai'!A1446,PurchaseTypeTable,2,FALSE),-1)</f>
        <v>-1</v>
      </c>
      <c r="B1446" s="4">
        <f>'Planuojami Pirkimai'!B1446</f>
        <v>0</v>
      </c>
      <c r="C1446" s="4">
        <f>IFERROR(VLOOKUP('Planuojami Pirkimai'!C1446,TypeTable,2,FALSE),-1)</f>
        <v>-1</v>
      </c>
      <c r="D1446" s="4">
        <f>'Planuojami Pirkimai'!D1446</f>
        <v>0</v>
      </c>
      <c r="E1446" s="4">
        <f>'Planuojami Pirkimai'!E1446</f>
        <v>0</v>
      </c>
      <c r="F1446" s="4">
        <f>IFERROR(VLOOKUP('Planuojami Pirkimai'!F1446,MeasurementTable,2,FALSE),'Planuojami Pirkimai'!F1446)</f>
        <v>0</v>
      </c>
      <c r="G1446" s="9">
        <f>'Planuojami Pirkimai'!G1446</f>
        <v>0</v>
      </c>
      <c r="H1446" s="4">
        <f>'Planuojami Pirkimai'!H1446</f>
        <v>0</v>
      </c>
      <c r="I1446" s="9">
        <f>'Planuojami Pirkimai'!I1446</f>
        <v>0</v>
      </c>
      <c r="J1446" s="4">
        <f>IFERROR(VLOOKUP('Planuojami Pirkimai'!J1446,QuarterTable,2,FALSE),'Planuojami Pirkimai'!J1446)</f>
        <v>0</v>
      </c>
      <c r="K1446" s="4">
        <f>IFERROR(VLOOKUP('Planuojami Pirkimai'!K1446,QuarterTable,2,FALSE),'Planuojami Pirkimai'!K1446)</f>
        <v>0</v>
      </c>
      <c r="L1446" s="4">
        <f>IFERROR(VLOOKUP('Planuojami Pirkimai'!L1446,YesNoTable,2,FALSE),-1)</f>
        <v>-1</v>
      </c>
      <c r="M1446" s="4">
        <f>IFERROR(VLOOKUP('Planuojami Pirkimai'!M1446,YesNoTable,2,FALSE),-1)</f>
        <v>-1</v>
      </c>
      <c r="N1446" s="4">
        <f>IFERROR(VLOOKUP('Planuojami Pirkimai'!N1446,YesNoTable,2,FALSE),-1)</f>
        <v>-1</v>
      </c>
      <c r="O1446">
        <f>IFERROR(VLOOKUP('Planuojami Pirkimai'!O1446,TitleTable,2,FALSE),'Planuojami Pirkimai'!O1446)</f>
        <v>0</v>
      </c>
      <c r="P1446" s="4">
        <f>('Planuojami Pirkimai'!P1446)</f>
        <v>0</v>
      </c>
      <c r="Q1446" s="4">
        <f>('Planuojami Pirkimai'!Q1446)</f>
        <v>0</v>
      </c>
      <c r="R1446" s="4">
        <f>('Planuojami Pirkimai'!R1446)</f>
        <v>0</v>
      </c>
      <c r="S1446" s="4">
        <f>('Planuojami Pirkimai'!S1446)</f>
        <v>0</v>
      </c>
      <c r="T1446" s="4">
        <f>('Planuojami Pirkimai'!T1446)</f>
        <v>0</v>
      </c>
    </row>
    <row r="1447" spans="1:20" x14ac:dyDescent="0.3">
      <c r="A1447" s="4">
        <f>IFERROR(VLOOKUP('Planuojami Pirkimai'!A1447,PurchaseTypeTable,2,FALSE),-1)</f>
        <v>-1</v>
      </c>
      <c r="B1447" s="4">
        <f>'Planuojami Pirkimai'!B1447</f>
        <v>0</v>
      </c>
      <c r="C1447" s="4">
        <f>IFERROR(VLOOKUP('Planuojami Pirkimai'!C1447,TypeTable,2,FALSE),-1)</f>
        <v>-1</v>
      </c>
      <c r="D1447" s="4">
        <f>'Planuojami Pirkimai'!D1447</f>
        <v>0</v>
      </c>
      <c r="E1447" s="4">
        <f>'Planuojami Pirkimai'!E1447</f>
        <v>0</v>
      </c>
      <c r="F1447" s="4">
        <f>IFERROR(VLOOKUP('Planuojami Pirkimai'!F1447,MeasurementTable,2,FALSE),'Planuojami Pirkimai'!F1447)</f>
        <v>0</v>
      </c>
      <c r="G1447" s="9">
        <f>'Planuojami Pirkimai'!G1447</f>
        <v>0</v>
      </c>
      <c r="H1447" s="4">
        <f>'Planuojami Pirkimai'!H1447</f>
        <v>0</v>
      </c>
      <c r="I1447" s="9">
        <f>'Planuojami Pirkimai'!I1447</f>
        <v>0</v>
      </c>
      <c r="J1447" s="4">
        <f>IFERROR(VLOOKUP('Planuojami Pirkimai'!J1447,QuarterTable,2,FALSE),'Planuojami Pirkimai'!J1447)</f>
        <v>0</v>
      </c>
      <c r="K1447" s="4">
        <f>IFERROR(VLOOKUP('Planuojami Pirkimai'!K1447,QuarterTable,2,FALSE),'Planuojami Pirkimai'!K1447)</f>
        <v>0</v>
      </c>
      <c r="L1447" s="4">
        <f>IFERROR(VLOOKUP('Planuojami Pirkimai'!L1447,YesNoTable,2,FALSE),-1)</f>
        <v>-1</v>
      </c>
      <c r="M1447" s="4">
        <f>IFERROR(VLOOKUP('Planuojami Pirkimai'!M1447,YesNoTable,2,FALSE),-1)</f>
        <v>-1</v>
      </c>
      <c r="N1447" s="4">
        <f>IFERROR(VLOOKUP('Planuojami Pirkimai'!N1447,YesNoTable,2,FALSE),-1)</f>
        <v>-1</v>
      </c>
      <c r="O1447">
        <f>IFERROR(VLOOKUP('Planuojami Pirkimai'!O1447,TitleTable,2,FALSE),'Planuojami Pirkimai'!O1447)</f>
        <v>0</v>
      </c>
      <c r="P1447" s="4">
        <f>('Planuojami Pirkimai'!P1447)</f>
        <v>0</v>
      </c>
      <c r="Q1447" s="4">
        <f>('Planuojami Pirkimai'!Q1447)</f>
        <v>0</v>
      </c>
      <c r="R1447" s="4">
        <f>('Planuojami Pirkimai'!R1447)</f>
        <v>0</v>
      </c>
      <c r="S1447" s="4">
        <f>('Planuojami Pirkimai'!S1447)</f>
        <v>0</v>
      </c>
      <c r="T1447" s="4">
        <f>('Planuojami Pirkimai'!T1447)</f>
        <v>0</v>
      </c>
    </row>
    <row r="1448" spans="1:20" x14ac:dyDescent="0.3">
      <c r="A1448" s="4">
        <f>IFERROR(VLOOKUP('Planuojami Pirkimai'!A1448,PurchaseTypeTable,2,FALSE),-1)</f>
        <v>-1</v>
      </c>
      <c r="B1448" s="4">
        <f>'Planuojami Pirkimai'!B1448</f>
        <v>0</v>
      </c>
      <c r="C1448" s="4">
        <f>IFERROR(VLOOKUP('Planuojami Pirkimai'!C1448,TypeTable,2,FALSE),-1)</f>
        <v>-1</v>
      </c>
      <c r="D1448" s="4">
        <f>'Planuojami Pirkimai'!D1448</f>
        <v>0</v>
      </c>
      <c r="E1448" s="4">
        <f>'Planuojami Pirkimai'!E1448</f>
        <v>0</v>
      </c>
      <c r="F1448" s="4">
        <f>IFERROR(VLOOKUP('Planuojami Pirkimai'!F1448,MeasurementTable,2,FALSE),'Planuojami Pirkimai'!F1448)</f>
        <v>0</v>
      </c>
      <c r="G1448" s="9">
        <f>'Planuojami Pirkimai'!G1448</f>
        <v>0</v>
      </c>
      <c r="H1448" s="4">
        <f>'Planuojami Pirkimai'!H1448</f>
        <v>0</v>
      </c>
      <c r="I1448" s="9">
        <f>'Planuojami Pirkimai'!I1448</f>
        <v>0</v>
      </c>
      <c r="J1448" s="4">
        <f>IFERROR(VLOOKUP('Planuojami Pirkimai'!J1448,QuarterTable,2,FALSE),'Planuojami Pirkimai'!J1448)</f>
        <v>0</v>
      </c>
      <c r="K1448" s="4">
        <f>IFERROR(VLOOKUP('Planuojami Pirkimai'!K1448,QuarterTable,2,FALSE),'Planuojami Pirkimai'!K1448)</f>
        <v>0</v>
      </c>
      <c r="L1448" s="4">
        <f>IFERROR(VLOOKUP('Planuojami Pirkimai'!L1448,YesNoTable,2,FALSE),-1)</f>
        <v>-1</v>
      </c>
      <c r="M1448" s="4">
        <f>IFERROR(VLOOKUP('Planuojami Pirkimai'!M1448,YesNoTable,2,FALSE),-1)</f>
        <v>-1</v>
      </c>
      <c r="N1448" s="4">
        <f>IFERROR(VLOOKUP('Planuojami Pirkimai'!N1448,YesNoTable,2,FALSE),-1)</f>
        <v>-1</v>
      </c>
      <c r="O1448">
        <f>IFERROR(VLOOKUP('Planuojami Pirkimai'!O1448,TitleTable,2,FALSE),'Planuojami Pirkimai'!O1448)</f>
        <v>0</v>
      </c>
      <c r="P1448" s="4">
        <f>('Planuojami Pirkimai'!P1448)</f>
        <v>0</v>
      </c>
      <c r="Q1448" s="4">
        <f>('Planuojami Pirkimai'!Q1448)</f>
        <v>0</v>
      </c>
      <c r="R1448" s="4">
        <f>('Planuojami Pirkimai'!R1448)</f>
        <v>0</v>
      </c>
      <c r="S1448" s="4">
        <f>('Planuojami Pirkimai'!S1448)</f>
        <v>0</v>
      </c>
      <c r="T1448" s="4">
        <f>('Planuojami Pirkimai'!T1448)</f>
        <v>0</v>
      </c>
    </row>
    <row r="1449" spans="1:20" x14ac:dyDescent="0.3">
      <c r="A1449" s="4">
        <f>IFERROR(VLOOKUP('Planuojami Pirkimai'!A1449,PurchaseTypeTable,2,FALSE),-1)</f>
        <v>-1</v>
      </c>
      <c r="B1449" s="4">
        <f>'Planuojami Pirkimai'!B1449</f>
        <v>0</v>
      </c>
      <c r="C1449" s="4">
        <f>IFERROR(VLOOKUP('Planuojami Pirkimai'!C1449,TypeTable,2,FALSE),-1)</f>
        <v>-1</v>
      </c>
      <c r="D1449" s="4">
        <f>'Planuojami Pirkimai'!D1449</f>
        <v>0</v>
      </c>
      <c r="E1449" s="4">
        <f>'Planuojami Pirkimai'!E1449</f>
        <v>0</v>
      </c>
      <c r="F1449" s="4">
        <f>IFERROR(VLOOKUP('Planuojami Pirkimai'!F1449,MeasurementTable,2,FALSE),'Planuojami Pirkimai'!F1449)</f>
        <v>0</v>
      </c>
      <c r="G1449" s="9">
        <f>'Planuojami Pirkimai'!G1449</f>
        <v>0</v>
      </c>
      <c r="H1449" s="4">
        <f>'Planuojami Pirkimai'!H1449</f>
        <v>0</v>
      </c>
      <c r="I1449" s="9">
        <f>'Planuojami Pirkimai'!I1449</f>
        <v>0</v>
      </c>
      <c r="J1449" s="4">
        <f>IFERROR(VLOOKUP('Planuojami Pirkimai'!J1449,QuarterTable,2,FALSE),'Planuojami Pirkimai'!J1449)</f>
        <v>0</v>
      </c>
      <c r="K1449" s="4">
        <f>IFERROR(VLOOKUP('Planuojami Pirkimai'!K1449,QuarterTable,2,FALSE),'Planuojami Pirkimai'!K1449)</f>
        <v>0</v>
      </c>
      <c r="L1449" s="4">
        <f>IFERROR(VLOOKUP('Planuojami Pirkimai'!L1449,YesNoTable,2,FALSE),-1)</f>
        <v>-1</v>
      </c>
      <c r="M1449" s="4">
        <f>IFERROR(VLOOKUP('Planuojami Pirkimai'!M1449,YesNoTable,2,FALSE),-1)</f>
        <v>-1</v>
      </c>
      <c r="N1449" s="4">
        <f>IFERROR(VLOOKUP('Planuojami Pirkimai'!N1449,YesNoTable,2,FALSE),-1)</f>
        <v>-1</v>
      </c>
      <c r="O1449">
        <f>IFERROR(VLOOKUP('Planuojami Pirkimai'!O1449,TitleTable,2,FALSE),'Planuojami Pirkimai'!O1449)</f>
        <v>0</v>
      </c>
      <c r="P1449" s="4">
        <f>('Planuojami Pirkimai'!P1449)</f>
        <v>0</v>
      </c>
      <c r="Q1449" s="4">
        <f>('Planuojami Pirkimai'!Q1449)</f>
        <v>0</v>
      </c>
      <c r="R1449" s="4">
        <f>('Planuojami Pirkimai'!R1449)</f>
        <v>0</v>
      </c>
      <c r="S1449" s="4">
        <f>('Planuojami Pirkimai'!S1449)</f>
        <v>0</v>
      </c>
      <c r="T1449" s="4">
        <f>('Planuojami Pirkimai'!T1449)</f>
        <v>0</v>
      </c>
    </row>
    <row r="1450" spans="1:20" x14ac:dyDescent="0.3">
      <c r="A1450" s="4">
        <f>IFERROR(VLOOKUP('Planuojami Pirkimai'!A1450,PurchaseTypeTable,2,FALSE),-1)</f>
        <v>-1</v>
      </c>
      <c r="B1450" s="4">
        <f>'Planuojami Pirkimai'!B1450</f>
        <v>0</v>
      </c>
      <c r="C1450" s="4">
        <f>IFERROR(VLOOKUP('Planuojami Pirkimai'!C1450,TypeTable,2,FALSE),-1)</f>
        <v>-1</v>
      </c>
      <c r="D1450" s="4">
        <f>'Planuojami Pirkimai'!D1450</f>
        <v>0</v>
      </c>
      <c r="E1450" s="4">
        <f>'Planuojami Pirkimai'!E1450</f>
        <v>0</v>
      </c>
      <c r="F1450" s="4">
        <f>IFERROR(VLOOKUP('Planuojami Pirkimai'!F1450,MeasurementTable,2,FALSE),'Planuojami Pirkimai'!F1450)</f>
        <v>0</v>
      </c>
      <c r="G1450" s="9">
        <f>'Planuojami Pirkimai'!G1450</f>
        <v>0</v>
      </c>
      <c r="H1450" s="4">
        <f>'Planuojami Pirkimai'!H1450</f>
        <v>0</v>
      </c>
      <c r="I1450" s="9">
        <f>'Planuojami Pirkimai'!I1450</f>
        <v>0</v>
      </c>
      <c r="J1450" s="4">
        <f>IFERROR(VLOOKUP('Planuojami Pirkimai'!J1450,QuarterTable,2,FALSE),'Planuojami Pirkimai'!J1450)</f>
        <v>0</v>
      </c>
      <c r="K1450" s="4">
        <f>IFERROR(VLOOKUP('Planuojami Pirkimai'!K1450,QuarterTable,2,FALSE),'Planuojami Pirkimai'!K1450)</f>
        <v>0</v>
      </c>
      <c r="L1450" s="4">
        <f>IFERROR(VLOOKUP('Planuojami Pirkimai'!L1450,YesNoTable,2,FALSE),-1)</f>
        <v>-1</v>
      </c>
      <c r="M1450" s="4">
        <f>IFERROR(VLOOKUP('Planuojami Pirkimai'!M1450,YesNoTable,2,FALSE),-1)</f>
        <v>-1</v>
      </c>
      <c r="N1450" s="4">
        <f>IFERROR(VLOOKUP('Planuojami Pirkimai'!N1450,YesNoTable,2,FALSE),-1)</f>
        <v>-1</v>
      </c>
      <c r="O1450">
        <f>IFERROR(VLOOKUP('Planuojami Pirkimai'!O1450,TitleTable,2,FALSE),'Planuojami Pirkimai'!O1450)</f>
        <v>0</v>
      </c>
      <c r="P1450" s="4">
        <f>('Planuojami Pirkimai'!P1450)</f>
        <v>0</v>
      </c>
      <c r="Q1450" s="4">
        <f>('Planuojami Pirkimai'!Q1450)</f>
        <v>0</v>
      </c>
      <c r="R1450" s="4">
        <f>('Planuojami Pirkimai'!R1450)</f>
        <v>0</v>
      </c>
      <c r="S1450" s="4">
        <f>('Planuojami Pirkimai'!S1450)</f>
        <v>0</v>
      </c>
      <c r="T1450" s="4">
        <f>('Planuojami Pirkimai'!T1450)</f>
        <v>0</v>
      </c>
    </row>
    <row r="1451" spans="1:20" x14ac:dyDescent="0.3">
      <c r="A1451" s="4">
        <f>IFERROR(VLOOKUP('Planuojami Pirkimai'!A1451,PurchaseTypeTable,2,FALSE),-1)</f>
        <v>-1</v>
      </c>
      <c r="B1451" s="4">
        <f>'Planuojami Pirkimai'!B1451</f>
        <v>0</v>
      </c>
      <c r="C1451" s="4">
        <f>IFERROR(VLOOKUP('Planuojami Pirkimai'!C1451,TypeTable,2,FALSE),-1)</f>
        <v>-1</v>
      </c>
      <c r="D1451" s="4">
        <f>'Planuojami Pirkimai'!D1451</f>
        <v>0</v>
      </c>
      <c r="E1451" s="4">
        <f>'Planuojami Pirkimai'!E1451</f>
        <v>0</v>
      </c>
      <c r="F1451" s="4">
        <f>IFERROR(VLOOKUP('Planuojami Pirkimai'!F1451,MeasurementTable,2,FALSE),'Planuojami Pirkimai'!F1451)</f>
        <v>0</v>
      </c>
      <c r="G1451" s="9">
        <f>'Planuojami Pirkimai'!G1451</f>
        <v>0</v>
      </c>
      <c r="H1451" s="4">
        <f>'Planuojami Pirkimai'!H1451</f>
        <v>0</v>
      </c>
      <c r="I1451" s="9">
        <f>'Planuojami Pirkimai'!I1451</f>
        <v>0</v>
      </c>
      <c r="J1451" s="4">
        <f>IFERROR(VLOOKUP('Planuojami Pirkimai'!J1451,QuarterTable,2,FALSE),'Planuojami Pirkimai'!J1451)</f>
        <v>0</v>
      </c>
      <c r="K1451" s="4">
        <f>IFERROR(VLOOKUP('Planuojami Pirkimai'!K1451,QuarterTable,2,FALSE),'Planuojami Pirkimai'!K1451)</f>
        <v>0</v>
      </c>
      <c r="L1451" s="4">
        <f>IFERROR(VLOOKUP('Planuojami Pirkimai'!L1451,YesNoTable,2,FALSE),-1)</f>
        <v>-1</v>
      </c>
      <c r="M1451" s="4">
        <f>IFERROR(VLOOKUP('Planuojami Pirkimai'!M1451,YesNoTable,2,FALSE),-1)</f>
        <v>-1</v>
      </c>
      <c r="N1451" s="4">
        <f>IFERROR(VLOOKUP('Planuojami Pirkimai'!N1451,YesNoTable,2,FALSE),-1)</f>
        <v>-1</v>
      </c>
      <c r="O1451">
        <f>IFERROR(VLOOKUP('Planuojami Pirkimai'!O1451,TitleTable,2,FALSE),'Planuojami Pirkimai'!O1451)</f>
        <v>0</v>
      </c>
      <c r="P1451" s="4">
        <f>('Planuojami Pirkimai'!P1451)</f>
        <v>0</v>
      </c>
      <c r="Q1451" s="4">
        <f>('Planuojami Pirkimai'!Q1451)</f>
        <v>0</v>
      </c>
      <c r="R1451" s="4">
        <f>('Planuojami Pirkimai'!R1451)</f>
        <v>0</v>
      </c>
      <c r="S1451" s="4">
        <f>('Planuojami Pirkimai'!S1451)</f>
        <v>0</v>
      </c>
      <c r="T1451" s="4">
        <f>('Planuojami Pirkimai'!T1451)</f>
        <v>0</v>
      </c>
    </row>
    <row r="1452" spans="1:20" x14ac:dyDescent="0.3">
      <c r="A1452" s="4">
        <f>IFERROR(VLOOKUP('Planuojami Pirkimai'!A1452,PurchaseTypeTable,2,FALSE),-1)</f>
        <v>-1</v>
      </c>
      <c r="B1452" s="4">
        <f>'Planuojami Pirkimai'!B1452</f>
        <v>0</v>
      </c>
      <c r="C1452" s="4">
        <f>IFERROR(VLOOKUP('Planuojami Pirkimai'!C1452,TypeTable,2,FALSE),-1)</f>
        <v>-1</v>
      </c>
      <c r="D1452" s="4">
        <f>'Planuojami Pirkimai'!D1452</f>
        <v>0</v>
      </c>
      <c r="E1452" s="4">
        <f>'Planuojami Pirkimai'!E1452</f>
        <v>0</v>
      </c>
      <c r="F1452" s="4">
        <f>IFERROR(VLOOKUP('Planuojami Pirkimai'!F1452,MeasurementTable,2,FALSE),'Planuojami Pirkimai'!F1452)</f>
        <v>0</v>
      </c>
      <c r="G1452" s="9">
        <f>'Planuojami Pirkimai'!G1452</f>
        <v>0</v>
      </c>
      <c r="H1452" s="4">
        <f>'Planuojami Pirkimai'!H1452</f>
        <v>0</v>
      </c>
      <c r="I1452" s="9">
        <f>'Planuojami Pirkimai'!I1452</f>
        <v>0</v>
      </c>
      <c r="J1452" s="4">
        <f>IFERROR(VLOOKUP('Planuojami Pirkimai'!J1452,QuarterTable,2,FALSE),'Planuojami Pirkimai'!J1452)</f>
        <v>0</v>
      </c>
      <c r="K1452" s="4">
        <f>IFERROR(VLOOKUP('Planuojami Pirkimai'!K1452,QuarterTable,2,FALSE),'Planuojami Pirkimai'!K1452)</f>
        <v>0</v>
      </c>
      <c r="L1452" s="4">
        <f>IFERROR(VLOOKUP('Planuojami Pirkimai'!L1452,YesNoTable,2,FALSE),-1)</f>
        <v>-1</v>
      </c>
      <c r="M1452" s="4">
        <f>IFERROR(VLOOKUP('Planuojami Pirkimai'!M1452,YesNoTable,2,FALSE),-1)</f>
        <v>-1</v>
      </c>
      <c r="N1452" s="4">
        <f>IFERROR(VLOOKUP('Planuojami Pirkimai'!N1452,YesNoTable,2,FALSE),-1)</f>
        <v>-1</v>
      </c>
      <c r="O1452">
        <f>IFERROR(VLOOKUP('Planuojami Pirkimai'!O1452,TitleTable,2,FALSE),'Planuojami Pirkimai'!O1452)</f>
        <v>0</v>
      </c>
      <c r="P1452" s="4">
        <f>('Planuojami Pirkimai'!P1452)</f>
        <v>0</v>
      </c>
      <c r="Q1452" s="4">
        <f>('Planuojami Pirkimai'!Q1452)</f>
        <v>0</v>
      </c>
      <c r="R1452" s="4">
        <f>('Planuojami Pirkimai'!R1452)</f>
        <v>0</v>
      </c>
      <c r="S1452" s="4">
        <f>('Planuojami Pirkimai'!S1452)</f>
        <v>0</v>
      </c>
      <c r="T1452" s="4">
        <f>('Planuojami Pirkimai'!T1452)</f>
        <v>0</v>
      </c>
    </row>
    <row r="1453" spans="1:20" x14ac:dyDescent="0.3">
      <c r="A1453" s="4">
        <f>IFERROR(VLOOKUP('Planuojami Pirkimai'!A1453,PurchaseTypeTable,2,FALSE),-1)</f>
        <v>-1</v>
      </c>
      <c r="B1453" s="4">
        <f>'Planuojami Pirkimai'!B1453</f>
        <v>0</v>
      </c>
      <c r="C1453" s="4">
        <f>IFERROR(VLOOKUP('Planuojami Pirkimai'!C1453,TypeTable,2,FALSE),-1)</f>
        <v>-1</v>
      </c>
      <c r="D1453" s="4">
        <f>'Planuojami Pirkimai'!D1453</f>
        <v>0</v>
      </c>
      <c r="E1453" s="4">
        <f>'Planuojami Pirkimai'!E1453</f>
        <v>0</v>
      </c>
      <c r="F1453" s="4">
        <f>IFERROR(VLOOKUP('Planuojami Pirkimai'!F1453,MeasurementTable,2,FALSE),'Planuojami Pirkimai'!F1453)</f>
        <v>0</v>
      </c>
      <c r="G1453" s="9">
        <f>'Planuojami Pirkimai'!G1453</f>
        <v>0</v>
      </c>
      <c r="H1453" s="4">
        <f>'Planuojami Pirkimai'!H1453</f>
        <v>0</v>
      </c>
      <c r="I1453" s="9">
        <f>'Planuojami Pirkimai'!I1453</f>
        <v>0</v>
      </c>
      <c r="J1453" s="4">
        <f>IFERROR(VLOOKUP('Planuojami Pirkimai'!J1453,QuarterTable,2,FALSE),'Planuojami Pirkimai'!J1453)</f>
        <v>0</v>
      </c>
      <c r="K1453" s="4">
        <f>IFERROR(VLOOKUP('Planuojami Pirkimai'!K1453,QuarterTable,2,FALSE),'Planuojami Pirkimai'!K1453)</f>
        <v>0</v>
      </c>
      <c r="L1453" s="4">
        <f>IFERROR(VLOOKUP('Planuojami Pirkimai'!L1453,YesNoTable,2,FALSE),-1)</f>
        <v>-1</v>
      </c>
      <c r="M1453" s="4">
        <f>IFERROR(VLOOKUP('Planuojami Pirkimai'!M1453,YesNoTable,2,FALSE),-1)</f>
        <v>-1</v>
      </c>
      <c r="N1453" s="4">
        <f>IFERROR(VLOOKUP('Planuojami Pirkimai'!N1453,YesNoTable,2,FALSE),-1)</f>
        <v>-1</v>
      </c>
      <c r="O1453">
        <f>IFERROR(VLOOKUP('Planuojami Pirkimai'!O1453,TitleTable,2,FALSE),'Planuojami Pirkimai'!O1453)</f>
        <v>0</v>
      </c>
      <c r="P1453" s="4">
        <f>('Planuojami Pirkimai'!P1453)</f>
        <v>0</v>
      </c>
      <c r="Q1453" s="4">
        <f>('Planuojami Pirkimai'!Q1453)</f>
        <v>0</v>
      </c>
      <c r="R1453" s="4">
        <f>('Planuojami Pirkimai'!R1453)</f>
        <v>0</v>
      </c>
      <c r="S1453" s="4">
        <f>('Planuojami Pirkimai'!S1453)</f>
        <v>0</v>
      </c>
      <c r="T1453" s="4">
        <f>('Planuojami Pirkimai'!T1453)</f>
        <v>0</v>
      </c>
    </row>
    <row r="1454" spans="1:20" x14ac:dyDescent="0.3">
      <c r="A1454" s="4">
        <f>IFERROR(VLOOKUP('Planuojami Pirkimai'!A1454,PurchaseTypeTable,2,FALSE),-1)</f>
        <v>-1</v>
      </c>
      <c r="B1454" s="4">
        <f>'Planuojami Pirkimai'!B1454</f>
        <v>0</v>
      </c>
      <c r="C1454" s="4">
        <f>IFERROR(VLOOKUP('Planuojami Pirkimai'!C1454,TypeTable,2,FALSE),-1)</f>
        <v>-1</v>
      </c>
      <c r="D1454" s="4">
        <f>'Planuojami Pirkimai'!D1454</f>
        <v>0</v>
      </c>
      <c r="E1454" s="4">
        <f>'Planuojami Pirkimai'!E1454</f>
        <v>0</v>
      </c>
      <c r="F1454" s="4">
        <f>IFERROR(VLOOKUP('Planuojami Pirkimai'!F1454,MeasurementTable,2,FALSE),'Planuojami Pirkimai'!F1454)</f>
        <v>0</v>
      </c>
      <c r="G1454" s="9">
        <f>'Planuojami Pirkimai'!G1454</f>
        <v>0</v>
      </c>
      <c r="H1454" s="4">
        <f>'Planuojami Pirkimai'!H1454</f>
        <v>0</v>
      </c>
      <c r="I1454" s="9">
        <f>'Planuojami Pirkimai'!I1454</f>
        <v>0</v>
      </c>
      <c r="J1454" s="4">
        <f>IFERROR(VLOOKUP('Planuojami Pirkimai'!J1454,QuarterTable,2,FALSE),'Planuojami Pirkimai'!J1454)</f>
        <v>0</v>
      </c>
      <c r="K1454" s="4">
        <f>IFERROR(VLOOKUP('Planuojami Pirkimai'!K1454,QuarterTable,2,FALSE),'Planuojami Pirkimai'!K1454)</f>
        <v>0</v>
      </c>
      <c r="L1454" s="4">
        <f>IFERROR(VLOOKUP('Planuojami Pirkimai'!L1454,YesNoTable,2,FALSE),-1)</f>
        <v>-1</v>
      </c>
      <c r="M1454" s="4">
        <f>IFERROR(VLOOKUP('Planuojami Pirkimai'!M1454,YesNoTable,2,FALSE),-1)</f>
        <v>-1</v>
      </c>
      <c r="N1454" s="4">
        <f>IFERROR(VLOOKUP('Planuojami Pirkimai'!N1454,YesNoTable,2,FALSE),-1)</f>
        <v>-1</v>
      </c>
      <c r="O1454">
        <f>IFERROR(VLOOKUP('Planuojami Pirkimai'!O1454,TitleTable,2,FALSE),'Planuojami Pirkimai'!O1454)</f>
        <v>0</v>
      </c>
      <c r="P1454" s="4">
        <f>('Planuojami Pirkimai'!P1454)</f>
        <v>0</v>
      </c>
      <c r="Q1454" s="4">
        <f>('Planuojami Pirkimai'!Q1454)</f>
        <v>0</v>
      </c>
      <c r="R1454" s="4">
        <f>('Planuojami Pirkimai'!R1454)</f>
        <v>0</v>
      </c>
      <c r="S1454" s="4">
        <f>('Planuojami Pirkimai'!S1454)</f>
        <v>0</v>
      </c>
      <c r="T1454" s="4">
        <f>('Planuojami Pirkimai'!T1454)</f>
        <v>0</v>
      </c>
    </row>
    <row r="1455" spans="1:20" x14ac:dyDescent="0.3">
      <c r="A1455" s="4">
        <f>IFERROR(VLOOKUP('Planuojami Pirkimai'!A1455,PurchaseTypeTable,2,FALSE),-1)</f>
        <v>-1</v>
      </c>
      <c r="B1455" s="4">
        <f>'Planuojami Pirkimai'!B1455</f>
        <v>0</v>
      </c>
      <c r="C1455" s="4">
        <f>IFERROR(VLOOKUP('Planuojami Pirkimai'!C1455,TypeTable,2,FALSE),-1)</f>
        <v>-1</v>
      </c>
      <c r="D1455" s="4">
        <f>'Planuojami Pirkimai'!D1455</f>
        <v>0</v>
      </c>
      <c r="E1455" s="4">
        <f>'Planuojami Pirkimai'!E1455</f>
        <v>0</v>
      </c>
      <c r="F1455" s="4">
        <f>IFERROR(VLOOKUP('Planuojami Pirkimai'!F1455,MeasurementTable,2,FALSE),'Planuojami Pirkimai'!F1455)</f>
        <v>0</v>
      </c>
      <c r="G1455" s="9">
        <f>'Planuojami Pirkimai'!G1455</f>
        <v>0</v>
      </c>
      <c r="H1455" s="4">
        <f>'Planuojami Pirkimai'!H1455</f>
        <v>0</v>
      </c>
      <c r="I1455" s="9">
        <f>'Planuojami Pirkimai'!I1455</f>
        <v>0</v>
      </c>
      <c r="J1455" s="4">
        <f>IFERROR(VLOOKUP('Planuojami Pirkimai'!J1455,QuarterTable,2,FALSE),'Planuojami Pirkimai'!J1455)</f>
        <v>0</v>
      </c>
      <c r="K1455" s="4">
        <f>IFERROR(VLOOKUP('Planuojami Pirkimai'!K1455,QuarterTable,2,FALSE),'Planuojami Pirkimai'!K1455)</f>
        <v>0</v>
      </c>
      <c r="L1455" s="4">
        <f>IFERROR(VLOOKUP('Planuojami Pirkimai'!L1455,YesNoTable,2,FALSE),-1)</f>
        <v>-1</v>
      </c>
      <c r="M1455" s="4">
        <f>IFERROR(VLOOKUP('Planuojami Pirkimai'!M1455,YesNoTable,2,FALSE),-1)</f>
        <v>-1</v>
      </c>
      <c r="N1455" s="4">
        <f>IFERROR(VLOOKUP('Planuojami Pirkimai'!N1455,YesNoTable,2,FALSE),-1)</f>
        <v>-1</v>
      </c>
      <c r="O1455">
        <f>IFERROR(VLOOKUP('Planuojami Pirkimai'!O1455,TitleTable,2,FALSE),'Planuojami Pirkimai'!O1455)</f>
        <v>0</v>
      </c>
      <c r="P1455" s="4">
        <f>('Planuojami Pirkimai'!P1455)</f>
        <v>0</v>
      </c>
      <c r="Q1455" s="4">
        <f>('Planuojami Pirkimai'!Q1455)</f>
        <v>0</v>
      </c>
      <c r="R1455" s="4">
        <f>('Planuojami Pirkimai'!R1455)</f>
        <v>0</v>
      </c>
      <c r="S1455" s="4">
        <f>('Planuojami Pirkimai'!S1455)</f>
        <v>0</v>
      </c>
      <c r="T1455" s="4">
        <f>('Planuojami Pirkimai'!T1455)</f>
        <v>0</v>
      </c>
    </row>
    <row r="1456" spans="1:20" x14ac:dyDescent="0.3">
      <c r="A1456" s="4">
        <f>IFERROR(VLOOKUP('Planuojami Pirkimai'!A1456,PurchaseTypeTable,2,FALSE),-1)</f>
        <v>-1</v>
      </c>
      <c r="B1456" s="4">
        <f>'Planuojami Pirkimai'!B1456</f>
        <v>0</v>
      </c>
      <c r="C1456" s="4">
        <f>IFERROR(VLOOKUP('Planuojami Pirkimai'!C1456,TypeTable,2,FALSE),-1)</f>
        <v>-1</v>
      </c>
      <c r="D1456" s="4">
        <f>'Planuojami Pirkimai'!D1456</f>
        <v>0</v>
      </c>
      <c r="E1456" s="4">
        <f>'Planuojami Pirkimai'!E1456</f>
        <v>0</v>
      </c>
      <c r="F1456" s="4">
        <f>IFERROR(VLOOKUP('Planuojami Pirkimai'!F1456,MeasurementTable,2,FALSE),'Planuojami Pirkimai'!F1456)</f>
        <v>0</v>
      </c>
      <c r="G1456" s="9">
        <f>'Planuojami Pirkimai'!G1456</f>
        <v>0</v>
      </c>
      <c r="H1456" s="4">
        <f>'Planuojami Pirkimai'!H1456</f>
        <v>0</v>
      </c>
      <c r="I1456" s="9">
        <f>'Planuojami Pirkimai'!I1456</f>
        <v>0</v>
      </c>
      <c r="J1456" s="4">
        <f>IFERROR(VLOOKUP('Planuojami Pirkimai'!J1456,QuarterTable,2,FALSE),'Planuojami Pirkimai'!J1456)</f>
        <v>0</v>
      </c>
      <c r="K1456" s="4">
        <f>IFERROR(VLOOKUP('Planuojami Pirkimai'!K1456,QuarterTable,2,FALSE),'Planuojami Pirkimai'!K1456)</f>
        <v>0</v>
      </c>
      <c r="L1456" s="4">
        <f>IFERROR(VLOOKUP('Planuojami Pirkimai'!L1456,YesNoTable,2,FALSE),-1)</f>
        <v>-1</v>
      </c>
      <c r="M1456" s="4">
        <f>IFERROR(VLOOKUP('Planuojami Pirkimai'!M1456,YesNoTable,2,FALSE),-1)</f>
        <v>-1</v>
      </c>
      <c r="N1456" s="4">
        <f>IFERROR(VLOOKUP('Planuojami Pirkimai'!N1456,YesNoTable,2,FALSE),-1)</f>
        <v>-1</v>
      </c>
      <c r="O1456">
        <f>IFERROR(VLOOKUP('Planuojami Pirkimai'!O1456,TitleTable,2,FALSE),'Planuojami Pirkimai'!O1456)</f>
        <v>0</v>
      </c>
      <c r="P1456" s="4">
        <f>('Planuojami Pirkimai'!P1456)</f>
        <v>0</v>
      </c>
      <c r="Q1456" s="4">
        <f>('Planuojami Pirkimai'!Q1456)</f>
        <v>0</v>
      </c>
      <c r="R1456" s="4">
        <f>('Planuojami Pirkimai'!R1456)</f>
        <v>0</v>
      </c>
      <c r="S1456" s="4">
        <f>('Planuojami Pirkimai'!S1456)</f>
        <v>0</v>
      </c>
      <c r="T1456" s="4">
        <f>('Planuojami Pirkimai'!T1456)</f>
        <v>0</v>
      </c>
    </row>
    <row r="1457" spans="1:20" x14ac:dyDescent="0.3">
      <c r="A1457" s="4">
        <f>IFERROR(VLOOKUP('Planuojami Pirkimai'!A1457,PurchaseTypeTable,2,FALSE),-1)</f>
        <v>-1</v>
      </c>
      <c r="B1457" s="4">
        <f>'Planuojami Pirkimai'!B1457</f>
        <v>0</v>
      </c>
      <c r="C1457" s="4">
        <f>IFERROR(VLOOKUP('Planuojami Pirkimai'!C1457,TypeTable,2,FALSE),-1)</f>
        <v>-1</v>
      </c>
      <c r="D1457" s="4">
        <f>'Planuojami Pirkimai'!D1457</f>
        <v>0</v>
      </c>
      <c r="E1457" s="4">
        <f>'Planuojami Pirkimai'!E1457</f>
        <v>0</v>
      </c>
      <c r="F1457" s="4">
        <f>IFERROR(VLOOKUP('Planuojami Pirkimai'!F1457,MeasurementTable,2,FALSE),'Planuojami Pirkimai'!F1457)</f>
        <v>0</v>
      </c>
      <c r="G1457" s="9">
        <f>'Planuojami Pirkimai'!G1457</f>
        <v>0</v>
      </c>
      <c r="H1457" s="4">
        <f>'Planuojami Pirkimai'!H1457</f>
        <v>0</v>
      </c>
      <c r="I1457" s="9">
        <f>'Planuojami Pirkimai'!I1457</f>
        <v>0</v>
      </c>
      <c r="J1457" s="4">
        <f>IFERROR(VLOOKUP('Planuojami Pirkimai'!J1457,QuarterTable,2,FALSE),'Planuojami Pirkimai'!J1457)</f>
        <v>0</v>
      </c>
      <c r="K1457" s="4">
        <f>IFERROR(VLOOKUP('Planuojami Pirkimai'!K1457,QuarterTable,2,FALSE),'Planuojami Pirkimai'!K1457)</f>
        <v>0</v>
      </c>
      <c r="L1457" s="4">
        <f>IFERROR(VLOOKUP('Planuojami Pirkimai'!L1457,YesNoTable,2,FALSE),-1)</f>
        <v>-1</v>
      </c>
      <c r="M1457" s="4">
        <f>IFERROR(VLOOKUP('Planuojami Pirkimai'!M1457,YesNoTable,2,FALSE),-1)</f>
        <v>-1</v>
      </c>
      <c r="N1457" s="4">
        <f>IFERROR(VLOOKUP('Planuojami Pirkimai'!N1457,YesNoTable,2,FALSE),-1)</f>
        <v>-1</v>
      </c>
      <c r="O1457">
        <f>IFERROR(VLOOKUP('Planuojami Pirkimai'!O1457,TitleTable,2,FALSE),'Planuojami Pirkimai'!O1457)</f>
        <v>0</v>
      </c>
      <c r="P1457" s="4">
        <f>('Planuojami Pirkimai'!P1457)</f>
        <v>0</v>
      </c>
      <c r="Q1457" s="4">
        <f>('Planuojami Pirkimai'!Q1457)</f>
        <v>0</v>
      </c>
      <c r="R1457" s="4">
        <f>('Planuojami Pirkimai'!R1457)</f>
        <v>0</v>
      </c>
      <c r="S1457" s="4">
        <f>('Planuojami Pirkimai'!S1457)</f>
        <v>0</v>
      </c>
      <c r="T1457" s="4">
        <f>('Planuojami Pirkimai'!T1457)</f>
        <v>0</v>
      </c>
    </row>
    <row r="1458" spans="1:20" x14ac:dyDescent="0.3">
      <c r="A1458" s="4">
        <f>IFERROR(VLOOKUP('Planuojami Pirkimai'!A1458,PurchaseTypeTable,2,FALSE),-1)</f>
        <v>-1</v>
      </c>
      <c r="B1458" s="4">
        <f>'Planuojami Pirkimai'!B1458</f>
        <v>0</v>
      </c>
      <c r="C1458" s="4">
        <f>IFERROR(VLOOKUP('Planuojami Pirkimai'!C1458,TypeTable,2,FALSE),-1)</f>
        <v>-1</v>
      </c>
      <c r="D1458" s="4">
        <f>'Planuojami Pirkimai'!D1458</f>
        <v>0</v>
      </c>
      <c r="E1458" s="4">
        <f>'Planuojami Pirkimai'!E1458</f>
        <v>0</v>
      </c>
      <c r="F1458" s="4">
        <f>IFERROR(VLOOKUP('Planuojami Pirkimai'!F1458,MeasurementTable,2,FALSE),'Planuojami Pirkimai'!F1458)</f>
        <v>0</v>
      </c>
      <c r="G1458" s="9">
        <f>'Planuojami Pirkimai'!G1458</f>
        <v>0</v>
      </c>
      <c r="H1458" s="4">
        <f>'Planuojami Pirkimai'!H1458</f>
        <v>0</v>
      </c>
      <c r="I1458" s="9">
        <f>'Planuojami Pirkimai'!I1458</f>
        <v>0</v>
      </c>
      <c r="J1458" s="4">
        <f>IFERROR(VLOOKUP('Planuojami Pirkimai'!J1458,QuarterTable,2,FALSE),'Planuojami Pirkimai'!J1458)</f>
        <v>0</v>
      </c>
      <c r="K1458" s="4">
        <f>IFERROR(VLOOKUP('Planuojami Pirkimai'!K1458,QuarterTable,2,FALSE),'Planuojami Pirkimai'!K1458)</f>
        <v>0</v>
      </c>
      <c r="L1458" s="4">
        <f>IFERROR(VLOOKUP('Planuojami Pirkimai'!L1458,YesNoTable,2,FALSE),-1)</f>
        <v>-1</v>
      </c>
      <c r="M1458" s="4">
        <f>IFERROR(VLOOKUP('Planuojami Pirkimai'!M1458,YesNoTable,2,FALSE),-1)</f>
        <v>-1</v>
      </c>
      <c r="N1458" s="4">
        <f>IFERROR(VLOOKUP('Planuojami Pirkimai'!N1458,YesNoTable,2,FALSE),-1)</f>
        <v>-1</v>
      </c>
      <c r="O1458">
        <f>IFERROR(VLOOKUP('Planuojami Pirkimai'!O1458,TitleTable,2,FALSE),'Planuojami Pirkimai'!O1458)</f>
        <v>0</v>
      </c>
      <c r="P1458" s="4">
        <f>('Planuojami Pirkimai'!P1458)</f>
        <v>0</v>
      </c>
      <c r="Q1458" s="4">
        <f>('Planuojami Pirkimai'!Q1458)</f>
        <v>0</v>
      </c>
      <c r="R1458" s="4">
        <f>('Planuojami Pirkimai'!R1458)</f>
        <v>0</v>
      </c>
      <c r="S1458" s="4">
        <f>('Planuojami Pirkimai'!S1458)</f>
        <v>0</v>
      </c>
      <c r="T1458" s="4">
        <f>('Planuojami Pirkimai'!T1458)</f>
        <v>0</v>
      </c>
    </row>
    <row r="1459" spans="1:20" x14ac:dyDescent="0.3">
      <c r="A1459" s="4">
        <f>IFERROR(VLOOKUP('Planuojami Pirkimai'!A1459,PurchaseTypeTable,2,FALSE),-1)</f>
        <v>-1</v>
      </c>
      <c r="B1459" s="4">
        <f>'Planuojami Pirkimai'!B1459</f>
        <v>0</v>
      </c>
      <c r="C1459" s="4">
        <f>IFERROR(VLOOKUP('Planuojami Pirkimai'!C1459,TypeTable,2,FALSE),-1)</f>
        <v>-1</v>
      </c>
      <c r="D1459" s="4">
        <f>'Planuojami Pirkimai'!D1459</f>
        <v>0</v>
      </c>
      <c r="E1459" s="4">
        <f>'Planuojami Pirkimai'!E1459</f>
        <v>0</v>
      </c>
      <c r="F1459" s="4">
        <f>IFERROR(VLOOKUP('Planuojami Pirkimai'!F1459,MeasurementTable,2,FALSE),'Planuojami Pirkimai'!F1459)</f>
        <v>0</v>
      </c>
      <c r="G1459" s="9">
        <f>'Planuojami Pirkimai'!G1459</f>
        <v>0</v>
      </c>
      <c r="H1459" s="4">
        <f>'Planuojami Pirkimai'!H1459</f>
        <v>0</v>
      </c>
      <c r="I1459" s="9">
        <f>'Planuojami Pirkimai'!I1459</f>
        <v>0</v>
      </c>
      <c r="J1459" s="4">
        <f>IFERROR(VLOOKUP('Planuojami Pirkimai'!J1459,QuarterTable,2,FALSE),'Planuojami Pirkimai'!J1459)</f>
        <v>0</v>
      </c>
      <c r="K1459" s="4">
        <f>IFERROR(VLOOKUP('Planuojami Pirkimai'!K1459,QuarterTable,2,FALSE),'Planuojami Pirkimai'!K1459)</f>
        <v>0</v>
      </c>
      <c r="L1459" s="4">
        <f>IFERROR(VLOOKUP('Planuojami Pirkimai'!L1459,YesNoTable,2,FALSE),-1)</f>
        <v>-1</v>
      </c>
      <c r="M1459" s="4">
        <f>IFERROR(VLOOKUP('Planuojami Pirkimai'!M1459,YesNoTable,2,FALSE),-1)</f>
        <v>-1</v>
      </c>
      <c r="N1459" s="4">
        <f>IFERROR(VLOOKUP('Planuojami Pirkimai'!N1459,YesNoTable,2,FALSE),-1)</f>
        <v>-1</v>
      </c>
      <c r="O1459">
        <f>IFERROR(VLOOKUP('Planuojami Pirkimai'!O1459,TitleTable,2,FALSE),'Planuojami Pirkimai'!O1459)</f>
        <v>0</v>
      </c>
      <c r="P1459" s="4">
        <f>('Planuojami Pirkimai'!P1459)</f>
        <v>0</v>
      </c>
      <c r="Q1459" s="4">
        <f>('Planuojami Pirkimai'!Q1459)</f>
        <v>0</v>
      </c>
      <c r="R1459" s="4">
        <f>('Planuojami Pirkimai'!R1459)</f>
        <v>0</v>
      </c>
      <c r="S1459" s="4">
        <f>('Planuojami Pirkimai'!S1459)</f>
        <v>0</v>
      </c>
      <c r="T1459" s="4">
        <f>('Planuojami Pirkimai'!T1459)</f>
        <v>0</v>
      </c>
    </row>
    <row r="1460" spans="1:20" x14ac:dyDescent="0.3">
      <c r="A1460" s="4">
        <f>IFERROR(VLOOKUP('Planuojami Pirkimai'!A1460,PurchaseTypeTable,2,FALSE),-1)</f>
        <v>-1</v>
      </c>
      <c r="B1460" s="4">
        <f>'Planuojami Pirkimai'!B1460</f>
        <v>0</v>
      </c>
      <c r="C1460" s="4">
        <f>IFERROR(VLOOKUP('Planuojami Pirkimai'!C1460,TypeTable,2,FALSE),-1)</f>
        <v>-1</v>
      </c>
      <c r="D1460" s="4">
        <f>'Planuojami Pirkimai'!D1460</f>
        <v>0</v>
      </c>
      <c r="E1460" s="4">
        <f>'Planuojami Pirkimai'!E1460</f>
        <v>0</v>
      </c>
      <c r="F1460" s="4">
        <f>IFERROR(VLOOKUP('Planuojami Pirkimai'!F1460,MeasurementTable,2,FALSE),'Planuojami Pirkimai'!F1460)</f>
        <v>0</v>
      </c>
      <c r="G1460" s="9">
        <f>'Planuojami Pirkimai'!G1460</f>
        <v>0</v>
      </c>
      <c r="H1460" s="4">
        <f>'Planuojami Pirkimai'!H1460</f>
        <v>0</v>
      </c>
      <c r="I1460" s="9">
        <f>'Planuojami Pirkimai'!I1460</f>
        <v>0</v>
      </c>
      <c r="J1460" s="4">
        <f>IFERROR(VLOOKUP('Planuojami Pirkimai'!J1460,QuarterTable,2,FALSE),'Planuojami Pirkimai'!J1460)</f>
        <v>0</v>
      </c>
      <c r="K1460" s="4">
        <f>IFERROR(VLOOKUP('Planuojami Pirkimai'!K1460,QuarterTable,2,FALSE),'Planuojami Pirkimai'!K1460)</f>
        <v>0</v>
      </c>
      <c r="L1460" s="4">
        <f>IFERROR(VLOOKUP('Planuojami Pirkimai'!L1460,YesNoTable,2,FALSE),-1)</f>
        <v>-1</v>
      </c>
      <c r="M1460" s="4">
        <f>IFERROR(VLOOKUP('Planuojami Pirkimai'!M1460,YesNoTable,2,FALSE),-1)</f>
        <v>-1</v>
      </c>
      <c r="N1460" s="4">
        <f>IFERROR(VLOOKUP('Planuojami Pirkimai'!N1460,YesNoTable,2,FALSE),-1)</f>
        <v>-1</v>
      </c>
      <c r="O1460">
        <f>IFERROR(VLOOKUP('Planuojami Pirkimai'!O1460,TitleTable,2,FALSE),'Planuojami Pirkimai'!O1460)</f>
        <v>0</v>
      </c>
      <c r="P1460" s="4">
        <f>('Planuojami Pirkimai'!P1460)</f>
        <v>0</v>
      </c>
      <c r="Q1460" s="4">
        <f>('Planuojami Pirkimai'!Q1460)</f>
        <v>0</v>
      </c>
      <c r="R1460" s="4">
        <f>('Planuojami Pirkimai'!R1460)</f>
        <v>0</v>
      </c>
      <c r="S1460" s="4">
        <f>('Planuojami Pirkimai'!S1460)</f>
        <v>0</v>
      </c>
      <c r="T1460" s="4">
        <f>('Planuojami Pirkimai'!T1460)</f>
        <v>0</v>
      </c>
    </row>
    <row r="1461" spans="1:20" x14ac:dyDescent="0.3">
      <c r="A1461" s="4">
        <f>IFERROR(VLOOKUP('Planuojami Pirkimai'!A1461,PurchaseTypeTable,2,FALSE),-1)</f>
        <v>-1</v>
      </c>
      <c r="B1461" s="4">
        <f>'Planuojami Pirkimai'!B1461</f>
        <v>0</v>
      </c>
      <c r="C1461" s="4">
        <f>IFERROR(VLOOKUP('Planuojami Pirkimai'!C1461,TypeTable,2,FALSE),-1)</f>
        <v>-1</v>
      </c>
      <c r="D1461" s="4">
        <f>'Planuojami Pirkimai'!D1461</f>
        <v>0</v>
      </c>
      <c r="E1461" s="4">
        <f>'Planuojami Pirkimai'!E1461</f>
        <v>0</v>
      </c>
      <c r="F1461" s="4">
        <f>IFERROR(VLOOKUP('Planuojami Pirkimai'!F1461,MeasurementTable,2,FALSE),'Planuojami Pirkimai'!F1461)</f>
        <v>0</v>
      </c>
      <c r="G1461" s="9">
        <f>'Planuojami Pirkimai'!G1461</f>
        <v>0</v>
      </c>
      <c r="H1461" s="4">
        <f>'Planuojami Pirkimai'!H1461</f>
        <v>0</v>
      </c>
      <c r="I1461" s="9">
        <f>'Planuojami Pirkimai'!I1461</f>
        <v>0</v>
      </c>
      <c r="J1461" s="4">
        <f>IFERROR(VLOOKUP('Planuojami Pirkimai'!J1461,QuarterTable,2,FALSE),'Planuojami Pirkimai'!J1461)</f>
        <v>0</v>
      </c>
      <c r="K1461" s="4">
        <f>IFERROR(VLOOKUP('Planuojami Pirkimai'!K1461,QuarterTable,2,FALSE),'Planuojami Pirkimai'!K1461)</f>
        <v>0</v>
      </c>
      <c r="L1461" s="4">
        <f>IFERROR(VLOOKUP('Planuojami Pirkimai'!L1461,YesNoTable,2,FALSE),-1)</f>
        <v>-1</v>
      </c>
      <c r="M1461" s="4">
        <f>IFERROR(VLOOKUP('Planuojami Pirkimai'!M1461,YesNoTable,2,FALSE),-1)</f>
        <v>-1</v>
      </c>
      <c r="N1461" s="4">
        <f>IFERROR(VLOOKUP('Planuojami Pirkimai'!N1461,YesNoTable,2,FALSE),-1)</f>
        <v>-1</v>
      </c>
      <c r="O1461">
        <f>IFERROR(VLOOKUP('Planuojami Pirkimai'!O1461,TitleTable,2,FALSE),'Planuojami Pirkimai'!O1461)</f>
        <v>0</v>
      </c>
      <c r="P1461" s="4">
        <f>('Planuojami Pirkimai'!P1461)</f>
        <v>0</v>
      </c>
      <c r="Q1461" s="4">
        <f>('Planuojami Pirkimai'!Q1461)</f>
        <v>0</v>
      </c>
      <c r="R1461" s="4">
        <f>('Planuojami Pirkimai'!R1461)</f>
        <v>0</v>
      </c>
      <c r="S1461" s="4">
        <f>('Planuojami Pirkimai'!S1461)</f>
        <v>0</v>
      </c>
      <c r="T1461" s="4">
        <f>('Planuojami Pirkimai'!T1461)</f>
        <v>0</v>
      </c>
    </row>
    <row r="1462" spans="1:20" x14ac:dyDescent="0.3">
      <c r="A1462" s="4">
        <f>IFERROR(VLOOKUP('Planuojami Pirkimai'!A1462,PurchaseTypeTable,2,FALSE),-1)</f>
        <v>-1</v>
      </c>
      <c r="B1462" s="4">
        <f>'Planuojami Pirkimai'!B1462</f>
        <v>0</v>
      </c>
      <c r="C1462" s="4">
        <f>IFERROR(VLOOKUP('Planuojami Pirkimai'!C1462,TypeTable,2,FALSE),-1)</f>
        <v>-1</v>
      </c>
      <c r="D1462" s="4">
        <f>'Planuojami Pirkimai'!D1462</f>
        <v>0</v>
      </c>
      <c r="E1462" s="4">
        <f>'Planuojami Pirkimai'!E1462</f>
        <v>0</v>
      </c>
      <c r="F1462" s="4">
        <f>IFERROR(VLOOKUP('Planuojami Pirkimai'!F1462,MeasurementTable,2,FALSE),'Planuojami Pirkimai'!F1462)</f>
        <v>0</v>
      </c>
      <c r="G1462" s="9">
        <f>'Planuojami Pirkimai'!G1462</f>
        <v>0</v>
      </c>
      <c r="H1462" s="4">
        <f>'Planuojami Pirkimai'!H1462</f>
        <v>0</v>
      </c>
      <c r="I1462" s="9">
        <f>'Planuojami Pirkimai'!I1462</f>
        <v>0</v>
      </c>
      <c r="J1462" s="4">
        <f>IFERROR(VLOOKUP('Planuojami Pirkimai'!J1462,QuarterTable,2,FALSE),'Planuojami Pirkimai'!J1462)</f>
        <v>0</v>
      </c>
      <c r="K1462" s="4">
        <f>IFERROR(VLOOKUP('Planuojami Pirkimai'!K1462,QuarterTable,2,FALSE),'Planuojami Pirkimai'!K1462)</f>
        <v>0</v>
      </c>
      <c r="L1462" s="4">
        <f>IFERROR(VLOOKUP('Planuojami Pirkimai'!L1462,YesNoTable,2,FALSE),-1)</f>
        <v>-1</v>
      </c>
      <c r="M1462" s="4">
        <f>IFERROR(VLOOKUP('Planuojami Pirkimai'!M1462,YesNoTable,2,FALSE),-1)</f>
        <v>-1</v>
      </c>
      <c r="N1462" s="4">
        <f>IFERROR(VLOOKUP('Planuojami Pirkimai'!N1462,YesNoTable,2,FALSE),-1)</f>
        <v>-1</v>
      </c>
      <c r="O1462">
        <f>IFERROR(VLOOKUP('Planuojami Pirkimai'!O1462,TitleTable,2,FALSE),'Planuojami Pirkimai'!O1462)</f>
        <v>0</v>
      </c>
      <c r="P1462" s="4">
        <f>('Planuojami Pirkimai'!P1462)</f>
        <v>0</v>
      </c>
      <c r="Q1462" s="4">
        <f>('Planuojami Pirkimai'!Q1462)</f>
        <v>0</v>
      </c>
      <c r="R1462" s="4">
        <f>('Planuojami Pirkimai'!R1462)</f>
        <v>0</v>
      </c>
      <c r="S1462" s="4">
        <f>('Planuojami Pirkimai'!S1462)</f>
        <v>0</v>
      </c>
      <c r="T1462" s="4">
        <f>('Planuojami Pirkimai'!T1462)</f>
        <v>0</v>
      </c>
    </row>
    <row r="1463" spans="1:20" x14ac:dyDescent="0.3">
      <c r="A1463" s="4">
        <f>IFERROR(VLOOKUP('Planuojami Pirkimai'!A1463,PurchaseTypeTable,2,FALSE),-1)</f>
        <v>-1</v>
      </c>
      <c r="B1463" s="4">
        <f>'Planuojami Pirkimai'!B1463</f>
        <v>0</v>
      </c>
      <c r="C1463" s="4">
        <f>IFERROR(VLOOKUP('Planuojami Pirkimai'!C1463,TypeTable,2,FALSE),-1)</f>
        <v>-1</v>
      </c>
      <c r="D1463" s="4">
        <f>'Planuojami Pirkimai'!D1463</f>
        <v>0</v>
      </c>
      <c r="E1463" s="4">
        <f>'Planuojami Pirkimai'!E1463</f>
        <v>0</v>
      </c>
      <c r="F1463" s="4">
        <f>IFERROR(VLOOKUP('Planuojami Pirkimai'!F1463,MeasurementTable,2,FALSE),'Planuojami Pirkimai'!F1463)</f>
        <v>0</v>
      </c>
      <c r="G1463" s="9">
        <f>'Planuojami Pirkimai'!G1463</f>
        <v>0</v>
      </c>
      <c r="H1463" s="4">
        <f>'Planuojami Pirkimai'!H1463</f>
        <v>0</v>
      </c>
      <c r="I1463" s="9">
        <f>'Planuojami Pirkimai'!I1463</f>
        <v>0</v>
      </c>
      <c r="J1463" s="4">
        <f>IFERROR(VLOOKUP('Planuojami Pirkimai'!J1463,QuarterTable,2,FALSE),'Planuojami Pirkimai'!J1463)</f>
        <v>0</v>
      </c>
      <c r="K1463" s="4">
        <f>IFERROR(VLOOKUP('Planuojami Pirkimai'!K1463,QuarterTable,2,FALSE),'Planuojami Pirkimai'!K1463)</f>
        <v>0</v>
      </c>
      <c r="L1463" s="4">
        <f>IFERROR(VLOOKUP('Planuojami Pirkimai'!L1463,YesNoTable,2,FALSE),-1)</f>
        <v>-1</v>
      </c>
      <c r="M1463" s="4">
        <f>IFERROR(VLOOKUP('Planuojami Pirkimai'!M1463,YesNoTable,2,FALSE),-1)</f>
        <v>-1</v>
      </c>
      <c r="N1463" s="4">
        <f>IFERROR(VLOOKUP('Planuojami Pirkimai'!N1463,YesNoTable,2,FALSE),-1)</f>
        <v>-1</v>
      </c>
      <c r="O1463">
        <f>IFERROR(VLOOKUP('Planuojami Pirkimai'!O1463,TitleTable,2,FALSE),'Planuojami Pirkimai'!O1463)</f>
        <v>0</v>
      </c>
      <c r="P1463" s="4">
        <f>('Planuojami Pirkimai'!P1463)</f>
        <v>0</v>
      </c>
      <c r="Q1463" s="4">
        <f>('Planuojami Pirkimai'!Q1463)</f>
        <v>0</v>
      </c>
      <c r="R1463" s="4">
        <f>('Planuojami Pirkimai'!R1463)</f>
        <v>0</v>
      </c>
      <c r="S1463" s="4">
        <f>('Planuojami Pirkimai'!S1463)</f>
        <v>0</v>
      </c>
      <c r="T1463" s="4">
        <f>('Planuojami Pirkimai'!T1463)</f>
        <v>0</v>
      </c>
    </row>
    <row r="1464" spans="1:20" x14ac:dyDescent="0.3">
      <c r="A1464" s="4">
        <f>IFERROR(VLOOKUP('Planuojami Pirkimai'!A1464,PurchaseTypeTable,2,FALSE),-1)</f>
        <v>-1</v>
      </c>
      <c r="B1464" s="4">
        <f>'Planuojami Pirkimai'!B1464</f>
        <v>0</v>
      </c>
      <c r="C1464" s="4">
        <f>IFERROR(VLOOKUP('Planuojami Pirkimai'!C1464,TypeTable,2,FALSE),-1)</f>
        <v>-1</v>
      </c>
      <c r="D1464" s="4">
        <f>'Planuojami Pirkimai'!D1464</f>
        <v>0</v>
      </c>
      <c r="E1464" s="4">
        <f>'Planuojami Pirkimai'!E1464</f>
        <v>0</v>
      </c>
      <c r="F1464" s="4">
        <f>IFERROR(VLOOKUP('Planuojami Pirkimai'!F1464,MeasurementTable,2,FALSE),'Planuojami Pirkimai'!F1464)</f>
        <v>0</v>
      </c>
      <c r="G1464" s="9">
        <f>'Planuojami Pirkimai'!G1464</f>
        <v>0</v>
      </c>
      <c r="H1464" s="4">
        <f>'Planuojami Pirkimai'!H1464</f>
        <v>0</v>
      </c>
      <c r="I1464" s="9">
        <f>'Planuojami Pirkimai'!I1464</f>
        <v>0</v>
      </c>
      <c r="J1464" s="4">
        <f>IFERROR(VLOOKUP('Planuojami Pirkimai'!J1464,QuarterTable,2,FALSE),'Planuojami Pirkimai'!J1464)</f>
        <v>0</v>
      </c>
      <c r="K1464" s="4">
        <f>IFERROR(VLOOKUP('Planuojami Pirkimai'!K1464,QuarterTable,2,FALSE),'Planuojami Pirkimai'!K1464)</f>
        <v>0</v>
      </c>
      <c r="L1464" s="4">
        <f>IFERROR(VLOOKUP('Planuojami Pirkimai'!L1464,YesNoTable,2,FALSE),-1)</f>
        <v>-1</v>
      </c>
      <c r="M1464" s="4">
        <f>IFERROR(VLOOKUP('Planuojami Pirkimai'!M1464,YesNoTable,2,FALSE),-1)</f>
        <v>-1</v>
      </c>
      <c r="N1464" s="4">
        <f>IFERROR(VLOOKUP('Planuojami Pirkimai'!N1464,YesNoTable,2,FALSE),-1)</f>
        <v>-1</v>
      </c>
      <c r="O1464">
        <f>IFERROR(VLOOKUP('Planuojami Pirkimai'!O1464,TitleTable,2,FALSE),'Planuojami Pirkimai'!O1464)</f>
        <v>0</v>
      </c>
      <c r="P1464" s="4">
        <f>('Planuojami Pirkimai'!P1464)</f>
        <v>0</v>
      </c>
      <c r="Q1464" s="4">
        <f>('Planuojami Pirkimai'!Q1464)</f>
        <v>0</v>
      </c>
      <c r="R1464" s="4">
        <f>('Planuojami Pirkimai'!R1464)</f>
        <v>0</v>
      </c>
      <c r="S1464" s="4">
        <f>('Planuojami Pirkimai'!S1464)</f>
        <v>0</v>
      </c>
      <c r="T1464" s="4">
        <f>('Planuojami Pirkimai'!T1464)</f>
        <v>0</v>
      </c>
    </row>
    <row r="1465" spans="1:20" x14ac:dyDescent="0.3">
      <c r="A1465" s="4">
        <f>IFERROR(VLOOKUP('Planuojami Pirkimai'!A1465,PurchaseTypeTable,2,FALSE),-1)</f>
        <v>-1</v>
      </c>
      <c r="B1465" s="4">
        <f>'Planuojami Pirkimai'!B1465</f>
        <v>0</v>
      </c>
      <c r="C1465" s="4">
        <f>IFERROR(VLOOKUP('Planuojami Pirkimai'!C1465,TypeTable,2,FALSE),-1)</f>
        <v>-1</v>
      </c>
      <c r="D1465" s="4">
        <f>'Planuojami Pirkimai'!D1465</f>
        <v>0</v>
      </c>
      <c r="E1465" s="4">
        <f>'Planuojami Pirkimai'!E1465</f>
        <v>0</v>
      </c>
      <c r="F1465" s="4">
        <f>IFERROR(VLOOKUP('Planuojami Pirkimai'!F1465,MeasurementTable,2,FALSE),'Planuojami Pirkimai'!F1465)</f>
        <v>0</v>
      </c>
      <c r="G1465" s="9">
        <f>'Planuojami Pirkimai'!G1465</f>
        <v>0</v>
      </c>
      <c r="H1465" s="4">
        <f>'Planuojami Pirkimai'!H1465</f>
        <v>0</v>
      </c>
      <c r="I1465" s="9">
        <f>'Planuojami Pirkimai'!I1465</f>
        <v>0</v>
      </c>
      <c r="J1465" s="4">
        <f>IFERROR(VLOOKUP('Planuojami Pirkimai'!J1465,QuarterTable,2,FALSE),'Planuojami Pirkimai'!J1465)</f>
        <v>0</v>
      </c>
      <c r="K1465" s="4">
        <f>IFERROR(VLOOKUP('Planuojami Pirkimai'!K1465,QuarterTable,2,FALSE),'Planuojami Pirkimai'!K1465)</f>
        <v>0</v>
      </c>
      <c r="L1465" s="4">
        <f>IFERROR(VLOOKUP('Planuojami Pirkimai'!L1465,YesNoTable,2,FALSE),-1)</f>
        <v>-1</v>
      </c>
      <c r="M1465" s="4">
        <f>IFERROR(VLOOKUP('Planuojami Pirkimai'!M1465,YesNoTable,2,FALSE),-1)</f>
        <v>-1</v>
      </c>
      <c r="N1465" s="4">
        <f>IFERROR(VLOOKUP('Planuojami Pirkimai'!N1465,YesNoTable,2,FALSE),-1)</f>
        <v>-1</v>
      </c>
      <c r="O1465">
        <f>IFERROR(VLOOKUP('Planuojami Pirkimai'!O1465,TitleTable,2,FALSE),'Planuojami Pirkimai'!O1465)</f>
        <v>0</v>
      </c>
      <c r="P1465" s="4">
        <f>('Planuojami Pirkimai'!P1465)</f>
        <v>0</v>
      </c>
      <c r="Q1465" s="4">
        <f>('Planuojami Pirkimai'!Q1465)</f>
        <v>0</v>
      </c>
      <c r="R1465" s="4">
        <f>('Planuojami Pirkimai'!R1465)</f>
        <v>0</v>
      </c>
      <c r="S1465" s="4">
        <f>('Planuojami Pirkimai'!S1465)</f>
        <v>0</v>
      </c>
      <c r="T1465" s="4">
        <f>('Planuojami Pirkimai'!T1465)</f>
        <v>0</v>
      </c>
    </row>
    <row r="1466" spans="1:20" x14ac:dyDescent="0.3">
      <c r="A1466" s="4">
        <f>IFERROR(VLOOKUP('Planuojami Pirkimai'!A1466,PurchaseTypeTable,2,FALSE),-1)</f>
        <v>-1</v>
      </c>
      <c r="B1466" s="4">
        <f>'Planuojami Pirkimai'!B1466</f>
        <v>0</v>
      </c>
      <c r="C1466" s="4">
        <f>IFERROR(VLOOKUP('Planuojami Pirkimai'!C1466,TypeTable,2,FALSE),-1)</f>
        <v>-1</v>
      </c>
      <c r="D1466" s="4">
        <f>'Planuojami Pirkimai'!D1466</f>
        <v>0</v>
      </c>
      <c r="E1466" s="4">
        <f>'Planuojami Pirkimai'!E1466</f>
        <v>0</v>
      </c>
      <c r="F1466" s="4">
        <f>IFERROR(VLOOKUP('Planuojami Pirkimai'!F1466,MeasurementTable,2,FALSE),'Planuojami Pirkimai'!F1466)</f>
        <v>0</v>
      </c>
      <c r="G1466" s="9">
        <f>'Planuojami Pirkimai'!G1466</f>
        <v>0</v>
      </c>
      <c r="H1466" s="4">
        <f>'Planuojami Pirkimai'!H1466</f>
        <v>0</v>
      </c>
      <c r="I1466" s="9">
        <f>'Planuojami Pirkimai'!I1466</f>
        <v>0</v>
      </c>
      <c r="J1466" s="4">
        <f>IFERROR(VLOOKUP('Planuojami Pirkimai'!J1466,QuarterTable,2,FALSE),'Planuojami Pirkimai'!J1466)</f>
        <v>0</v>
      </c>
      <c r="K1466" s="4">
        <f>IFERROR(VLOOKUP('Planuojami Pirkimai'!K1466,QuarterTable,2,FALSE),'Planuojami Pirkimai'!K1466)</f>
        <v>0</v>
      </c>
      <c r="L1466" s="4">
        <f>IFERROR(VLOOKUP('Planuojami Pirkimai'!L1466,YesNoTable,2,FALSE),-1)</f>
        <v>-1</v>
      </c>
      <c r="M1466" s="4">
        <f>IFERROR(VLOOKUP('Planuojami Pirkimai'!M1466,YesNoTable,2,FALSE),-1)</f>
        <v>-1</v>
      </c>
      <c r="N1466" s="4">
        <f>IFERROR(VLOOKUP('Planuojami Pirkimai'!N1466,YesNoTable,2,FALSE),-1)</f>
        <v>-1</v>
      </c>
      <c r="O1466">
        <f>IFERROR(VLOOKUP('Planuojami Pirkimai'!O1466,TitleTable,2,FALSE),'Planuojami Pirkimai'!O1466)</f>
        <v>0</v>
      </c>
      <c r="P1466" s="4">
        <f>('Planuojami Pirkimai'!P1466)</f>
        <v>0</v>
      </c>
      <c r="Q1466" s="4">
        <f>('Planuojami Pirkimai'!Q1466)</f>
        <v>0</v>
      </c>
      <c r="R1466" s="4">
        <f>('Planuojami Pirkimai'!R1466)</f>
        <v>0</v>
      </c>
      <c r="S1466" s="4">
        <f>('Planuojami Pirkimai'!S1466)</f>
        <v>0</v>
      </c>
      <c r="T1466" s="4">
        <f>('Planuojami Pirkimai'!T1466)</f>
        <v>0</v>
      </c>
    </row>
    <row r="1467" spans="1:20" x14ac:dyDescent="0.3">
      <c r="A1467" s="4">
        <f>IFERROR(VLOOKUP('Planuojami Pirkimai'!A1467,PurchaseTypeTable,2,FALSE),-1)</f>
        <v>-1</v>
      </c>
      <c r="B1467" s="4">
        <f>'Planuojami Pirkimai'!B1467</f>
        <v>0</v>
      </c>
      <c r="C1467" s="4">
        <f>IFERROR(VLOOKUP('Planuojami Pirkimai'!C1467,TypeTable,2,FALSE),-1)</f>
        <v>-1</v>
      </c>
      <c r="D1467" s="4">
        <f>'Planuojami Pirkimai'!D1467</f>
        <v>0</v>
      </c>
      <c r="E1467" s="4">
        <f>'Planuojami Pirkimai'!E1467</f>
        <v>0</v>
      </c>
      <c r="F1467" s="4">
        <f>IFERROR(VLOOKUP('Planuojami Pirkimai'!F1467,MeasurementTable,2,FALSE),'Planuojami Pirkimai'!F1467)</f>
        <v>0</v>
      </c>
      <c r="G1467" s="9">
        <f>'Planuojami Pirkimai'!G1467</f>
        <v>0</v>
      </c>
      <c r="H1467" s="4">
        <f>'Planuojami Pirkimai'!H1467</f>
        <v>0</v>
      </c>
      <c r="I1467" s="9">
        <f>'Planuojami Pirkimai'!I1467</f>
        <v>0</v>
      </c>
      <c r="J1467" s="4">
        <f>IFERROR(VLOOKUP('Planuojami Pirkimai'!J1467,QuarterTable,2,FALSE),'Planuojami Pirkimai'!J1467)</f>
        <v>0</v>
      </c>
      <c r="K1467" s="4">
        <f>IFERROR(VLOOKUP('Planuojami Pirkimai'!K1467,QuarterTable,2,FALSE),'Planuojami Pirkimai'!K1467)</f>
        <v>0</v>
      </c>
      <c r="L1467" s="4">
        <f>IFERROR(VLOOKUP('Planuojami Pirkimai'!L1467,YesNoTable,2,FALSE),-1)</f>
        <v>-1</v>
      </c>
      <c r="M1467" s="4">
        <f>IFERROR(VLOOKUP('Planuojami Pirkimai'!M1467,YesNoTable,2,FALSE),-1)</f>
        <v>-1</v>
      </c>
      <c r="N1467" s="4">
        <f>IFERROR(VLOOKUP('Planuojami Pirkimai'!N1467,YesNoTable,2,FALSE),-1)</f>
        <v>-1</v>
      </c>
      <c r="O1467">
        <f>IFERROR(VLOOKUP('Planuojami Pirkimai'!O1467,TitleTable,2,FALSE),'Planuojami Pirkimai'!O1467)</f>
        <v>0</v>
      </c>
      <c r="P1467" s="4">
        <f>('Planuojami Pirkimai'!P1467)</f>
        <v>0</v>
      </c>
      <c r="Q1467" s="4">
        <f>('Planuojami Pirkimai'!Q1467)</f>
        <v>0</v>
      </c>
      <c r="R1467" s="4">
        <f>('Planuojami Pirkimai'!R1467)</f>
        <v>0</v>
      </c>
      <c r="S1467" s="4">
        <f>('Planuojami Pirkimai'!S1467)</f>
        <v>0</v>
      </c>
      <c r="T1467" s="4">
        <f>('Planuojami Pirkimai'!T1467)</f>
        <v>0</v>
      </c>
    </row>
    <row r="1468" spans="1:20" x14ac:dyDescent="0.3">
      <c r="A1468" s="4">
        <f>IFERROR(VLOOKUP('Planuojami Pirkimai'!A1468,PurchaseTypeTable,2,FALSE),-1)</f>
        <v>-1</v>
      </c>
      <c r="B1468" s="4">
        <f>'Planuojami Pirkimai'!B1468</f>
        <v>0</v>
      </c>
      <c r="C1468" s="4">
        <f>IFERROR(VLOOKUP('Planuojami Pirkimai'!C1468,TypeTable,2,FALSE),-1)</f>
        <v>-1</v>
      </c>
      <c r="D1468" s="4">
        <f>'Planuojami Pirkimai'!D1468</f>
        <v>0</v>
      </c>
      <c r="E1468" s="4">
        <f>'Planuojami Pirkimai'!E1468</f>
        <v>0</v>
      </c>
      <c r="F1468" s="4">
        <f>IFERROR(VLOOKUP('Planuojami Pirkimai'!F1468,MeasurementTable,2,FALSE),'Planuojami Pirkimai'!F1468)</f>
        <v>0</v>
      </c>
      <c r="G1468" s="9">
        <f>'Planuojami Pirkimai'!G1468</f>
        <v>0</v>
      </c>
      <c r="H1468" s="4">
        <f>'Planuojami Pirkimai'!H1468</f>
        <v>0</v>
      </c>
      <c r="I1468" s="9">
        <f>'Planuojami Pirkimai'!I1468</f>
        <v>0</v>
      </c>
      <c r="J1468" s="4">
        <f>IFERROR(VLOOKUP('Planuojami Pirkimai'!J1468,QuarterTable,2,FALSE),'Planuojami Pirkimai'!J1468)</f>
        <v>0</v>
      </c>
      <c r="K1468" s="4">
        <f>IFERROR(VLOOKUP('Planuojami Pirkimai'!K1468,QuarterTable,2,FALSE),'Planuojami Pirkimai'!K1468)</f>
        <v>0</v>
      </c>
      <c r="L1468" s="4">
        <f>IFERROR(VLOOKUP('Planuojami Pirkimai'!L1468,YesNoTable,2,FALSE),-1)</f>
        <v>-1</v>
      </c>
      <c r="M1468" s="4">
        <f>IFERROR(VLOOKUP('Planuojami Pirkimai'!M1468,YesNoTable,2,FALSE),-1)</f>
        <v>-1</v>
      </c>
      <c r="N1468" s="4">
        <f>IFERROR(VLOOKUP('Planuojami Pirkimai'!N1468,YesNoTable,2,FALSE),-1)</f>
        <v>-1</v>
      </c>
      <c r="O1468">
        <f>IFERROR(VLOOKUP('Planuojami Pirkimai'!O1468,TitleTable,2,FALSE),'Planuojami Pirkimai'!O1468)</f>
        <v>0</v>
      </c>
      <c r="P1468" s="4">
        <f>('Planuojami Pirkimai'!P1468)</f>
        <v>0</v>
      </c>
      <c r="Q1468" s="4">
        <f>('Planuojami Pirkimai'!Q1468)</f>
        <v>0</v>
      </c>
      <c r="R1468" s="4">
        <f>('Planuojami Pirkimai'!R1468)</f>
        <v>0</v>
      </c>
      <c r="S1468" s="4">
        <f>('Planuojami Pirkimai'!S1468)</f>
        <v>0</v>
      </c>
      <c r="T1468" s="4">
        <f>('Planuojami Pirkimai'!T1468)</f>
        <v>0</v>
      </c>
    </row>
    <row r="1469" spans="1:20" x14ac:dyDescent="0.3">
      <c r="A1469" s="4">
        <f>IFERROR(VLOOKUP('Planuojami Pirkimai'!A1469,PurchaseTypeTable,2,FALSE),-1)</f>
        <v>-1</v>
      </c>
      <c r="B1469" s="4">
        <f>'Planuojami Pirkimai'!B1469</f>
        <v>0</v>
      </c>
      <c r="C1469" s="4">
        <f>IFERROR(VLOOKUP('Planuojami Pirkimai'!C1469,TypeTable,2,FALSE),-1)</f>
        <v>-1</v>
      </c>
      <c r="D1469" s="4">
        <f>'Planuojami Pirkimai'!D1469</f>
        <v>0</v>
      </c>
      <c r="E1469" s="4">
        <f>'Planuojami Pirkimai'!E1469</f>
        <v>0</v>
      </c>
      <c r="F1469" s="4">
        <f>IFERROR(VLOOKUP('Planuojami Pirkimai'!F1469,MeasurementTable,2,FALSE),'Planuojami Pirkimai'!F1469)</f>
        <v>0</v>
      </c>
      <c r="G1469" s="9">
        <f>'Planuojami Pirkimai'!G1469</f>
        <v>0</v>
      </c>
      <c r="H1469" s="4">
        <f>'Planuojami Pirkimai'!H1469</f>
        <v>0</v>
      </c>
      <c r="I1469" s="9">
        <f>'Planuojami Pirkimai'!I1469</f>
        <v>0</v>
      </c>
      <c r="J1469" s="4">
        <f>IFERROR(VLOOKUP('Planuojami Pirkimai'!J1469,QuarterTable,2,FALSE),'Planuojami Pirkimai'!J1469)</f>
        <v>0</v>
      </c>
      <c r="K1469" s="4">
        <f>IFERROR(VLOOKUP('Planuojami Pirkimai'!K1469,QuarterTable,2,FALSE),'Planuojami Pirkimai'!K1469)</f>
        <v>0</v>
      </c>
      <c r="L1469" s="4">
        <f>IFERROR(VLOOKUP('Planuojami Pirkimai'!L1469,YesNoTable,2,FALSE),-1)</f>
        <v>-1</v>
      </c>
      <c r="M1469" s="4">
        <f>IFERROR(VLOOKUP('Planuojami Pirkimai'!M1469,YesNoTable,2,FALSE),-1)</f>
        <v>-1</v>
      </c>
      <c r="N1469" s="4">
        <f>IFERROR(VLOOKUP('Planuojami Pirkimai'!N1469,YesNoTable,2,FALSE),-1)</f>
        <v>-1</v>
      </c>
      <c r="O1469">
        <f>IFERROR(VLOOKUP('Planuojami Pirkimai'!O1469,TitleTable,2,FALSE),'Planuojami Pirkimai'!O1469)</f>
        <v>0</v>
      </c>
      <c r="P1469" s="4">
        <f>('Planuojami Pirkimai'!P1469)</f>
        <v>0</v>
      </c>
      <c r="Q1469" s="4">
        <f>('Planuojami Pirkimai'!Q1469)</f>
        <v>0</v>
      </c>
      <c r="R1469" s="4">
        <f>('Planuojami Pirkimai'!R1469)</f>
        <v>0</v>
      </c>
      <c r="S1469" s="4">
        <f>('Planuojami Pirkimai'!S1469)</f>
        <v>0</v>
      </c>
      <c r="T1469" s="4">
        <f>('Planuojami Pirkimai'!T1469)</f>
        <v>0</v>
      </c>
    </row>
    <row r="1470" spans="1:20" x14ac:dyDescent="0.3">
      <c r="A1470" s="4">
        <f>IFERROR(VLOOKUP('Planuojami Pirkimai'!A1470,PurchaseTypeTable,2,FALSE),-1)</f>
        <v>-1</v>
      </c>
      <c r="B1470" s="4">
        <f>'Planuojami Pirkimai'!B1470</f>
        <v>0</v>
      </c>
      <c r="C1470" s="4">
        <f>IFERROR(VLOOKUP('Planuojami Pirkimai'!C1470,TypeTable,2,FALSE),-1)</f>
        <v>-1</v>
      </c>
      <c r="D1470" s="4">
        <f>'Planuojami Pirkimai'!D1470</f>
        <v>0</v>
      </c>
      <c r="E1470" s="4">
        <f>'Planuojami Pirkimai'!E1470</f>
        <v>0</v>
      </c>
      <c r="F1470" s="4">
        <f>IFERROR(VLOOKUP('Planuojami Pirkimai'!F1470,MeasurementTable,2,FALSE),'Planuojami Pirkimai'!F1470)</f>
        <v>0</v>
      </c>
      <c r="G1470" s="9">
        <f>'Planuojami Pirkimai'!G1470</f>
        <v>0</v>
      </c>
      <c r="H1470" s="4">
        <f>'Planuojami Pirkimai'!H1470</f>
        <v>0</v>
      </c>
      <c r="I1470" s="9">
        <f>'Planuojami Pirkimai'!I1470</f>
        <v>0</v>
      </c>
      <c r="J1470" s="4">
        <f>IFERROR(VLOOKUP('Planuojami Pirkimai'!J1470,QuarterTable,2,FALSE),'Planuojami Pirkimai'!J1470)</f>
        <v>0</v>
      </c>
      <c r="K1470" s="4">
        <f>IFERROR(VLOOKUP('Planuojami Pirkimai'!K1470,QuarterTable,2,FALSE),'Planuojami Pirkimai'!K1470)</f>
        <v>0</v>
      </c>
      <c r="L1470" s="4">
        <f>IFERROR(VLOOKUP('Planuojami Pirkimai'!L1470,YesNoTable,2,FALSE),-1)</f>
        <v>-1</v>
      </c>
      <c r="M1470" s="4">
        <f>IFERROR(VLOOKUP('Planuojami Pirkimai'!M1470,YesNoTable,2,FALSE),-1)</f>
        <v>-1</v>
      </c>
      <c r="N1470" s="4">
        <f>IFERROR(VLOOKUP('Planuojami Pirkimai'!N1470,YesNoTable,2,FALSE),-1)</f>
        <v>-1</v>
      </c>
      <c r="O1470">
        <f>IFERROR(VLOOKUP('Planuojami Pirkimai'!O1470,TitleTable,2,FALSE),'Planuojami Pirkimai'!O1470)</f>
        <v>0</v>
      </c>
      <c r="P1470" s="4">
        <f>('Planuojami Pirkimai'!P1470)</f>
        <v>0</v>
      </c>
      <c r="Q1470" s="4">
        <f>('Planuojami Pirkimai'!Q1470)</f>
        <v>0</v>
      </c>
      <c r="R1470" s="4">
        <f>('Planuojami Pirkimai'!R1470)</f>
        <v>0</v>
      </c>
      <c r="S1470" s="4">
        <f>('Planuojami Pirkimai'!S1470)</f>
        <v>0</v>
      </c>
      <c r="T1470" s="4">
        <f>('Planuojami Pirkimai'!T1470)</f>
        <v>0</v>
      </c>
    </row>
    <row r="1471" spans="1:20" x14ac:dyDescent="0.3">
      <c r="A1471" s="4">
        <f>IFERROR(VLOOKUP('Planuojami Pirkimai'!A1471,PurchaseTypeTable,2,FALSE),-1)</f>
        <v>-1</v>
      </c>
      <c r="B1471" s="4">
        <f>'Planuojami Pirkimai'!B1471</f>
        <v>0</v>
      </c>
      <c r="C1471" s="4">
        <f>IFERROR(VLOOKUP('Planuojami Pirkimai'!C1471,TypeTable,2,FALSE),-1)</f>
        <v>-1</v>
      </c>
      <c r="D1471" s="4">
        <f>'Planuojami Pirkimai'!D1471</f>
        <v>0</v>
      </c>
      <c r="E1471" s="4">
        <f>'Planuojami Pirkimai'!E1471</f>
        <v>0</v>
      </c>
      <c r="F1471" s="4">
        <f>IFERROR(VLOOKUP('Planuojami Pirkimai'!F1471,MeasurementTable,2,FALSE),'Planuojami Pirkimai'!F1471)</f>
        <v>0</v>
      </c>
      <c r="G1471" s="9">
        <f>'Planuojami Pirkimai'!G1471</f>
        <v>0</v>
      </c>
      <c r="H1471" s="4">
        <f>'Planuojami Pirkimai'!H1471</f>
        <v>0</v>
      </c>
      <c r="I1471" s="9">
        <f>'Planuojami Pirkimai'!I1471</f>
        <v>0</v>
      </c>
      <c r="J1471" s="4">
        <f>IFERROR(VLOOKUP('Planuojami Pirkimai'!J1471,QuarterTable,2,FALSE),'Planuojami Pirkimai'!J1471)</f>
        <v>0</v>
      </c>
      <c r="K1471" s="4">
        <f>IFERROR(VLOOKUP('Planuojami Pirkimai'!K1471,QuarterTable,2,FALSE),'Planuojami Pirkimai'!K1471)</f>
        <v>0</v>
      </c>
      <c r="L1471" s="4">
        <f>IFERROR(VLOOKUP('Planuojami Pirkimai'!L1471,YesNoTable,2,FALSE),-1)</f>
        <v>-1</v>
      </c>
      <c r="M1471" s="4">
        <f>IFERROR(VLOOKUP('Planuojami Pirkimai'!M1471,YesNoTable,2,FALSE),-1)</f>
        <v>-1</v>
      </c>
      <c r="N1471" s="4">
        <f>IFERROR(VLOOKUP('Planuojami Pirkimai'!N1471,YesNoTable,2,FALSE),-1)</f>
        <v>-1</v>
      </c>
      <c r="O1471">
        <f>IFERROR(VLOOKUP('Planuojami Pirkimai'!O1471,TitleTable,2,FALSE),'Planuojami Pirkimai'!O1471)</f>
        <v>0</v>
      </c>
      <c r="P1471" s="4">
        <f>('Planuojami Pirkimai'!P1471)</f>
        <v>0</v>
      </c>
      <c r="Q1471" s="4">
        <f>('Planuojami Pirkimai'!Q1471)</f>
        <v>0</v>
      </c>
      <c r="R1471" s="4">
        <f>('Planuojami Pirkimai'!R1471)</f>
        <v>0</v>
      </c>
      <c r="S1471" s="4">
        <f>('Planuojami Pirkimai'!S1471)</f>
        <v>0</v>
      </c>
      <c r="T1471" s="4">
        <f>('Planuojami Pirkimai'!T1471)</f>
        <v>0</v>
      </c>
    </row>
    <row r="1472" spans="1:20" x14ac:dyDescent="0.3">
      <c r="A1472" s="4">
        <f>IFERROR(VLOOKUP('Planuojami Pirkimai'!A1472,PurchaseTypeTable,2,FALSE),-1)</f>
        <v>-1</v>
      </c>
      <c r="B1472" s="4">
        <f>'Planuojami Pirkimai'!B1472</f>
        <v>0</v>
      </c>
      <c r="C1472" s="4">
        <f>IFERROR(VLOOKUP('Planuojami Pirkimai'!C1472,TypeTable,2,FALSE),-1)</f>
        <v>-1</v>
      </c>
      <c r="D1472" s="4">
        <f>'Planuojami Pirkimai'!D1472</f>
        <v>0</v>
      </c>
      <c r="E1472" s="4">
        <f>'Planuojami Pirkimai'!E1472</f>
        <v>0</v>
      </c>
      <c r="F1472" s="4">
        <f>IFERROR(VLOOKUP('Planuojami Pirkimai'!F1472,MeasurementTable,2,FALSE),'Planuojami Pirkimai'!F1472)</f>
        <v>0</v>
      </c>
      <c r="G1472" s="9">
        <f>'Planuojami Pirkimai'!G1472</f>
        <v>0</v>
      </c>
      <c r="H1472" s="4">
        <f>'Planuojami Pirkimai'!H1472</f>
        <v>0</v>
      </c>
      <c r="I1472" s="9">
        <f>'Planuojami Pirkimai'!I1472</f>
        <v>0</v>
      </c>
      <c r="J1472" s="4">
        <f>IFERROR(VLOOKUP('Planuojami Pirkimai'!J1472,QuarterTable,2,FALSE),'Planuojami Pirkimai'!J1472)</f>
        <v>0</v>
      </c>
      <c r="K1472" s="4">
        <f>IFERROR(VLOOKUP('Planuojami Pirkimai'!K1472,QuarterTable,2,FALSE),'Planuojami Pirkimai'!K1472)</f>
        <v>0</v>
      </c>
      <c r="L1472" s="4">
        <f>IFERROR(VLOOKUP('Planuojami Pirkimai'!L1472,YesNoTable,2,FALSE),-1)</f>
        <v>-1</v>
      </c>
      <c r="M1472" s="4">
        <f>IFERROR(VLOOKUP('Planuojami Pirkimai'!M1472,YesNoTable,2,FALSE),-1)</f>
        <v>-1</v>
      </c>
      <c r="N1472" s="4">
        <f>IFERROR(VLOOKUP('Planuojami Pirkimai'!N1472,YesNoTable,2,FALSE),-1)</f>
        <v>-1</v>
      </c>
      <c r="O1472">
        <f>IFERROR(VLOOKUP('Planuojami Pirkimai'!O1472,TitleTable,2,FALSE),'Planuojami Pirkimai'!O1472)</f>
        <v>0</v>
      </c>
      <c r="P1472" s="4">
        <f>('Planuojami Pirkimai'!P1472)</f>
        <v>0</v>
      </c>
      <c r="Q1472" s="4">
        <f>('Planuojami Pirkimai'!Q1472)</f>
        <v>0</v>
      </c>
      <c r="R1472" s="4">
        <f>('Planuojami Pirkimai'!R1472)</f>
        <v>0</v>
      </c>
      <c r="S1472" s="4">
        <f>('Planuojami Pirkimai'!S1472)</f>
        <v>0</v>
      </c>
      <c r="T1472" s="4">
        <f>('Planuojami Pirkimai'!T1472)</f>
        <v>0</v>
      </c>
    </row>
    <row r="1473" spans="1:20" x14ac:dyDescent="0.3">
      <c r="A1473" s="4">
        <f>IFERROR(VLOOKUP('Planuojami Pirkimai'!A1473,PurchaseTypeTable,2,FALSE),-1)</f>
        <v>-1</v>
      </c>
      <c r="B1473" s="4">
        <f>'Planuojami Pirkimai'!B1473</f>
        <v>0</v>
      </c>
      <c r="C1473" s="4">
        <f>IFERROR(VLOOKUP('Planuojami Pirkimai'!C1473,TypeTable,2,FALSE),-1)</f>
        <v>-1</v>
      </c>
      <c r="D1473" s="4">
        <f>'Planuojami Pirkimai'!D1473</f>
        <v>0</v>
      </c>
      <c r="E1473" s="4">
        <f>'Planuojami Pirkimai'!E1473</f>
        <v>0</v>
      </c>
      <c r="F1473" s="4">
        <f>IFERROR(VLOOKUP('Planuojami Pirkimai'!F1473,MeasurementTable,2,FALSE),'Planuojami Pirkimai'!F1473)</f>
        <v>0</v>
      </c>
      <c r="G1473" s="9">
        <f>'Planuojami Pirkimai'!G1473</f>
        <v>0</v>
      </c>
      <c r="H1473" s="4">
        <f>'Planuojami Pirkimai'!H1473</f>
        <v>0</v>
      </c>
      <c r="I1473" s="9">
        <f>'Planuojami Pirkimai'!I1473</f>
        <v>0</v>
      </c>
      <c r="J1473" s="4">
        <f>IFERROR(VLOOKUP('Planuojami Pirkimai'!J1473,QuarterTable,2,FALSE),'Planuojami Pirkimai'!J1473)</f>
        <v>0</v>
      </c>
      <c r="K1473" s="4">
        <f>IFERROR(VLOOKUP('Planuojami Pirkimai'!K1473,QuarterTable,2,FALSE),'Planuojami Pirkimai'!K1473)</f>
        <v>0</v>
      </c>
      <c r="L1473" s="4">
        <f>IFERROR(VLOOKUP('Planuojami Pirkimai'!L1473,YesNoTable,2,FALSE),-1)</f>
        <v>-1</v>
      </c>
      <c r="M1473" s="4">
        <f>IFERROR(VLOOKUP('Planuojami Pirkimai'!M1473,YesNoTable,2,FALSE),-1)</f>
        <v>-1</v>
      </c>
      <c r="N1473" s="4">
        <f>IFERROR(VLOOKUP('Planuojami Pirkimai'!N1473,YesNoTable,2,FALSE),-1)</f>
        <v>-1</v>
      </c>
      <c r="O1473">
        <f>IFERROR(VLOOKUP('Planuojami Pirkimai'!O1473,TitleTable,2,FALSE),'Planuojami Pirkimai'!O1473)</f>
        <v>0</v>
      </c>
      <c r="P1473" s="4">
        <f>('Planuojami Pirkimai'!P1473)</f>
        <v>0</v>
      </c>
      <c r="Q1473" s="4">
        <f>('Planuojami Pirkimai'!Q1473)</f>
        <v>0</v>
      </c>
      <c r="R1473" s="4">
        <f>('Planuojami Pirkimai'!R1473)</f>
        <v>0</v>
      </c>
      <c r="S1473" s="4">
        <f>('Planuojami Pirkimai'!S1473)</f>
        <v>0</v>
      </c>
      <c r="T1473" s="4">
        <f>('Planuojami Pirkimai'!T1473)</f>
        <v>0</v>
      </c>
    </row>
    <row r="1474" spans="1:20" x14ac:dyDescent="0.3">
      <c r="A1474" s="4">
        <f>IFERROR(VLOOKUP('Planuojami Pirkimai'!A1474,PurchaseTypeTable,2,FALSE),-1)</f>
        <v>-1</v>
      </c>
      <c r="B1474" s="4">
        <f>'Planuojami Pirkimai'!B1474</f>
        <v>0</v>
      </c>
      <c r="C1474" s="4">
        <f>IFERROR(VLOOKUP('Planuojami Pirkimai'!C1474,TypeTable,2,FALSE),-1)</f>
        <v>-1</v>
      </c>
      <c r="D1474" s="4">
        <f>'Planuojami Pirkimai'!D1474</f>
        <v>0</v>
      </c>
      <c r="E1474" s="4">
        <f>'Planuojami Pirkimai'!E1474</f>
        <v>0</v>
      </c>
      <c r="F1474" s="4">
        <f>IFERROR(VLOOKUP('Planuojami Pirkimai'!F1474,MeasurementTable,2,FALSE),'Planuojami Pirkimai'!F1474)</f>
        <v>0</v>
      </c>
      <c r="G1474" s="9">
        <f>'Planuojami Pirkimai'!G1474</f>
        <v>0</v>
      </c>
      <c r="H1474" s="4">
        <f>'Planuojami Pirkimai'!H1474</f>
        <v>0</v>
      </c>
      <c r="I1474" s="9">
        <f>'Planuojami Pirkimai'!I1474</f>
        <v>0</v>
      </c>
      <c r="J1474" s="4">
        <f>IFERROR(VLOOKUP('Planuojami Pirkimai'!J1474,QuarterTable,2,FALSE),'Planuojami Pirkimai'!J1474)</f>
        <v>0</v>
      </c>
      <c r="K1474" s="4">
        <f>IFERROR(VLOOKUP('Planuojami Pirkimai'!K1474,QuarterTable,2,FALSE),'Planuojami Pirkimai'!K1474)</f>
        <v>0</v>
      </c>
      <c r="L1474" s="4">
        <f>IFERROR(VLOOKUP('Planuojami Pirkimai'!L1474,YesNoTable,2,FALSE),-1)</f>
        <v>-1</v>
      </c>
      <c r="M1474" s="4">
        <f>IFERROR(VLOOKUP('Planuojami Pirkimai'!M1474,YesNoTable,2,FALSE),-1)</f>
        <v>-1</v>
      </c>
      <c r="N1474" s="4">
        <f>IFERROR(VLOOKUP('Planuojami Pirkimai'!N1474,YesNoTable,2,FALSE),-1)</f>
        <v>-1</v>
      </c>
      <c r="O1474">
        <f>IFERROR(VLOOKUP('Planuojami Pirkimai'!O1474,TitleTable,2,FALSE),'Planuojami Pirkimai'!O1474)</f>
        <v>0</v>
      </c>
      <c r="P1474" s="4">
        <f>('Planuojami Pirkimai'!P1474)</f>
        <v>0</v>
      </c>
      <c r="Q1474" s="4">
        <f>('Planuojami Pirkimai'!Q1474)</f>
        <v>0</v>
      </c>
      <c r="R1474" s="4">
        <f>('Planuojami Pirkimai'!R1474)</f>
        <v>0</v>
      </c>
      <c r="S1474" s="4">
        <f>('Planuojami Pirkimai'!S1474)</f>
        <v>0</v>
      </c>
      <c r="T1474" s="4">
        <f>('Planuojami Pirkimai'!T1474)</f>
        <v>0</v>
      </c>
    </row>
    <row r="1475" spans="1:20" x14ac:dyDescent="0.3">
      <c r="A1475" s="4">
        <f>IFERROR(VLOOKUP('Planuojami Pirkimai'!A1475,PurchaseTypeTable,2,FALSE),-1)</f>
        <v>-1</v>
      </c>
      <c r="B1475" s="4">
        <f>'Planuojami Pirkimai'!B1475</f>
        <v>0</v>
      </c>
      <c r="C1475" s="4">
        <f>IFERROR(VLOOKUP('Planuojami Pirkimai'!C1475,TypeTable,2,FALSE),-1)</f>
        <v>-1</v>
      </c>
      <c r="D1475" s="4">
        <f>'Planuojami Pirkimai'!D1475</f>
        <v>0</v>
      </c>
      <c r="E1475" s="4">
        <f>'Planuojami Pirkimai'!E1475</f>
        <v>0</v>
      </c>
      <c r="F1475" s="4">
        <f>IFERROR(VLOOKUP('Planuojami Pirkimai'!F1475,MeasurementTable,2,FALSE),'Planuojami Pirkimai'!F1475)</f>
        <v>0</v>
      </c>
      <c r="G1475" s="9">
        <f>'Planuojami Pirkimai'!G1475</f>
        <v>0</v>
      </c>
      <c r="H1475" s="4">
        <f>'Planuojami Pirkimai'!H1475</f>
        <v>0</v>
      </c>
      <c r="I1475" s="9">
        <f>'Planuojami Pirkimai'!I1475</f>
        <v>0</v>
      </c>
      <c r="J1475" s="4">
        <f>IFERROR(VLOOKUP('Planuojami Pirkimai'!J1475,QuarterTable,2,FALSE),'Planuojami Pirkimai'!J1475)</f>
        <v>0</v>
      </c>
      <c r="K1475" s="4">
        <f>IFERROR(VLOOKUP('Planuojami Pirkimai'!K1475,QuarterTable,2,FALSE),'Planuojami Pirkimai'!K1475)</f>
        <v>0</v>
      </c>
      <c r="L1475" s="4">
        <f>IFERROR(VLOOKUP('Planuojami Pirkimai'!L1475,YesNoTable,2,FALSE),-1)</f>
        <v>-1</v>
      </c>
      <c r="M1475" s="4">
        <f>IFERROR(VLOOKUP('Planuojami Pirkimai'!M1475,YesNoTable,2,FALSE),-1)</f>
        <v>-1</v>
      </c>
      <c r="N1475" s="4">
        <f>IFERROR(VLOOKUP('Planuojami Pirkimai'!N1475,YesNoTable,2,FALSE),-1)</f>
        <v>-1</v>
      </c>
      <c r="O1475">
        <f>IFERROR(VLOOKUP('Planuojami Pirkimai'!O1475,TitleTable,2,FALSE),'Planuojami Pirkimai'!O1475)</f>
        <v>0</v>
      </c>
      <c r="P1475" s="4">
        <f>('Planuojami Pirkimai'!P1475)</f>
        <v>0</v>
      </c>
      <c r="Q1475" s="4">
        <f>('Planuojami Pirkimai'!Q1475)</f>
        <v>0</v>
      </c>
      <c r="R1475" s="4">
        <f>('Planuojami Pirkimai'!R1475)</f>
        <v>0</v>
      </c>
      <c r="S1475" s="4">
        <f>('Planuojami Pirkimai'!S1475)</f>
        <v>0</v>
      </c>
      <c r="T1475" s="4">
        <f>('Planuojami Pirkimai'!T1475)</f>
        <v>0</v>
      </c>
    </row>
    <row r="1476" spans="1:20" x14ac:dyDescent="0.3">
      <c r="A1476" s="4">
        <f>IFERROR(VLOOKUP('Planuojami Pirkimai'!A1476,PurchaseTypeTable,2,FALSE),-1)</f>
        <v>-1</v>
      </c>
      <c r="B1476" s="4">
        <f>'Planuojami Pirkimai'!B1476</f>
        <v>0</v>
      </c>
      <c r="C1476" s="4">
        <f>IFERROR(VLOOKUP('Planuojami Pirkimai'!C1476,TypeTable,2,FALSE),-1)</f>
        <v>-1</v>
      </c>
      <c r="D1476" s="4">
        <f>'Planuojami Pirkimai'!D1476</f>
        <v>0</v>
      </c>
      <c r="E1476" s="4">
        <f>'Planuojami Pirkimai'!E1476</f>
        <v>0</v>
      </c>
      <c r="F1476" s="4">
        <f>IFERROR(VLOOKUP('Planuojami Pirkimai'!F1476,MeasurementTable,2,FALSE),'Planuojami Pirkimai'!F1476)</f>
        <v>0</v>
      </c>
      <c r="G1476" s="9">
        <f>'Planuojami Pirkimai'!G1476</f>
        <v>0</v>
      </c>
      <c r="H1476" s="4">
        <f>'Planuojami Pirkimai'!H1476</f>
        <v>0</v>
      </c>
      <c r="I1476" s="9">
        <f>'Planuojami Pirkimai'!I1476</f>
        <v>0</v>
      </c>
      <c r="J1476" s="4">
        <f>IFERROR(VLOOKUP('Planuojami Pirkimai'!J1476,QuarterTable,2,FALSE),'Planuojami Pirkimai'!J1476)</f>
        <v>0</v>
      </c>
      <c r="K1476" s="4">
        <f>IFERROR(VLOOKUP('Planuojami Pirkimai'!K1476,QuarterTable,2,FALSE),'Planuojami Pirkimai'!K1476)</f>
        <v>0</v>
      </c>
      <c r="L1476" s="4">
        <f>IFERROR(VLOOKUP('Planuojami Pirkimai'!L1476,YesNoTable,2,FALSE),-1)</f>
        <v>-1</v>
      </c>
      <c r="M1476" s="4">
        <f>IFERROR(VLOOKUP('Planuojami Pirkimai'!M1476,YesNoTable,2,FALSE),-1)</f>
        <v>-1</v>
      </c>
      <c r="N1476" s="4">
        <f>IFERROR(VLOOKUP('Planuojami Pirkimai'!N1476,YesNoTable,2,FALSE),-1)</f>
        <v>-1</v>
      </c>
      <c r="O1476">
        <f>IFERROR(VLOOKUP('Planuojami Pirkimai'!O1476,TitleTable,2,FALSE),'Planuojami Pirkimai'!O1476)</f>
        <v>0</v>
      </c>
      <c r="P1476" s="4">
        <f>('Planuojami Pirkimai'!P1476)</f>
        <v>0</v>
      </c>
      <c r="Q1476" s="4">
        <f>('Planuojami Pirkimai'!Q1476)</f>
        <v>0</v>
      </c>
      <c r="R1476" s="4">
        <f>('Planuojami Pirkimai'!R1476)</f>
        <v>0</v>
      </c>
      <c r="S1476" s="4">
        <f>('Planuojami Pirkimai'!S1476)</f>
        <v>0</v>
      </c>
      <c r="T1476" s="4">
        <f>('Planuojami Pirkimai'!T1476)</f>
        <v>0</v>
      </c>
    </row>
    <row r="1477" spans="1:20" x14ac:dyDescent="0.3">
      <c r="A1477" s="4">
        <f>IFERROR(VLOOKUP('Planuojami Pirkimai'!A1477,PurchaseTypeTable,2,FALSE),-1)</f>
        <v>-1</v>
      </c>
      <c r="B1477" s="4">
        <f>'Planuojami Pirkimai'!B1477</f>
        <v>0</v>
      </c>
      <c r="C1477" s="4">
        <f>IFERROR(VLOOKUP('Planuojami Pirkimai'!C1477,TypeTable,2,FALSE),-1)</f>
        <v>-1</v>
      </c>
      <c r="D1477" s="4">
        <f>'Planuojami Pirkimai'!D1477</f>
        <v>0</v>
      </c>
      <c r="E1477" s="4">
        <f>'Planuojami Pirkimai'!E1477</f>
        <v>0</v>
      </c>
      <c r="F1477" s="4">
        <f>IFERROR(VLOOKUP('Planuojami Pirkimai'!F1477,MeasurementTable,2,FALSE),'Planuojami Pirkimai'!F1477)</f>
        <v>0</v>
      </c>
      <c r="G1477" s="9">
        <f>'Planuojami Pirkimai'!G1477</f>
        <v>0</v>
      </c>
      <c r="H1477" s="4">
        <f>'Planuojami Pirkimai'!H1477</f>
        <v>0</v>
      </c>
      <c r="I1477" s="9">
        <f>'Planuojami Pirkimai'!I1477</f>
        <v>0</v>
      </c>
      <c r="J1477" s="4">
        <f>IFERROR(VLOOKUP('Planuojami Pirkimai'!J1477,QuarterTable,2,FALSE),'Planuojami Pirkimai'!J1477)</f>
        <v>0</v>
      </c>
      <c r="K1477" s="4">
        <f>IFERROR(VLOOKUP('Planuojami Pirkimai'!K1477,QuarterTable,2,FALSE),'Planuojami Pirkimai'!K1477)</f>
        <v>0</v>
      </c>
      <c r="L1477" s="4">
        <f>IFERROR(VLOOKUP('Planuojami Pirkimai'!L1477,YesNoTable,2,FALSE),-1)</f>
        <v>-1</v>
      </c>
      <c r="M1477" s="4">
        <f>IFERROR(VLOOKUP('Planuojami Pirkimai'!M1477,YesNoTable,2,FALSE),-1)</f>
        <v>-1</v>
      </c>
      <c r="N1477" s="4">
        <f>IFERROR(VLOOKUP('Planuojami Pirkimai'!N1477,YesNoTable,2,FALSE),-1)</f>
        <v>-1</v>
      </c>
      <c r="O1477">
        <f>IFERROR(VLOOKUP('Planuojami Pirkimai'!O1477,TitleTable,2,FALSE),'Planuojami Pirkimai'!O1477)</f>
        <v>0</v>
      </c>
      <c r="P1477" s="4">
        <f>('Planuojami Pirkimai'!P1477)</f>
        <v>0</v>
      </c>
      <c r="Q1477" s="4">
        <f>('Planuojami Pirkimai'!Q1477)</f>
        <v>0</v>
      </c>
      <c r="R1477" s="4">
        <f>('Planuojami Pirkimai'!R1477)</f>
        <v>0</v>
      </c>
      <c r="S1477" s="4">
        <f>('Planuojami Pirkimai'!S1477)</f>
        <v>0</v>
      </c>
      <c r="T1477" s="4">
        <f>('Planuojami Pirkimai'!T1477)</f>
        <v>0</v>
      </c>
    </row>
    <row r="1478" spans="1:20" x14ac:dyDescent="0.3">
      <c r="A1478" s="4">
        <f>IFERROR(VLOOKUP('Planuojami Pirkimai'!A1478,PurchaseTypeTable,2,FALSE),-1)</f>
        <v>-1</v>
      </c>
      <c r="B1478" s="4">
        <f>'Planuojami Pirkimai'!B1478</f>
        <v>0</v>
      </c>
      <c r="C1478" s="4">
        <f>IFERROR(VLOOKUP('Planuojami Pirkimai'!C1478,TypeTable,2,FALSE),-1)</f>
        <v>-1</v>
      </c>
      <c r="D1478" s="4">
        <f>'Planuojami Pirkimai'!D1478</f>
        <v>0</v>
      </c>
      <c r="E1478" s="4">
        <f>'Planuojami Pirkimai'!E1478</f>
        <v>0</v>
      </c>
      <c r="F1478" s="4">
        <f>IFERROR(VLOOKUP('Planuojami Pirkimai'!F1478,MeasurementTable,2,FALSE),'Planuojami Pirkimai'!F1478)</f>
        <v>0</v>
      </c>
      <c r="G1478" s="9">
        <f>'Planuojami Pirkimai'!G1478</f>
        <v>0</v>
      </c>
      <c r="H1478" s="4">
        <f>'Planuojami Pirkimai'!H1478</f>
        <v>0</v>
      </c>
      <c r="I1478" s="9">
        <f>'Planuojami Pirkimai'!I1478</f>
        <v>0</v>
      </c>
      <c r="J1478" s="4">
        <f>IFERROR(VLOOKUP('Planuojami Pirkimai'!J1478,QuarterTable,2,FALSE),'Planuojami Pirkimai'!J1478)</f>
        <v>0</v>
      </c>
      <c r="K1478" s="4">
        <f>IFERROR(VLOOKUP('Planuojami Pirkimai'!K1478,QuarterTable,2,FALSE),'Planuojami Pirkimai'!K1478)</f>
        <v>0</v>
      </c>
      <c r="L1478" s="4">
        <f>IFERROR(VLOOKUP('Planuojami Pirkimai'!L1478,YesNoTable,2,FALSE),-1)</f>
        <v>-1</v>
      </c>
      <c r="M1478" s="4">
        <f>IFERROR(VLOOKUP('Planuojami Pirkimai'!M1478,YesNoTable,2,FALSE),-1)</f>
        <v>-1</v>
      </c>
      <c r="N1478" s="4">
        <f>IFERROR(VLOOKUP('Planuojami Pirkimai'!N1478,YesNoTable,2,FALSE),-1)</f>
        <v>-1</v>
      </c>
      <c r="O1478">
        <f>IFERROR(VLOOKUP('Planuojami Pirkimai'!O1478,TitleTable,2,FALSE),'Planuojami Pirkimai'!O1478)</f>
        <v>0</v>
      </c>
      <c r="P1478" s="4">
        <f>('Planuojami Pirkimai'!P1478)</f>
        <v>0</v>
      </c>
      <c r="Q1478" s="4">
        <f>('Planuojami Pirkimai'!Q1478)</f>
        <v>0</v>
      </c>
      <c r="R1478" s="4">
        <f>('Planuojami Pirkimai'!R1478)</f>
        <v>0</v>
      </c>
      <c r="S1478" s="4">
        <f>('Planuojami Pirkimai'!S1478)</f>
        <v>0</v>
      </c>
      <c r="T1478" s="4">
        <f>('Planuojami Pirkimai'!T1478)</f>
        <v>0</v>
      </c>
    </row>
    <row r="1479" spans="1:20" x14ac:dyDescent="0.3">
      <c r="A1479" s="4">
        <f>IFERROR(VLOOKUP('Planuojami Pirkimai'!A1479,PurchaseTypeTable,2,FALSE),-1)</f>
        <v>-1</v>
      </c>
      <c r="B1479" s="4">
        <f>'Planuojami Pirkimai'!B1479</f>
        <v>0</v>
      </c>
      <c r="C1479" s="4">
        <f>IFERROR(VLOOKUP('Planuojami Pirkimai'!C1479,TypeTable,2,FALSE),-1)</f>
        <v>-1</v>
      </c>
      <c r="D1479" s="4">
        <f>'Planuojami Pirkimai'!D1479</f>
        <v>0</v>
      </c>
      <c r="E1479" s="4">
        <f>'Planuojami Pirkimai'!E1479</f>
        <v>0</v>
      </c>
      <c r="F1479" s="4">
        <f>IFERROR(VLOOKUP('Planuojami Pirkimai'!F1479,MeasurementTable,2,FALSE),'Planuojami Pirkimai'!F1479)</f>
        <v>0</v>
      </c>
      <c r="G1479" s="9">
        <f>'Planuojami Pirkimai'!G1479</f>
        <v>0</v>
      </c>
      <c r="H1479" s="4">
        <f>'Planuojami Pirkimai'!H1479</f>
        <v>0</v>
      </c>
      <c r="I1479" s="9">
        <f>'Planuojami Pirkimai'!I1479</f>
        <v>0</v>
      </c>
      <c r="J1479" s="4">
        <f>IFERROR(VLOOKUP('Planuojami Pirkimai'!J1479,QuarterTable,2,FALSE),'Planuojami Pirkimai'!J1479)</f>
        <v>0</v>
      </c>
      <c r="K1479" s="4">
        <f>IFERROR(VLOOKUP('Planuojami Pirkimai'!K1479,QuarterTable,2,FALSE),'Planuojami Pirkimai'!K1479)</f>
        <v>0</v>
      </c>
      <c r="L1479" s="4">
        <f>IFERROR(VLOOKUP('Planuojami Pirkimai'!L1479,YesNoTable,2,FALSE),-1)</f>
        <v>-1</v>
      </c>
      <c r="M1479" s="4">
        <f>IFERROR(VLOOKUP('Planuojami Pirkimai'!M1479,YesNoTable,2,FALSE),-1)</f>
        <v>-1</v>
      </c>
      <c r="N1479" s="4">
        <f>IFERROR(VLOOKUP('Planuojami Pirkimai'!N1479,YesNoTable,2,FALSE),-1)</f>
        <v>-1</v>
      </c>
      <c r="O1479">
        <f>IFERROR(VLOOKUP('Planuojami Pirkimai'!O1479,TitleTable,2,FALSE),'Planuojami Pirkimai'!O1479)</f>
        <v>0</v>
      </c>
      <c r="P1479" s="4">
        <f>('Planuojami Pirkimai'!P1479)</f>
        <v>0</v>
      </c>
      <c r="Q1479" s="4">
        <f>('Planuojami Pirkimai'!Q1479)</f>
        <v>0</v>
      </c>
      <c r="R1479" s="4">
        <f>('Planuojami Pirkimai'!R1479)</f>
        <v>0</v>
      </c>
      <c r="S1479" s="4">
        <f>('Planuojami Pirkimai'!S1479)</f>
        <v>0</v>
      </c>
      <c r="T1479" s="4">
        <f>('Planuojami Pirkimai'!T1479)</f>
        <v>0</v>
      </c>
    </row>
    <row r="1480" spans="1:20" x14ac:dyDescent="0.3">
      <c r="A1480" s="4">
        <f>IFERROR(VLOOKUP('Planuojami Pirkimai'!A1480,PurchaseTypeTable,2,FALSE),-1)</f>
        <v>-1</v>
      </c>
      <c r="B1480" s="4">
        <f>'Planuojami Pirkimai'!B1480</f>
        <v>0</v>
      </c>
      <c r="C1480" s="4">
        <f>IFERROR(VLOOKUP('Planuojami Pirkimai'!C1480,TypeTable,2,FALSE),-1)</f>
        <v>-1</v>
      </c>
      <c r="D1480" s="4">
        <f>'Planuojami Pirkimai'!D1480</f>
        <v>0</v>
      </c>
      <c r="E1480" s="4">
        <f>'Planuojami Pirkimai'!E1480</f>
        <v>0</v>
      </c>
      <c r="F1480" s="4">
        <f>IFERROR(VLOOKUP('Planuojami Pirkimai'!F1480,MeasurementTable,2,FALSE),'Planuojami Pirkimai'!F1480)</f>
        <v>0</v>
      </c>
      <c r="G1480" s="9">
        <f>'Planuojami Pirkimai'!G1480</f>
        <v>0</v>
      </c>
      <c r="H1480" s="4">
        <f>'Planuojami Pirkimai'!H1480</f>
        <v>0</v>
      </c>
      <c r="I1480" s="9">
        <f>'Planuojami Pirkimai'!I1480</f>
        <v>0</v>
      </c>
      <c r="J1480" s="4">
        <f>IFERROR(VLOOKUP('Planuojami Pirkimai'!J1480,QuarterTable,2,FALSE),'Planuojami Pirkimai'!J1480)</f>
        <v>0</v>
      </c>
      <c r="K1480" s="4">
        <f>IFERROR(VLOOKUP('Planuojami Pirkimai'!K1480,QuarterTable,2,FALSE),'Planuojami Pirkimai'!K1480)</f>
        <v>0</v>
      </c>
      <c r="L1480" s="4">
        <f>IFERROR(VLOOKUP('Planuojami Pirkimai'!L1480,YesNoTable,2,FALSE),-1)</f>
        <v>-1</v>
      </c>
      <c r="M1480" s="4">
        <f>IFERROR(VLOOKUP('Planuojami Pirkimai'!M1480,YesNoTable,2,FALSE),-1)</f>
        <v>-1</v>
      </c>
      <c r="N1480" s="4">
        <f>IFERROR(VLOOKUP('Planuojami Pirkimai'!N1480,YesNoTable,2,FALSE),-1)</f>
        <v>-1</v>
      </c>
      <c r="O1480">
        <f>IFERROR(VLOOKUP('Planuojami Pirkimai'!O1480,TitleTable,2,FALSE),'Planuojami Pirkimai'!O1480)</f>
        <v>0</v>
      </c>
      <c r="P1480" s="4">
        <f>('Planuojami Pirkimai'!P1480)</f>
        <v>0</v>
      </c>
      <c r="Q1480" s="4">
        <f>('Planuojami Pirkimai'!Q1480)</f>
        <v>0</v>
      </c>
      <c r="R1480" s="4">
        <f>('Planuojami Pirkimai'!R1480)</f>
        <v>0</v>
      </c>
      <c r="S1480" s="4">
        <f>('Planuojami Pirkimai'!S1480)</f>
        <v>0</v>
      </c>
      <c r="T1480" s="4">
        <f>('Planuojami Pirkimai'!T1480)</f>
        <v>0</v>
      </c>
    </row>
    <row r="1481" spans="1:20" x14ac:dyDescent="0.3">
      <c r="A1481" s="4">
        <f>IFERROR(VLOOKUP('Planuojami Pirkimai'!A1481,PurchaseTypeTable,2,FALSE),-1)</f>
        <v>-1</v>
      </c>
      <c r="B1481" s="4">
        <f>'Planuojami Pirkimai'!B1481</f>
        <v>0</v>
      </c>
      <c r="C1481" s="4">
        <f>IFERROR(VLOOKUP('Planuojami Pirkimai'!C1481,TypeTable,2,FALSE),-1)</f>
        <v>-1</v>
      </c>
      <c r="D1481" s="4">
        <f>'Planuojami Pirkimai'!D1481</f>
        <v>0</v>
      </c>
      <c r="E1481" s="4">
        <f>'Planuojami Pirkimai'!E1481</f>
        <v>0</v>
      </c>
      <c r="F1481" s="4">
        <f>IFERROR(VLOOKUP('Planuojami Pirkimai'!F1481,MeasurementTable,2,FALSE),'Planuojami Pirkimai'!F1481)</f>
        <v>0</v>
      </c>
      <c r="G1481" s="9">
        <f>'Planuojami Pirkimai'!G1481</f>
        <v>0</v>
      </c>
      <c r="H1481" s="4">
        <f>'Planuojami Pirkimai'!H1481</f>
        <v>0</v>
      </c>
      <c r="I1481" s="9">
        <f>'Planuojami Pirkimai'!I1481</f>
        <v>0</v>
      </c>
      <c r="J1481" s="4">
        <f>IFERROR(VLOOKUP('Planuojami Pirkimai'!J1481,QuarterTable,2,FALSE),'Planuojami Pirkimai'!J1481)</f>
        <v>0</v>
      </c>
      <c r="K1481" s="4">
        <f>IFERROR(VLOOKUP('Planuojami Pirkimai'!K1481,QuarterTable,2,FALSE),'Planuojami Pirkimai'!K1481)</f>
        <v>0</v>
      </c>
      <c r="L1481" s="4">
        <f>IFERROR(VLOOKUP('Planuojami Pirkimai'!L1481,YesNoTable,2,FALSE),-1)</f>
        <v>-1</v>
      </c>
      <c r="M1481" s="4">
        <f>IFERROR(VLOOKUP('Planuojami Pirkimai'!M1481,YesNoTable,2,FALSE),-1)</f>
        <v>-1</v>
      </c>
      <c r="N1481" s="4">
        <f>IFERROR(VLOOKUP('Planuojami Pirkimai'!N1481,YesNoTable,2,FALSE),-1)</f>
        <v>-1</v>
      </c>
      <c r="O1481">
        <f>IFERROR(VLOOKUP('Planuojami Pirkimai'!O1481,TitleTable,2,FALSE),'Planuojami Pirkimai'!O1481)</f>
        <v>0</v>
      </c>
      <c r="P1481" s="4">
        <f>('Planuojami Pirkimai'!P1481)</f>
        <v>0</v>
      </c>
      <c r="Q1481" s="4">
        <f>('Planuojami Pirkimai'!Q1481)</f>
        <v>0</v>
      </c>
      <c r="R1481" s="4">
        <f>('Planuojami Pirkimai'!R1481)</f>
        <v>0</v>
      </c>
      <c r="S1481" s="4">
        <f>('Planuojami Pirkimai'!S1481)</f>
        <v>0</v>
      </c>
      <c r="T1481" s="4">
        <f>('Planuojami Pirkimai'!T1481)</f>
        <v>0</v>
      </c>
    </row>
    <row r="1482" spans="1:20" x14ac:dyDescent="0.3">
      <c r="A1482" s="4">
        <f>IFERROR(VLOOKUP('Planuojami Pirkimai'!A1482,PurchaseTypeTable,2,FALSE),-1)</f>
        <v>-1</v>
      </c>
      <c r="B1482" s="4">
        <f>'Planuojami Pirkimai'!B1482</f>
        <v>0</v>
      </c>
      <c r="C1482" s="4">
        <f>IFERROR(VLOOKUP('Planuojami Pirkimai'!C1482,TypeTable,2,FALSE),-1)</f>
        <v>-1</v>
      </c>
      <c r="D1482" s="4">
        <f>'Planuojami Pirkimai'!D1482</f>
        <v>0</v>
      </c>
      <c r="E1482" s="4">
        <f>'Planuojami Pirkimai'!E1482</f>
        <v>0</v>
      </c>
      <c r="F1482" s="4">
        <f>IFERROR(VLOOKUP('Planuojami Pirkimai'!F1482,MeasurementTable,2,FALSE),'Planuojami Pirkimai'!F1482)</f>
        <v>0</v>
      </c>
      <c r="G1482" s="9">
        <f>'Planuojami Pirkimai'!G1482</f>
        <v>0</v>
      </c>
      <c r="H1482" s="4">
        <f>'Planuojami Pirkimai'!H1482</f>
        <v>0</v>
      </c>
      <c r="I1482" s="9">
        <f>'Planuojami Pirkimai'!I1482</f>
        <v>0</v>
      </c>
      <c r="J1482" s="4">
        <f>IFERROR(VLOOKUP('Planuojami Pirkimai'!J1482,QuarterTable,2,FALSE),'Planuojami Pirkimai'!J1482)</f>
        <v>0</v>
      </c>
      <c r="K1482" s="4">
        <f>IFERROR(VLOOKUP('Planuojami Pirkimai'!K1482,QuarterTable,2,FALSE),'Planuojami Pirkimai'!K1482)</f>
        <v>0</v>
      </c>
      <c r="L1482" s="4">
        <f>IFERROR(VLOOKUP('Planuojami Pirkimai'!L1482,YesNoTable,2,FALSE),-1)</f>
        <v>-1</v>
      </c>
      <c r="M1482" s="4">
        <f>IFERROR(VLOOKUP('Planuojami Pirkimai'!M1482,YesNoTable,2,FALSE),-1)</f>
        <v>-1</v>
      </c>
      <c r="N1482" s="4">
        <f>IFERROR(VLOOKUP('Planuojami Pirkimai'!N1482,YesNoTable,2,FALSE),-1)</f>
        <v>-1</v>
      </c>
      <c r="O1482">
        <f>IFERROR(VLOOKUP('Planuojami Pirkimai'!O1482,TitleTable,2,FALSE),'Planuojami Pirkimai'!O1482)</f>
        <v>0</v>
      </c>
      <c r="P1482" s="4">
        <f>('Planuojami Pirkimai'!P1482)</f>
        <v>0</v>
      </c>
      <c r="Q1482" s="4">
        <f>('Planuojami Pirkimai'!Q1482)</f>
        <v>0</v>
      </c>
      <c r="R1482" s="4">
        <f>('Planuojami Pirkimai'!R1482)</f>
        <v>0</v>
      </c>
      <c r="S1482" s="4">
        <f>('Planuojami Pirkimai'!S1482)</f>
        <v>0</v>
      </c>
      <c r="T1482" s="4">
        <f>('Planuojami Pirkimai'!T1482)</f>
        <v>0</v>
      </c>
    </row>
    <row r="1483" spans="1:20" x14ac:dyDescent="0.3">
      <c r="A1483" s="4">
        <f>IFERROR(VLOOKUP('Planuojami Pirkimai'!A1483,PurchaseTypeTable,2,FALSE),-1)</f>
        <v>-1</v>
      </c>
      <c r="B1483" s="4">
        <f>'Planuojami Pirkimai'!B1483</f>
        <v>0</v>
      </c>
      <c r="C1483" s="4">
        <f>IFERROR(VLOOKUP('Planuojami Pirkimai'!C1483,TypeTable,2,FALSE),-1)</f>
        <v>-1</v>
      </c>
      <c r="D1483" s="4">
        <f>'Planuojami Pirkimai'!D1483</f>
        <v>0</v>
      </c>
      <c r="E1483" s="4">
        <f>'Planuojami Pirkimai'!E1483</f>
        <v>0</v>
      </c>
      <c r="F1483" s="4">
        <f>IFERROR(VLOOKUP('Planuojami Pirkimai'!F1483,MeasurementTable,2,FALSE),'Planuojami Pirkimai'!F1483)</f>
        <v>0</v>
      </c>
      <c r="G1483" s="9">
        <f>'Planuojami Pirkimai'!G1483</f>
        <v>0</v>
      </c>
      <c r="H1483" s="4">
        <f>'Planuojami Pirkimai'!H1483</f>
        <v>0</v>
      </c>
      <c r="I1483" s="9">
        <f>'Planuojami Pirkimai'!I1483</f>
        <v>0</v>
      </c>
      <c r="J1483" s="4">
        <f>IFERROR(VLOOKUP('Planuojami Pirkimai'!J1483,QuarterTable,2,FALSE),'Planuojami Pirkimai'!J1483)</f>
        <v>0</v>
      </c>
      <c r="K1483" s="4">
        <f>IFERROR(VLOOKUP('Planuojami Pirkimai'!K1483,QuarterTable,2,FALSE),'Planuojami Pirkimai'!K1483)</f>
        <v>0</v>
      </c>
      <c r="L1483" s="4">
        <f>IFERROR(VLOOKUP('Planuojami Pirkimai'!L1483,YesNoTable,2,FALSE),-1)</f>
        <v>-1</v>
      </c>
      <c r="M1483" s="4">
        <f>IFERROR(VLOOKUP('Planuojami Pirkimai'!M1483,YesNoTable,2,FALSE),-1)</f>
        <v>-1</v>
      </c>
      <c r="N1483" s="4">
        <f>IFERROR(VLOOKUP('Planuojami Pirkimai'!N1483,YesNoTable,2,FALSE),-1)</f>
        <v>-1</v>
      </c>
      <c r="O1483">
        <f>IFERROR(VLOOKUP('Planuojami Pirkimai'!O1483,TitleTable,2,FALSE),'Planuojami Pirkimai'!O1483)</f>
        <v>0</v>
      </c>
      <c r="P1483" s="4">
        <f>('Planuojami Pirkimai'!P1483)</f>
        <v>0</v>
      </c>
      <c r="Q1483" s="4">
        <f>('Planuojami Pirkimai'!Q1483)</f>
        <v>0</v>
      </c>
      <c r="R1483" s="4">
        <f>('Planuojami Pirkimai'!R1483)</f>
        <v>0</v>
      </c>
      <c r="S1483" s="4">
        <f>('Planuojami Pirkimai'!S1483)</f>
        <v>0</v>
      </c>
      <c r="T1483" s="4">
        <f>('Planuojami Pirkimai'!T1483)</f>
        <v>0</v>
      </c>
    </row>
    <row r="1484" spans="1:20" x14ac:dyDescent="0.3">
      <c r="A1484" s="4">
        <f>IFERROR(VLOOKUP('Planuojami Pirkimai'!A1484,PurchaseTypeTable,2,FALSE),-1)</f>
        <v>-1</v>
      </c>
      <c r="B1484" s="4">
        <f>'Planuojami Pirkimai'!B1484</f>
        <v>0</v>
      </c>
      <c r="C1484" s="4">
        <f>IFERROR(VLOOKUP('Planuojami Pirkimai'!C1484,TypeTable,2,FALSE),-1)</f>
        <v>-1</v>
      </c>
      <c r="D1484" s="4">
        <f>'Planuojami Pirkimai'!D1484</f>
        <v>0</v>
      </c>
      <c r="E1484" s="4">
        <f>'Planuojami Pirkimai'!E1484</f>
        <v>0</v>
      </c>
      <c r="F1484" s="4">
        <f>IFERROR(VLOOKUP('Planuojami Pirkimai'!F1484,MeasurementTable,2,FALSE),'Planuojami Pirkimai'!F1484)</f>
        <v>0</v>
      </c>
      <c r="G1484" s="9">
        <f>'Planuojami Pirkimai'!G1484</f>
        <v>0</v>
      </c>
      <c r="H1484" s="4">
        <f>'Planuojami Pirkimai'!H1484</f>
        <v>0</v>
      </c>
      <c r="I1484" s="9">
        <f>'Planuojami Pirkimai'!I1484</f>
        <v>0</v>
      </c>
      <c r="J1484" s="4">
        <f>IFERROR(VLOOKUP('Planuojami Pirkimai'!J1484,QuarterTable,2,FALSE),'Planuojami Pirkimai'!J1484)</f>
        <v>0</v>
      </c>
      <c r="K1484" s="4">
        <f>IFERROR(VLOOKUP('Planuojami Pirkimai'!K1484,QuarterTable,2,FALSE),'Planuojami Pirkimai'!K1484)</f>
        <v>0</v>
      </c>
      <c r="L1484" s="4">
        <f>IFERROR(VLOOKUP('Planuojami Pirkimai'!L1484,YesNoTable,2,FALSE),-1)</f>
        <v>-1</v>
      </c>
      <c r="M1484" s="4">
        <f>IFERROR(VLOOKUP('Planuojami Pirkimai'!M1484,YesNoTable,2,FALSE),-1)</f>
        <v>-1</v>
      </c>
      <c r="N1484" s="4">
        <f>IFERROR(VLOOKUP('Planuojami Pirkimai'!N1484,YesNoTable,2,FALSE),-1)</f>
        <v>-1</v>
      </c>
      <c r="O1484">
        <f>IFERROR(VLOOKUP('Planuojami Pirkimai'!O1484,TitleTable,2,FALSE),'Planuojami Pirkimai'!O1484)</f>
        <v>0</v>
      </c>
      <c r="P1484" s="4">
        <f>('Planuojami Pirkimai'!P1484)</f>
        <v>0</v>
      </c>
      <c r="Q1484" s="4">
        <f>('Planuojami Pirkimai'!Q1484)</f>
        <v>0</v>
      </c>
      <c r="R1484" s="4">
        <f>('Planuojami Pirkimai'!R1484)</f>
        <v>0</v>
      </c>
      <c r="S1484" s="4">
        <f>('Planuojami Pirkimai'!S1484)</f>
        <v>0</v>
      </c>
      <c r="T1484" s="4">
        <f>('Planuojami Pirkimai'!T1484)</f>
        <v>0</v>
      </c>
    </row>
    <row r="1485" spans="1:20" x14ac:dyDescent="0.3">
      <c r="A1485" s="4">
        <f>IFERROR(VLOOKUP('Planuojami Pirkimai'!A1485,PurchaseTypeTable,2,FALSE),-1)</f>
        <v>-1</v>
      </c>
      <c r="B1485" s="4">
        <f>'Planuojami Pirkimai'!B1485</f>
        <v>0</v>
      </c>
      <c r="C1485" s="4">
        <f>IFERROR(VLOOKUP('Planuojami Pirkimai'!C1485,TypeTable,2,FALSE),-1)</f>
        <v>-1</v>
      </c>
      <c r="D1485" s="4">
        <f>'Planuojami Pirkimai'!D1485</f>
        <v>0</v>
      </c>
      <c r="E1485" s="4">
        <f>'Planuojami Pirkimai'!E1485</f>
        <v>0</v>
      </c>
      <c r="F1485" s="4">
        <f>IFERROR(VLOOKUP('Planuojami Pirkimai'!F1485,MeasurementTable,2,FALSE),'Planuojami Pirkimai'!F1485)</f>
        <v>0</v>
      </c>
      <c r="G1485" s="9">
        <f>'Planuojami Pirkimai'!G1485</f>
        <v>0</v>
      </c>
      <c r="H1485" s="4">
        <f>'Planuojami Pirkimai'!H1485</f>
        <v>0</v>
      </c>
      <c r="I1485" s="9">
        <f>'Planuojami Pirkimai'!I1485</f>
        <v>0</v>
      </c>
      <c r="J1485" s="4">
        <f>IFERROR(VLOOKUP('Planuojami Pirkimai'!J1485,QuarterTable,2,FALSE),'Planuojami Pirkimai'!J1485)</f>
        <v>0</v>
      </c>
      <c r="K1485" s="4">
        <f>IFERROR(VLOOKUP('Planuojami Pirkimai'!K1485,QuarterTable,2,FALSE),'Planuojami Pirkimai'!K1485)</f>
        <v>0</v>
      </c>
      <c r="L1485" s="4">
        <f>IFERROR(VLOOKUP('Planuojami Pirkimai'!L1485,YesNoTable,2,FALSE),-1)</f>
        <v>-1</v>
      </c>
      <c r="M1485" s="4">
        <f>IFERROR(VLOOKUP('Planuojami Pirkimai'!M1485,YesNoTable,2,FALSE),-1)</f>
        <v>-1</v>
      </c>
      <c r="N1485" s="4">
        <f>IFERROR(VLOOKUP('Planuojami Pirkimai'!N1485,YesNoTable,2,FALSE),-1)</f>
        <v>-1</v>
      </c>
      <c r="O1485">
        <f>IFERROR(VLOOKUP('Planuojami Pirkimai'!O1485,TitleTable,2,FALSE),'Planuojami Pirkimai'!O1485)</f>
        <v>0</v>
      </c>
      <c r="P1485" s="4">
        <f>('Planuojami Pirkimai'!P1485)</f>
        <v>0</v>
      </c>
      <c r="Q1485" s="4">
        <f>('Planuojami Pirkimai'!Q1485)</f>
        <v>0</v>
      </c>
      <c r="R1485" s="4">
        <f>('Planuojami Pirkimai'!R1485)</f>
        <v>0</v>
      </c>
      <c r="S1485" s="4">
        <f>('Planuojami Pirkimai'!S1485)</f>
        <v>0</v>
      </c>
      <c r="T1485" s="4">
        <f>('Planuojami Pirkimai'!T1485)</f>
        <v>0</v>
      </c>
    </row>
    <row r="1486" spans="1:20" x14ac:dyDescent="0.3">
      <c r="A1486" s="4">
        <f>IFERROR(VLOOKUP('Planuojami Pirkimai'!A1486,PurchaseTypeTable,2,FALSE),-1)</f>
        <v>-1</v>
      </c>
      <c r="B1486" s="4">
        <f>'Planuojami Pirkimai'!B1486</f>
        <v>0</v>
      </c>
      <c r="C1486" s="4">
        <f>IFERROR(VLOOKUP('Planuojami Pirkimai'!C1486,TypeTable,2,FALSE),-1)</f>
        <v>-1</v>
      </c>
      <c r="D1486" s="4">
        <f>'Planuojami Pirkimai'!D1486</f>
        <v>0</v>
      </c>
      <c r="E1486" s="4">
        <f>'Planuojami Pirkimai'!E1486</f>
        <v>0</v>
      </c>
      <c r="F1486" s="4">
        <f>IFERROR(VLOOKUP('Planuojami Pirkimai'!F1486,MeasurementTable,2,FALSE),'Planuojami Pirkimai'!F1486)</f>
        <v>0</v>
      </c>
      <c r="G1486" s="9">
        <f>'Planuojami Pirkimai'!G1486</f>
        <v>0</v>
      </c>
      <c r="H1486" s="4">
        <f>'Planuojami Pirkimai'!H1486</f>
        <v>0</v>
      </c>
      <c r="I1486" s="9">
        <f>'Planuojami Pirkimai'!I1486</f>
        <v>0</v>
      </c>
      <c r="J1486" s="4">
        <f>IFERROR(VLOOKUP('Planuojami Pirkimai'!J1486,QuarterTable,2,FALSE),'Planuojami Pirkimai'!J1486)</f>
        <v>0</v>
      </c>
      <c r="K1486" s="4">
        <f>IFERROR(VLOOKUP('Planuojami Pirkimai'!K1486,QuarterTable,2,FALSE),'Planuojami Pirkimai'!K1486)</f>
        <v>0</v>
      </c>
      <c r="L1486" s="4">
        <f>IFERROR(VLOOKUP('Planuojami Pirkimai'!L1486,YesNoTable,2,FALSE),-1)</f>
        <v>-1</v>
      </c>
      <c r="M1486" s="4">
        <f>IFERROR(VLOOKUP('Planuojami Pirkimai'!M1486,YesNoTable,2,FALSE),-1)</f>
        <v>-1</v>
      </c>
      <c r="N1486" s="4">
        <f>IFERROR(VLOOKUP('Planuojami Pirkimai'!N1486,YesNoTable,2,FALSE),-1)</f>
        <v>-1</v>
      </c>
      <c r="O1486">
        <f>IFERROR(VLOOKUP('Planuojami Pirkimai'!O1486,TitleTable,2,FALSE),'Planuojami Pirkimai'!O1486)</f>
        <v>0</v>
      </c>
      <c r="P1486" s="4">
        <f>('Planuojami Pirkimai'!P1486)</f>
        <v>0</v>
      </c>
      <c r="Q1486" s="4">
        <f>('Planuojami Pirkimai'!Q1486)</f>
        <v>0</v>
      </c>
      <c r="R1486" s="4">
        <f>('Planuojami Pirkimai'!R1486)</f>
        <v>0</v>
      </c>
      <c r="S1486" s="4">
        <f>('Planuojami Pirkimai'!S1486)</f>
        <v>0</v>
      </c>
      <c r="T1486" s="4">
        <f>('Planuojami Pirkimai'!T1486)</f>
        <v>0</v>
      </c>
    </row>
    <row r="1487" spans="1:20" x14ac:dyDescent="0.3">
      <c r="A1487" s="4">
        <f>IFERROR(VLOOKUP('Planuojami Pirkimai'!A1487,PurchaseTypeTable,2,FALSE),-1)</f>
        <v>-1</v>
      </c>
      <c r="B1487" s="4">
        <f>'Planuojami Pirkimai'!B1487</f>
        <v>0</v>
      </c>
      <c r="C1487" s="4">
        <f>IFERROR(VLOOKUP('Planuojami Pirkimai'!C1487,TypeTable,2,FALSE),-1)</f>
        <v>-1</v>
      </c>
      <c r="D1487" s="4">
        <f>'Planuojami Pirkimai'!D1487</f>
        <v>0</v>
      </c>
      <c r="E1487" s="4">
        <f>'Planuojami Pirkimai'!E1487</f>
        <v>0</v>
      </c>
      <c r="F1487" s="4">
        <f>IFERROR(VLOOKUP('Planuojami Pirkimai'!F1487,MeasurementTable,2,FALSE),'Planuojami Pirkimai'!F1487)</f>
        <v>0</v>
      </c>
      <c r="G1487" s="9">
        <f>'Planuojami Pirkimai'!G1487</f>
        <v>0</v>
      </c>
      <c r="H1487" s="4">
        <f>'Planuojami Pirkimai'!H1487</f>
        <v>0</v>
      </c>
      <c r="I1487" s="9">
        <f>'Planuojami Pirkimai'!I1487</f>
        <v>0</v>
      </c>
      <c r="J1487" s="4">
        <f>IFERROR(VLOOKUP('Planuojami Pirkimai'!J1487,QuarterTable,2,FALSE),'Planuojami Pirkimai'!J1487)</f>
        <v>0</v>
      </c>
      <c r="K1487" s="4">
        <f>IFERROR(VLOOKUP('Planuojami Pirkimai'!K1487,QuarterTable,2,FALSE),'Planuojami Pirkimai'!K1487)</f>
        <v>0</v>
      </c>
      <c r="L1487" s="4">
        <f>IFERROR(VLOOKUP('Planuojami Pirkimai'!L1487,YesNoTable,2,FALSE),-1)</f>
        <v>-1</v>
      </c>
      <c r="M1487" s="4">
        <f>IFERROR(VLOOKUP('Planuojami Pirkimai'!M1487,YesNoTable,2,FALSE),-1)</f>
        <v>-1</v>
      </c>
      <c r="N1487" s="4">
        <f>IFERROR(VLOOKUP('Planuojami Pirkimai'!N1487,YesNoTable,2,FALSE),-1)</f>
        <v>-1</v>
      </c>
      <c r="O1487">
        <f>IFERROR(VLOOKUP('Planuojami Pirkimai'!O1487,TitleTable,2,FALSE),'Planuojami Pirkimai'!O1487)</f>
        <v>0</v>
      </c>
      <c r="P1487" s="4">
        <f>('Planuojami Pirkimai'!P1487)</f>
        <v>0</v>
      </c>
      <c r="Q1487" s="4">
        <f>('Planuojami Pirkimai'!Q1487)</f>
        <v>0</v>
      </c>
      <c r="R1487" s="4">
        <f>('Planuojami Pirkimai'!R1487)</f>
        <v>0</v>
      </c>
      <c r="S1487" s="4">
        <f>('Planuojami Pirkimai'!S1487)</f>
        <v>0</v>
      </c>
      <c r="T1487" s="4">
        <f>('Planuojami Pirkimai'!T1487)</f>
        <v>0</v>
      </c>
    </row>
    <row r="1488" spans="1:20" x14ac:dyDescent="0.3">
      <c r="A1488" s="4">
        <f>IFERROR(VLOOKUP('Planuojami Pirkimai'!A1488,PurchaseTypeTable,2,FALSE),-1)</f>
        <v>-1</v>
      </c>
      <c r="B1488" s="4">
        <f>'Planuojami Pirkimai'!B1488</f>
        <v>0</v>
      </c>
      <c r="C1488" s="4">
        <f>IFERROR(VLOOKUP('Planuojami Pirkimai'!C1488,TypeTable,2,FALSE),-1)</f>
        <v>-1</v>
      </c>
      <c r="D1488" s="4">
        <f>'Planuojami Pirkimai'!D1488</f>
        <v>0</v>
      </c>
      <c r="E1488" s="4">
        <f>'Planuojami Pirkimai'!E1488</f>
        <v>0</v>
      </c>
      <c r="F1488" s="4">
        <f>IFERROR(VLOOKUP('Planuojami Pirkimai'!F1488,MeasurementTable,2,FALSE),'Planuojami Pirkimai'!F1488)</f>
        <v>0</v>
      </c>
      <c r="G1488" s="9">
        <f>'Planuojami Pirkimai'!G1488</f>
        <v>0</v>
      </c>
      <c r="H1488" s="4">
        <f>'Planuojami Pirkimai'!H1488</f>
        <v>0</v>
      </c>
      <c r="I1488" s="9">
        <f>'Planuojami Pirkimai'!I1488</f>
        <v>0</v>
      </c>
      <c r="J1488" s="4">
        <f>IFERROR(VLOOKUP('Planuojami Pirkimai'!J1488,QuarterTable,2,FALSE),'Planuojami Pirkimai'!J1488)</f>
        <v>0</v>
      </c>
      <c r="K1488" s="4">
        <f>IFERROR(VLOOKUP('Planuojami Pirkimai'!K1488,QuarterTable,2,FALSE),'Planuojami Pirkimai'!K1488)</f>
        <v>0</v>
      </c>
      <c r="L1488" s="4">
        <f>IFERROR(VLOOKUP('Planuojami Pirkimai'!L1488,YesNoTable,2,FALSE),-1)</f>
        <v>-1</v>
      </c>
      <c r="M1488" s="4">
        <f>IFERROR(VLOOKUP('Planuojami Pirkimai'!M1488,YesNoTable,2,FALSE),-1)</f>
        <v>-1</v>
      </c>
      <c r="N1488" s="4">
        <f>IFERROR(VLOOKUP('Planuojami Pirkimai'!N1488,YesNoTable,2,FALSE),-1)</f>
        <v>-1</v>
      </c>
      <c r="O1488">
        <f>IFERROR(VLOOKUP('Planuojami Pirkimai'!O1488,TitleTable,2,FALSE),'Planuojami Pirkimai'!O1488)</f>
        <v>0</v>
      </c>
      <c r="P1488" s="4">
        <f>('Planuojami Pirkimai'!P1488)</f>
        <v>0</v>
      </c>
      <c r="Q1488" s="4">
        <f>('Planuojami Pirkimai'!Q1488)</f>
        <v>0</v>
      </c>
      <c r="R1488" s="4">
        <f>('Planuojami Pirkimai'!R1488)</f>
        <v>0</v>
      </c>
      <c r="S1488" s="4">
        <f>('Planuojami Pirkimai'!S1488)</f>
        <v>0</v>
      </c>
      <c r="T1488" s="4">
        <f>('Planuojami Pirkimai'!T1488)</f>
        <v>0</v>
      </c>
    </row>
    <row r="1489" spans="1:20" x14ac:dyDescent="0.3">
      <c r="A1489" s="4">
        <f>IFERROR(VLOOKUP('Planuojami Pirkimai'!A1489,PurchaseTypeTable,2,FALSE),-1)</f>
        <v>-1</v>
      </c>
      <c r="B1489" s="4">
        <f>'Planuojami Pirkimai'!B1489</f>
        <v>0</v>
      </c>
      <c r="C1489" s="4">
        <f>IFERROR(VLOOKUP('Planuojami Pirkimai'!C1489,TypeTable,2,FALSE),-1)</f>
        <v>-1</v>
      </c>
      <c r="D1489" s="4">
        <f>'Planuojami Pirkimai'!D1489</f>
        <v>0</v>
      </c>
      <c r="E1489" s="4">
        <f>'Planuojami Pirkimai'!E1489</f>
        <v>0</v>
      </c>
      <c r="F1489" s="4">
        <f>IFERROR(VLOOKUP('Planuojami Pirkimai'!F1489,MeasurementTable,2,FALSE),'Planuojami Pirkimai'!F1489)</f>
        <v>0</v>
      </c>
      <c r="G1489" s="9">
        <f>'Planuojami Pirkimai'!G1489</f>
        <v>0</v>
      </c>
      <c r="H1489" s="4">
        <f>'Planuojami Pirkimai'!H1489</f>
        <v>0</v>
      </c>
      <c r="I1489" s="9">
        <f>'Planuojami Pirkimai'!I1489</f>
        <v>0</v>
      </c>
      <c r="J1489" s="4">
        <f>IFERROR(VLOOKUP('Planuojami Pirkimai'!J1489,QuarterTable,2,FALSE),'Planuojami Pirkimai'!J1489)</f>
        <v>0</v>
      </c>
      <c r="K1489" s="4">
        <f>IFERROR(VLOOKUP('Planuojami Pirkimai'!K1489,QuarterTable,2,FALSE),'Planuojami Pirkimai'!K1489)</f>
        <v>0</v>
      </c>
      <c r="L1489" s="4">
        <f>IFERROR(VLOOKUP('Planuojami Pirkimai'!L1489,YesNoTable,2,FALSE),-1)</f>
        <v>-1</v>
      </c>
      <c r="M1489" s="4">
        <f>IFERROR(VLOOKUP('Planuojami Pirkimai'!M1489,YesNoTable,2,FALSE),-1)</f>
        <v>-1</v>
      </c>
      <c r="N1489" s="4">
        <f>IFERROR(VLOOKUP('Planuojami Pirkimai'!N1489,YesNoTable,2,FALSE),-1)</f>
        <v>-1</v>
      </c>
      <c r="O1489">
        <f>IFERROR(VLOOKUP('Planuojami Pirkimai'!O1489,TitleTable,2,FALSE),'Planuojami Pirkimai'!O1489)</f>
        <v>0</v>
      </c>
      <c r="P1489" s="4">
        <f>('Planuojami Pirkimai'!P1489)</f>
        <v>0</v>
      </c>
      <c r="Q1489" s="4">
        <f>('Planuojami Pirkimai'!Q1489)</f>
        <v>0</v>
      </c>
      <c r="R1489" s="4">
        <f>('Planuojami Pirkimai'!R1489)</f>
        <v>0</v>
      </c>
      <c r="S1489" s="4">
        <f>('Planuojami Pirkimai'!S1489)</f>
        <v>0</v>
      </c>
      <c r="T1489" s="4">
        <f>('Planuojami Pirkimai'!T1489)</f>
        <v>0</v>
      </c>
    </row>
    <row r="1490" spans="1:20" x14ac:dyDescent="0.3">
      <c r="A1490" s="4">
        <f>IFERROR(VLOOKUP('Planuojami Pirkimai'!A1490,PurchaseTypeTable,2,FALSE),-1)</f>
        <v>-1</v>
      </c>
      <c r="B1490" s="4">
        <f>'Planuojami Pirkimai'!B1490</f>
        <v>0</v>
      </c>
      <c r="C1490" s="4">
        <f>IFERROR(VLOOKUP('Planuojami Pirkimai'!C1490,TypeTable,2,FALSE),-1)</f>
        <v>-1</v>
      </c>
      <c r="D1490" s="4">
        <f>'Planuojami Pirkimai'!D1490</f>
        <v>0</v>
      </c>
      <c r="E1490" s="4">
        <f>'Planuojami Pirkimai'!E1490</f>
        <v>0</v>
      </c>
      <c r="F1490" s="4">
        <f>IFERROR(VLOOKUP('Planuojami Pirkimai'!F1490,MeasurementTable,2,FALSE),'Planuojami Pirkimai'!F1490)</f>
        <v>0</v>
      </c>
      <c r="G1490" s="9">
        <f>'Planuojami Pirkimai'!G1490</f>
        <v>0</v>
      </c>
      <c r="H1490" s="4">
        <f>'Planuojami Pirkimai'!H1490</f>
        <v>0</v>
      </c>
      <c r="I1490" s="9">
        <f>'Planuojami Pirkimai'!I1490</f>
        <v>0</v>
      </c>
      <c r="J1490" s="4">
        <f>IFERROR(VLOOKUP('Planuojami Pirkimai'!J1490,QuarterTable,2,FALSE),'Planuojami Pirkimai'!J1490)</f>
        <v>0</v>
      </c>
      <c r="K1490" s="4">
        <f>IFERROR(VLOOKUP('Planuojami Pirkimai'!K1490,QuarterTable,2,FALSE),'Planuojami Pirkimai'!K1490)</f>
        <v>0</v>
      </c>
      <c r="L1490" s="4">
        <f>IFERROR(VLOOKUP('Planuojami Pirkimai'!L1490,YesNoTable,2,FALSE),-1)</f>
        <v>-1</v>
      </c>
      <c r="M1490" s="4">
        <f>IFERROR(VLOOKUP('Planuojami Pirkimai'!M1490,YesNoTable,2,FALSE),-1)</f>
        <v>-1</v>
      </c>
      <c r="N1490" s="4">
        <f>IFERROR(VLOOKUP('Planuojami Pirkimai'!N1490,YesNoTable,2,FALSE),-1)</f>
        <v>-1</v>
      </c>
      <c r="O1490">
        <f>IFERROR(VLOOKUP('Planuojami Pirkimai'!O1490,TitleTable,2,FALSE),'Planuojami Pirkimai'!O1490)</f>
        <v>0</v>
      </c>
      <c r="P1490" s="4">
        <f>('Planuojami Pirkimai'!P1490)</f>
        <v>0</v>
      </c>
      <c r="Q1490" s="4">
        <f>('Planuojami Pirkimai'!Q1490)</f>
        <v>0</v>
      </c>
      <c r="R1490" s="4">
        <f>('Planuojami Pirkimai'!R1490)</f>
        <v>0</v>
      </c>
      <c r="S1490" s="4">
        <f>('Planuojami Pirkimai'!S1490)</f>
        <v>0</v>
      </c>
      <c r="T1490" s="4">
        <f>('Planuojami Pirkimai'!T1490)</f>
        <v>0</v>
      </c>
    </row>
    <row r="1491" spans="1:20" x14ac:dyDescent="0.3">
      <c r="A1491" s="4">
        <f>IFERROR(VLOOKUP('Planuojami Pirkimai'!A1491,PurchaseTypeTable,2,FALSE),-1)</f>
        <v>-1</v>
      </c>
      <c r="B1491" s="4">
        <f>'Planuojami Pirkimai'!B1491</f>
        <v>0</v>
      </c>
      <c r="C1491" s="4">
        <f>IFERROR(VLOOKUP('Planuojami Pirkimai'!C1491,TypeTable,2,FALSE),-1)</f>
        <v>-1</v>
      </c>
      <c r="D1491" s="4">
        <f>'Planuojami Pirkimai'!D1491</f>
        <v>0</v>
      </c>
      <c r="E1491" s="4">
        <f>'Planuojami Pirkimai'!E1491</f>
        <v>0</v>
      </c>
      <c r="F1491" s="4">
        <f>IFERROR(VLOOKUP('Planuojami Pirkimai'!F1491,MeasurementTable,2,FALSE),'Planuojami Pirkimai'!F1491)</f>
        <v>0</v>
      </c>
      <c r="G1491" s="9">
        <f>'Planuojami Pirkimai'!G1491</f>
        <v>0</v>
      </c>
      <c r="H1491" s="4">
        <f>'Planuojami Pirkimai'!H1491</f>
        <v>0</v>
      </c>
      <c r="I1491" s="9">
        <f>'Planuojami Pirkimai'!I1491</f>
        <v>0</v>
      </c>
      <c r="J1491" s="4">
        <f>IFERROR(VLOOKUP('Planuojami Pirkimai'!J1491,QuarterTable,2,FALSE),'Planuojami Pirkimai'!J1491)</f>
        <v>0</v>
      </c>
      <c r="K1491" s="4">
        <f>IFERROR(VLOOKUP('Planuojami Pirkimai'!K1491,QuarterTable,2,FALSE),'Planuojami Pirkimai'!K1491)</f>
        <v>0</v>
      </c>
      <c r="L1491" s="4">
        <f>IFERROR(VLOOKUP('Planuojami Pirkimai'!L1491,YesNoTable,2,FALSE),-1)</f>
        <v>-1</v>
      </c>
      <c r="M1491" s="4">
        <f>IFERROR(VLOOKUP('Planuojami Pirkimai'!M1491,YesNoTable,2,FALSE),-1)</f>
        <v>-1</v>
      </c>
      <c r="N1491" s="4">
        <f>IFERROR(VLOOKUP('Planuojami Pirkimai'!N1491,YesNoTable,2,FALSE),-1)</f>
        <v>-1</v>
      </c>
      <c r="O1491">
        <f>IFERROR(VLOOKUP('Planuojami Pirkimai'!O1491,TitleTable,2,FALSE),'Planuojami Pirkimai'!O1491)</f>
        <v>0</v>
      </c>
      <c r="P1491" s="4">
        <f>('Planuojami Pirkimai'!P1491)</f>
        <v>0</v>
      </c>
      <c r="Q1491" s="4">
        <f>('Planuojami Pirkimai'!Q1491)</f>
        <v>0</v>
      </c>
      <c r="R1491" s="4">
        <f>('Planuojami Pirkimai'!R1491)</f>
        <v>0</v>
      </c>
      <c r="S1491" s="4">
        <f>('Planuojami Pirkimai'!S1491)</f>
        <v>0</v>
      </c>
      <c r="T1491" s="4">
        <f>('Planuojami Pirkimai'!T1491)</f>
        <v>0</v>
      </c>
    </row>
    <row r="1492" spans="1:20" x14ac:dyDescent="0.3">
      <c r="A1492" s="4">
        <f>IFERROR(VLOOKUP('Planuojami Pirkimai'!A1492,PurchaseTypeTable,2,FALSE),-1)</f>
        <v>-1</v>
      </c>
      <c r="B1492" s="4">
        <f>'Planuojami Pirkimai'!B1492</f>
        <v>0</v>
      </c>
      <c r="C1492" s="4">
        <f>IFERROR(VLOOKUP('Planuojami Pirkimai'!C1492,TypeTable,2,FALSE),-1)</f>
        <v>-1</v>
      </c>
      <c r="D1492" s="4">
        <f>'Planuojami Pirkimai'!D1492</f>
        <v>0</v>
      </c>
      <c r="E1492" s="4">
        <f>'Planuojami Pirkimai'!E1492</f>
        <v>0</v>
      </c>
      <c r="F1492" s="4">
        <f>IFERROR(VLOOKUP('Planuojami Pirkimai'!F1492,MeasurementTable,2,FALSE),'Planuojami Pirkimai'!F1492)</f>
        <v>0</v>
      </c>
      <c r="G1492" s="9">
        <f>'Planuojami Pirkimai'!G1492</f>
        <v>0</v>
      </c>
      <c r="H1492" s="4">
        <f>'Planuojami Pirkimai'!H1492</f>
        <v>0</v>
      </c>
      <c r="I1492" s="9">
        <f>'Planuojami Pirkimai'!I1492</f>
        <v>0</v>
      </c>
      <c r="J1492" s="4">
        <f>IFERROR(VLOOKUP('Planuojami Pirkimai'!J1492,QuarterTable,2,FALSE),'Planuojami Pirkimai'!J1492)</f>
        <v>0</v>
      </c>
      <c r="K1492" s="4">
        <f>IFERROR(VLOOKUP('Planuojami Pirkimai'!K1492,QuarterTable,2,FALSE),'Planuojami Pirkimai'!K1492)</f>
        <v>0</v>
      </c>
      <c r="L1492" s="4">
        <f>IFERROR(VLOOKUP('Planuojami Pirkimai'!L1492,YesNoTable,2,FALSE),-1)</f>
        <v>-1</v>
      </c>
      <c r="M1492" s="4">
        <f>IFERROR(VLOOKUP('Planuojami Pirkimai'!M1492,YesNoTable,2,FALSE),-1)</f>
        <v>-1</v>
      </c>
      <c r="N1492" s="4">
        <f>IFERROR(VLOOKUP('Planuojami Pirkimai'!N1492,YesNoTable,2,FALSE),-1)</f>
        <v>-1</v>
      </c>
      <c r="O1492">
        <f>IFERROR(VLOOKUP('Planuojami Pirkimai'!O1492,TitleTable,2,FALSE),'Planuojami Pirkimai'!O1492)</f>
        <v>0</v>
      </c>
      <c r="P1492" s="4">
        <f>('Planuojami Pirkimai'!P1492)</f>
        <v>0</v>
      </c>
      <c r="Q1492" s="4">
        <f>('Planuojami Pirkimai'!Q1492)</f>
        <v>0</v>
      </c>
      <c r="R1492" s="4">
        <f>('Planuojami Pirkimai'!R1492)</f>
        <v>0</v>
      </c>
      <c r="S1492" s="4">
        <f>('Planuojami Pirkimai'!S1492)</f>
        <v>0</v>
      </c>
      <c r="T1492" s="4">
        <f>('Planuojami Pirkimai'!T1492)</f>
        <v>0</v>
      </c>
    </row>
    <row r="1493" spans="1:20" x14ac:dyDescent="0.3">
      <c r="A1493" s="4">
        <f>IFERROR(VLOOKUP('Planuojami Pirkimai'!A1493,PurchaseTypeTable,2,FALSE),-1)</f>
        <v>-1</v>
      </c>
      <c r="B1493" s="4">
        <f>'Planuojami Pirkimai'!B1493</f>
        <v>0</v>
      </c>
      <c r="C1493" s="4">
        <f>IFERROR(VLOOKUP('Planuojami Pirkimai'!C1493,TypeTable,2,FALSE),-1)</f>
        <v>-1</v>
      </c>
      <c r="D1493" s="4">
        <f>'Planuojami Pirkimai'!D1493</f>
        <v>0</v>
      </c>
      <c r="E1493" s="4">
        <f>'Planuojami Pirkimai'!E1493</f>
        <v>0</v>
      </c>
      <c r="F1493" s="4">
        <f>IFERROR(VLOOKUP('Planuojami Pirkimai'!F1493,MeasurementTable,2,FALSE),'Planuojami Pirkimai'!F1493)</f>
        <v>0</v>
      </c>
      <c r="G1493" s="9">
        <f>'Planuojami Pirkimai'!G1493</f>
        <v>0</v>
      </c>
      <c r="H1493" s="4">
        <f>'Planuojami Pirkimai'!H1493</f>
        <v>0</v>
      </c>
      <c r="I1493" s="9">
        <f>'Planuojami Pirkimai'!I1493</f>
        <v>0</v>
      </c>
      <c r="J1493" s="4">
        <f>IFERROR(VLOOKUP('Planuojami Pirkimai'!J1493,QuarterTable,2,FALSE),'Planuojami Pirkimai'!J1493)</f>
        <v>0</v>
      </c>
      <c r="K1493" s="4">
        <f>IFERROR(VLOOKUP('Planuojami Pirkimai'!K1493,QuarterTable,2,FALSE),'Planuojami Pirkimai'!K1493)</f>
        <v>0</v>
      </c>
      <c r="L1493" s="4">
        <f>IFERROR(VLOOKUP('Planuojami Pirkimai'!L1493,YesNoTable,2,FALSE),-1)</f>
        <v>-1</v>
      </c>
      <c r="M1493" s="4">
        <f>IFERROR(VLOOKUP('Planuojami Pirkimai'!M1493,YesNoTable,2,FALSE),-1)</f>
        <v>-1</v>
      </c>
      <c r="N1493" s="4">
        <f>IFERROR(VLOOKUP('Planuojami Pirkimai'!N1493,YesNoTable,2,FALSE),-1)</f>
        <v>-1</v>
      </c>
      <c r="O1493">
        <f>IFERROR(VLOOKUP('Planuojami Pirkimai'!O1493,TitleTable,2,FALSE),'Planuojami Pirkimai'!O1493)</f>
        <v>0</v>
      </c>
      <c r="P1493" s="4">
        <f>('Planuojami Pirkimai'!P1493)</f>
        <v>0</v>
      </c>
      <c r="Q1493" s="4">
        <f>('Planuojami Pirkimai'!Q1493)</f>
        <v>0</v>
      </c>
      <c r="R1493" s="4">
        <f>('Planuojami Pirkimai'!R1493)</f>
        <v>0</v>
      </c>
      <c r="S1493" s="4">
        <f>('Planuojami Pirkimai'!S1493)</f>
        <v>0</v>
      </c>
      <c r="T1493" s="4">
        <f>('Planuojami Pirkimai'!T1493)</f>
        <v>0</v>
      </c>
    </row>
    <row r="1494" spans="1:20" x14ac:dyDescent="0.3">
      <c r="A1494" s="4">
        <f>IFERROR(VLOOKUP('Planuojami Pirkimai'!A1494,PurchaseTypeTable,2,FALSE),-1)</f>
        <v>-1</v>
      </c>
      <c r="B1494" s="4">
        <f>'Planuojami Pirkimai'!B1494</f>
        <v>0</v>
      </c>
      <c r="C1494" s="4">
        <f>IFERROR(VLOOKUP('Planuojami Pirkimai'!C1494,TypeTable,2,FALSE),-1)</f>
        <v>-1</v>
      </c>
      <c r="D1494" s="4">
        <f>'Planuojami Pirkimai'!D1494</f>
        <v>0</v>
      </c>
      <c r="E1494" s="4">
        <f>'Planuojami Pirkimai'!E1494</f>
        <v>0</v>
      </c>
      <c r="F1494" s="4">
        <f>IFERROR(VLOOKUP('Planuojami Pirkimai'!F1494,MeasurementTable,2,FALSE),'Planuojami Pirkimai'!F1494)</f>
        <v>0</v>
      </c>
      <c r="G1494" s="9">
        <f>'Planuojami Pirkimai'!G1494</f>
        <v>0</v>
      </c>
      <c r="H1494" s="4">
        <f>'Planuojami Pirkimai'!H1494</f>
        <v>0</v>
      </c>
      <c r="I1494" s="9">
        <f>'Planuojami Pirkimai'!I1494</f>
        <v>0</v>
      </c>
      <c r="J1494" s="4">
        <f>IFERROR(VLOOKUP('Planuojami Pirkimai'!J1494,QuarterTable,2,FALSE),'Planuojami Pirkimai'!J1494)</f>
        <v>0</v>
      </c>
      <c r="K1494" s="4">
        <f>IFERROR(VLOOKUP('Planuojami Pirkimai'!K1494,QuarterTable,2,FALSE),'Planuojami Pirkimai'!K1494)</f>
        <v>0</v>
      </c>
      <c r="L1494" s="4">
        <f>IFERROR(VLOOKUP('Planuojami Pirkimai'!L1494,YesNoTable,2,FALSE),-1)</f>
        <v>-1</v>
      </c>
      <c r="M1494" s="4">
        <f>IFERROR(VLOOKUP('Planuojami Pirkimai'!M1494,YesNoTable,2,FALSE),-1)</f>
        <v>-1</v>
      </c>
      <c r="N1494" s="4">
        <f>IFERROR(VLOOKUP('Planuojami Pirkimai'!N1494,YesNoTable,2,FALSE),-1)</f>
        <v>-1</v>
      </c>
      <c r="O1494">
        <f>IFERROR(VLOOKUP('Planuojami Pirkimai'!O1494,TitleTable,2,FALSE),'Planuojami Pirkimai'!O1494)</f>
        <v>0</v>
      </c>
      <c r="P1494" s="4">
        <f>('Planuojami Pirkimai'!P1494)</f>
        <v>0</v>
      </c>
      <c r="Q1494" s="4">
        <f>('Planuojami Pirkimai'!Q1494)</f>
        <v>0</v>
      </c>
      <c r="R1494" s="4">
        <f>('Planuojami Pirkimai'!R1494)</f>
        <v>0</v>
      </c>
      <c r="S1494" s="4">
        <f>('Planuojami Pirkimai'!S1494)</f>
        <v>0</v>
      </c>
      <c r="T1494" s="4">
        <f>('Planuojami Pirkimai'!T1494)</f>
        <v>0</v>
      </c>
    </row>
    <row r="1495" spans="1:20" x14ac:dyDescent="0.3">
      <c r="A1495" s="4">
        <f>IFERROR(VLOOKUP('Planuojami Pirkimai'!A1495,PurchaseTypeTable,2,FALSE),-1)</f>
        <v>-1</v>
      </c>
      <c r="B1495" s="4">
        <f>'Planuojami Pirkimai'!B1495</f>
        <v>0</v>
      </c>
      <c r="C1495" s="4">
        <f>IFERROR(VLOOKUP('Planuojami Pirkimai'!C1495,TypeTable,2,FALSE),-1)</f>
        <v>-1</v>
      </c>
      <c r="D1495" s="4">
        <f>'Planuojami Pirkimai'!D1495</f>
        <v>0</v>
      </c>
      <c r="E1495" s="4">
        <f>'Planuojami Pirkimai'!E1495</f>
        <v>0</v>
      </c>
      <c r="F1495" s="4">
        <f>IFERROR(VLOOKUP('Planuojami Pirkimai'!F1495,MeasurementTable,2,FALSE),'Planuojami Pirkimai'!F1495)</f>
        <v>0</v>
      </c>
      <c r="G1495" s="9">
        <f>'Planuojami Pirkimai'!G1495</f>
        <v>0</v>
      </c>
      <c r="H1495" s="4">
        <f>'Planuojami Pirkimai'!H1495</f>
        <v>0</v>
      </c>
      <c r="I1495" s="9">
        <f>'Planuojami Pirkimai'!I1495</f>
        <v>0</v>
      </c>
      <c r="J1495" s="4">
        <f>IFERROR(VLOOKUP('Planuojami Pirkimai'!J1495,QuarterTable,2,FALSE),'Planuojami Pirkimai'!J1495)</f>
        <v>0</v>
      </c>
      <c r="K1495" s="4">
        <f>IFERROR(VLOOKUP('Planuojami Pirkimai'!K1495,QuarterTable,2,FALSE),'Planuojami Pirkimai'!K1495)</f>
        <v>0</v>
      </c>
      <c r="L1495" s="4">
        <f>IFERROR(VLOOKUP('Planuojami Pirkimai'!L1495,YesNoTable,2,FALSE),-1)</f>
        <v>-1</v>
      </c>
      <c r="M1495" s="4">
        <f>IFERROR(VLOOKUP('Planuojami Pirkimai'!M1495,YesNoTable,2,FALSE),-1)</f>
        <v>-1</v>
      </c>
      <c r="N1495" s="4">
        <f>IFERROR(VLOOKUP('Planuojami Pirkimai'!N1495,YesNoTable,2,FALSE),-1)</f>
        <v>-1</v>
      </c>
      <c r="O1495">
        <f>IFERROR(VLOOKUP('Planuojami Pirkimai'!O1495,TitleTable,2,FALSE),'Planuojami Pirkimai'!O1495)</f>
        <v>0</v>
      </c>
      <c r="P1495" s="4">
        <f>('Planuojami Pirkimai'!P1495)</f>
        <v>0</v>
      </c>
      <c r="Q1495" s="4">
        <f>('Planuojami Pirkimai'!Q1495)</f>
        <v>0</v>
      </c>
      <c r="R1495" s="4">
        <f>('Planuojami Pirkimai'!R1495)</f>
        <v>0</v>
      </c>
      <c r="S1495" s="4">
        <f>('Planuojami Pirkimai'!S1495)</f>
        <v>0</v>
      </c>
      <c r="T1495" s="4">
        <f>('Planuojami Pirkimai'!T1495)</f>
        <v>0</v>
      </c>
    </row>
    <row r="1496" spans="1:20" x14ac:dyDescent="0.3">
      <c r="A1496" s="4">
        <f>IFERROR(VLOOKUP('Planuojami Pirkimai'!A1496,PurchaseTypeTable,2,FALSE),-1)</f>
        <v>-1</v>
      </c>
      <c r="B1496" s="4">
        <f>'Planuojami Pirkimai'!B1496</f>
        <v>0</v>
      </c>
      <c r="C1496" s="4">
        <f>IFERROR(VLOOKUP('Planuojami Pirkimai'!C1496,TypeTable,2,FALSE),-1)</f>
        <v>-1</v>
      </c>
      <c r="D1496" s="4">
        <f>'Planuojami Pirkimai'!D1496</f>
        <v>0</v>
      </c>
      <c r="E1496" s="4">
        <f>'Planuojami Pirkimai'!E1496</f>
        <v>0</v>
      </c>
      <c r="F1496" s="4">
        <f>IFERROR(VLOOKUP('Planuojami Pirkimai'!F1496,MeasurementTable,2,FALSE),'Planuojami Pirkimai'!F1496)</f>
        <v>0</v>
      </c>
      <c r="G1496" s="9">
        <f>'Planuojami Pirkimai'!G1496</f>
        <v>0</v>
      </c>
      <c r="H1496" s="4">
        <f>'Planuojami Pirkimai'!H1496</f>
        <v>0</v>
      </c>
      <c r="I1496" s="9">
        <f>'Planuojami Pirkimai'!I1496</f>
        <v>0</v>
      </c>
      <c r="J1496" s="4">
        <f>IFERROR(VLOOKUP('Planuojami Pirkimai'!J1496,QuarterTable,2,FALSE),'Planuojami Pirkimai'!J1496)</f>
        <v>0</v>
      </c>
      <c r="K1496" s="4">
        <f>IFERROR(VLOOKUP('Planuojami Pirkimai'!K1496,QuarterTable,2,FALSE),'Planuojami Pirkimai'!K1496)</f>
        <v>0</v>
      </c>
      <c r="L1496" s="4">
        <f>IFERROR(VLOOKUP('Planuojami Pirkimai'!L1496,YesNoTable,2,FALSE),-1)</f>
        <v>-1</v>
      </c>
      <c r="M1496" s="4">
        <f>IFERROR(VLOOKUP('Planuojami Pirkimai'!M1496,YesNoTable,2,FALSE),-1)</f>
        <v>-1</v>
      </c>
      <c r="N1496" s="4">
        <f>IFERROR(VLOOKUP('Planuojami Pirkimai'!N1496,YesNoTable,2,FALSE),-1)</f>
        <v>-1</v>
      </c>
      <c r="O1496">
        <f>IFERROR(VLOOKUP('Planuojami Pirkimai'!O1496,TitleTable,2,FALSE),'Planuojami Pirkimai'!O1496)</f>
        <v>0</v>
      </c>
      <c r="P1496" s="4">
        <f>('Planuojami Pirkimai'!P1496)</f>
        <v>0</v>
      </c>
      <c r="Q1496" s="4">
        <f>('Planuojami Pirkimai'!Q1496)</f>
        <v>0</v>
      </c>
      <c r="R1496" s="4">
        <f>('Planuojami Pirkimai'!R1496)</f>
        <v>0</v>
      </c>
      <c r="S1496" s="4">
        <f>('Planuojami Pirkimai'!S1496)</f>
        <v>0</v>
      </c>
      <c r="T1496" s="4">
        <f>('Planuojami Pirkimai'!T1496)</f>
        <v>0</v>
      </c>
    </row>
    <row r="1497" spans="1:20" x14ac:dyDescent="0.3">
      <c r="A1497" s="4">
        <f>IFERROR(VLOOKUP('Planuojami Pirkimai'!A1497,PurchaseTypeTable,2,FALSE),-1)</f>
        <v>-1</v>
      </c>
      <c r="B1497" s="4">
        <f>'Planuojami Pirkimai'!B1497</f>
        <v>0</v>
      </c>
      <c r="C1497" s="4">
        <f>IFERROR(VLOOKUP('Planuojami Pirkimai'!C1497,TypeTable,2,FALSE),-1)</f>
        <v>-1</v>
      </c>
      <c r="D1497" s="4">
        <f>'Planuojami Pirkimai'!D1497</f>
        <v>0</v>
      </c>
      <c r="E1497" s="4">
        <f>'Planuojami Pirkimai'!E1497</f>
        <v>0</v>
      </c>
      <c r="F1497" s="4">
        <f>IFERROR(VLOOKUP('Planuojami Pirkimai'!F1497,MeasurementTable,2,FALSE),'Planuojami Pirkimai'!F1497)</f>
        <v>0</v>
      </c>
      <c r="G1497" s="9">
        <f>'Planuojami Pirkimai'!G1497</f>
        <v>0</v>
      </c>
      <c r="H1497" s="4">
        <f>'Planuojami Pirkimai'!H1497</f>
        <v>0</v>
      </c>
      <c r="I1497" s="9">
        <f>'Planuojami Pirkimai'!I1497</f>
        <v>0</v>
      </c>
      <c r="J1497" s="4">
        <f>IFERROR(VLOOKUP('Planuojami Pirkimai'!J1497,QuarterTable,2,FALSE),'Planuojami Pirkimai'!J1497)</f>
        <v>0</v>
      </c>
      <c r="K1497" s="4">
        <f>IFERROR(VLOOKUP('Planuojami Pirkimai'!K1497,QuarterTable,2,FALSE),'Planuojami Pirkimai'!K1497)</f>
        <v>0</v>
      </c>
      <c r="L1497" s="4">
        <f>IFERROR(VLOOKUP('Planuojami Pirkimai'!L1497,YesNoTable,2,FALSE),-1)</f>
        <v>-1</v>
      </c>
      <c r="M1497" s="4">
        <f>IFERROR(VLOOKUP('Planuojami Pirkimai'!M1497,YesNoTable,2,FALSE),-1)</f>
        <v>-1</v>
      </c>
      <c r="N1497" s="4">
        <f>IFERROR(VLOOKUP('Planuojami Pirkimai'!N1497,YesNoTable,2,FALSE),-1)</f>
        <v>-1</v>
      </c>
      <c r="O1497">
        <f>IFERROR(VLOOKUP('Planuojami Pirkimai'!O1497,TitleTable,2,FALSE),'Planuojami Pirkimai'!O1497)</f>
        <v>0</v>
      </c>
      <c r="P1497" s="4">
        <f>('Planuojami Pirkimai'!P1497)</f>
        <v>0</v>
      </c>
      <c r="Q1497" s="4">
        <f>('Planuojami Pirkimai'!Q1497)</f>
        <v>0</v>
      </c>
      <c r="R1497" s="4">
        <f>('Planuojami Pirkimai'!R1497)</f>
        <v>0</v>
      </c>
      <c r="S1497" s="4">
        <f>('Planuojami Pirkimai'!S1497)</f>
        <v>0</v>
      </c>
      <c r="T1497" s="4">
        <f>('Planuojami Pirkimai'!T1497)</f>
        <v>0</v>
      </c>
    </row>
    <row r="1498" spans="1:20" x14ac:dyDescent="0.3">
      <c r="A1498" s="4">
        <f>IFERROR(VLOOKUP('Planuojami Pirkimai'!A1498,PurchaseTypeTable,2,FALSE),-1)</f>
        <v>-1</v>
      </c>
      <c r="B1498" s="4">
        <f>'Planuojami Pirkimai'!B1498</f>
        <v>0</v>
      </c>
      <c r="C1498" s="4">
        <f>IFERROR(VLOOKUP('Planuojami Pirkimai'!C1498,TypeTable,2,FALSE),-1)</f>
        <v>-1</v>
      </c>
      <c r="D1498" s="4">
        <f>'Planuojami Pirkimai'!D1498</f>
        <v>0</v>
      </c>
      <c r="E1498" s="4">
        <f>'Planuojami Pirkimai'!E1498</f>
        <v>0</v>
      </c>
      <c r="F1498" s="4">
        <f>IFERROR(VLOOKUP('Planuojami Pirkimai'!F1498,MeasurementTable,2,FALSE),'Planuojami Pirkimai'!F1498)</f>
        <v>0</v>
      </c>
      <c r="G1498" s="9">
        <f>'Planuojami Pirkimai'!G1498</f>
        <v>0</v>
      </c>
      <c r="H1498" s="4">
        <f>'Planuojami Pirkimai'!H1498</f>
        <v>0</v>
      </c>
      <c r="I1498" s="9">
        <f>'Planuojami Pirkimai'!I1498</f>
        <v>0</v>
      </c>
      <c r="J1498" s="4">
        <f>IFERROR(VLOOKUP('Planuojami Pirkimai'!J1498,QuarterTable,2,FALSE),'Planuojami Pirkimai'!J1498)</f>
        <v>0</v>
      </c>
      <c r="K1498" s="4">
        <f>IFERROR(VLOOKUP('Planuojami Pirkimai'!K1498,QuarterTable,2,FALSE),'Planuojami Pirkimai'!K1498)</f>
        <v>0</v>
      </c>
      <c r="L1498" s="4">
        <f>IFERROR(VLOOKUP('Planuojami Pirkimai'!L1498,YesNoTable,2,FALSE),-1)</f>
        <v>-1</v>
      </c>
      <c r="M1498" s="4">
        <f>IFERROR(VLOOKUP('Planuojami Pirkimai'!M1498,YesNoTable,2,FALSE),-1)</f>
        <v>-1</v>
      </c>
      <c r="N1498" s="4">
        <f>IFERROR(VLOOKUP('Planuojami Pirkimai'!N1498,YesNoTable,2,FALSE),-1)</f>
        <v>-1</v>
      </c>
      <c r="O1498">
        <f>IFERROR(VLOOKUP('Planuojami Pirkimai'!O1498,TitleTable,2,FALSE),'Planuojami Pirkimai'!O1498)</f>
        <v>0</v>
      </c>
      <c r="P1498" s="4">
        <f>('Planuojami Pirkimai'!P1498)</f>
        <v>0</v>
      </c>
      <c r="Q1498" s="4">
        <f>('Planuojami Pirkimai'!Q1498)</f>
        <v>0</v>
      </c>
      <c r="R1498" s="4">
        <f>('Planuojami Pirkimai'!R1498)</f>
        <v>0</v>
      </c>
      <c r="S1498" s="4">
        <f>('Planuojami Pirkimai'!S1498)</f>
        <v>0</v>
      </c>
      <c r="T1498" s="4">
        <f>('Planuojami Pirkimai'!T1498)</f>
        <v>0</v>
      </c>
    </row>
    <row r="1499" spans="1:20" x14ac:dyDescent="0.3">
      <c r="A1499" s="4">
        <f>IFERROR(VLOOKUP('Planuojami Pirkimai'!A1499,PurchaseTypeTable,2,FALSE),-1)</f>
        <v>-1</v>
      </c>
      <c r="B1499" s="4">
        <f>'Planuojami Pirkimai'!B1499</f>
        <v>0</v>
      </c>
      <c r="C1499" s="4">
        <f>IFERROR(VLOOKUP('Planuojami Pirkimai'!C1499,TypeTable,2,FALSE),-1)</f>
        <v>-1</v>
      </c>
      <c r="D1499" s="4">
        <f>'Planuojami Pirkimai'!D1499</f>
        <v>0</v>
      </c>
      <c r="E1499" s="4">
        <f>'Planuojami Pirkimai'!E1499</f>
        <v>0</v>
      </c>
      <c r="F1499" s="4">
        <f>IFERROR(VLOOKUP('Planuojami Pirkimai'!F1499,MeasurementTable,2,FALSE),'Planuojami Pirkimai'!F1499)</f>
        <v>0</v>
      </c>
      <c r="G1499" s="9">
        <f>'Planuojami Pirkimai'!G1499</f>
        <v>0</v>
      </c>
      <c r="H1499" s="4">
        <f>'Planuojami Pirkimai'!H1499</f>
        <v>0</v>
      </c>
      <c r="I1499" s="9">
        <f>'Planuojami Pirkimai'!I1499</f>
        <v>0</v>
      </c>
      <c r="J1499" s="4">
        <f>IFERROR(VLOOKUP('Planuojami Pirkimai'!J1499,QuarterTable,2,FALSE),'Planuojami Pirkimai'!J1499)</f>
        <v>0</v>
      </c>
      <c r="K1499" s="4">
        <f>IFERROR(VLOOKUP('Planuojami Pirkimai'!K1499,QuarterTable,2,FALSE),'Planuojami Pirkimai'!K1499)</f>
        <v>0</v>
      </c>
      <c r="L1499" s="4">
        <f>IFERROR(VLOOKUP('Planuojami Pirkimai'!L1499,YesNoTable,2,FALSE),-1)</f>
        <v>-1</v>
      </c>
      <c r="M1499" s="4">
        <f>IFERROR(VLOOKUP('Planuojami Pirkimai'!M1499,YesNoTable,2,FALSE),-1)</f>
        <v>-1</v>
      </c>
      <c r="N1499" s="4">
        <f>IFERROR(VLOOKUP('Planuojami Pirkimai'!N1499,YesNoTable,2,FALSE),-1)</f>
        <v>-1</v>
      </c>
      <c r="O1499">
        <f>IFERROR(VLOOKUP('Planuojami Pirkimai'!O1499,TitleTable,2,FALSE),'Planuojami Pirkimai'!O1499)</f>
        <v>0</v>
      </c>
      <c r="P1499" s="4">
        <f>('Planuojami Pirkimai'!P1499)</f>
        <v>0</v>
      </c>
      <c r="Q1499" s="4">
        <f>('Planuojami Pirkimai'!Q1499)</f>
        <v>0</v>
      </c>
      <c r="R1499" s="4">
        <f>('Planuojami Pirkimai'!R1499)</f>
        <v>0</v>
      </c>
      <c r="S1499" s="4">
        <f>('Planuojami Pirkimai'!S1499)</f>
        <v>0</v>
      </c>
      <c r="T1499" s="4">
        <f>('Planuojami Pirkimai'!T1499)</f>
        <v>0</v>
      </c>
    </row>
    <row r="1500" spans="1:20" x14ac:dyDescent="0.3">
      <c r="A1500" s="4">
        <f>IFERROR(VLOOKUP('Planuojami Pirkimai'!A1500,PurchaseTypeTable,2,FALSE),-1)</f>
        <v>-1</v>
      </c>
      <c r="B1500" s="4">
        <f>'Planuojami Pirkimai'!B1500</f>
        <v>0</v>
      </c>
      <c r="C1500" s="4">
        <f>IFERROR(VLOOKUP('Planuojami Pirkimai'!C1500,TypeTable,2,FALSE),-1)</f>
        <v>-1</v>
      </c>
      <c r="D1500" s="4">
        <f>'Planuojami Pirkimai'!D1500</f>
        <v>0</v>
      </c>
      <c r="E1500" s="4">
        <f>'Planuojami Pirkimai'!E1500</f>
        <v>0</v>
      </c>
      <c r="F1500" s="4">
        <f>IFERROR(VLOOKUP('Planuojami Pirkimai'!F1500,MeasurementTable,2,FALSE),'Planuojami Pirkimai'!F1500)</f>
        <v>0</v>
      </c>
      <c r="G1500" s="9">
        <f>'Planuojami Pirkimai'!G1500</f>
        <v>0</v>
      </c>
      <c r="H1500" s="4">
        <f>'Planuojami Pirkimai'!H1500</f>
        <v>0</v>
      </c>
      <c r="I1500" s="9">
        <f>'Planuojami Pirkimai'!I1500</f>
        <v>0</v>
      </c>
      <c r="J1500" s="4">
        <f>IFERROR(VLOOKUP('Planuojami Pirkimai'!J1500,QuarterTable,2,FALSE),'Planuojami Pirkimai'!J1500)</f>
        <v>0</v>
      </c>
      <c r="K1500" s="4">
        <f>IFERROR(VLOOKUP('Planuojami Pirkimai'!K1500,QuarterTable,2,FALSE),'Planuojami Pirkimai'!K1500)</f>
        <v>0</v>
      </c>
      <c r="L1500" s="4">
        <f>IFERROR(VLOOKUP('Planuojami Pirkimai'!L1500,YesNoTable,2,FALSE),-1)</f>
        <v>-1</v>
      </c>
      <c r="M1500" s="4">
        <f>IFERROR(VLOOKUP('Planuojami Pirkimai'!M1500,YesNoTable,2,FALSE),-1)</f>
        <v>-1</v>
      </c>
      <c r="N1500" s="4">
        <f>IFERROR(VLOOKUP('Planuojami Pirkimai'!N1500,YesNoTable,2,FALSE),-1)</f>
        <v>-1</v>
      </c>
      <c r="O1500">
        <f>IFERROR(VLOOKUP('Planuojami Pirkimai'!O1500,TitleTable,2,FALSE),'Planuojami Pirkimai'!O1500)</f>
        <v>0</v>
      </c>
      <c r="P1500" s="4">
        <f>('Planuojami Pirkimai'!P1500)</f>
        <v>0</v>
      </c>
      <c r="Q1500" s="4">
        <f>('Planuojami Pirkimai'!Q1500)</f>
        <v>0</v>
      </c>
      <c r="R1500" s="4">
        <f>('Planuojami Pirkimai'!R1500)</f>
        <v>0</v>
      </c>
      <c r="S1500" s="4">
        <f>('Planuojami Pirkimai'!S1500)</f>
        <v>0</v>
      </c>
      <c r="T1500" s="4">
        <f>('Planuojami Pirkimai'!T1500)</f>
        <v>0</v>
      </c>
    </row>
  </sheetData>
  <sheetProtection algorithmName="SHA-512" hashValue="FN18cQRywXwjujZebUgzODRgHFOOj+FVrrMwngmw901cyoSGezsHiS8TvAqjnf7DxKt7t160xSo81cgeNe3yMw==" saltValue="cp6w4MI/O5zgzWBhlgvaxA==" spinCount="100000" sheet="1" objects="1" scenarios="1"/>
  <pageMargins left="0.7" right="0.7" top="0.75" bottom="0.75" header="0.3" footer="0.3"/>
  <pageSetup orientation="portrait" horizontalDpi="4294967294" verticalDpi="429496729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92"/>
  <sheetViews>
    <sheetView workbookViewId="0">
      <selection activeCell="F20" sqref="F20"/>
    </sheetView>
  </sheetViews>
  <sheetFormatPr defaultRowHeight="14.4" x14ac:dyDescent="0.3"/>
  <cols>
    <col min="1" max="2" width="22.44140625" customWidth="1"/>
    <col min="3" max="3" width="9.5546875" customWidth="1"/>
    <col min="5" max="5" width="15.6640625" customWidth="1"/>
    <col min="9" max="9" width="87.44140625" bestFit="1" customWidth="1"/>
    <col min="10" max="10" width="41.44140625" bestFit="1" customWidth="1"/>
    <col min="11" max="11" width="76.44140625" bestFit="1" customWidth="1"/>
    <col min="12" max="12" width="11" customWidth="1"/>
    <col min="13" max="13" width="17.5546875" customWidth="1"/>
  </cols>
  <sheetData>
    <row r="1" spans="1:14" x14ac:dyDescent="0.3">
      <c r="A1" s="2" t="s">
        <v>18</v>
      </c>
      <c r="B1" s="2">
        <v>1</v>
      </c>
      <c r="C1" t="s">
        <v>98</v>
      </c>
      <c r="D1">
        <v>1</v>
      </c>
      <c r="E1" t="s">
        <v>99</v>
      </c>
      <c r="F1">
        <v>1</v>
      </c>
      <c r="G1" t="s">
        <v>100</v>
      </c>
      <c r="H1">
        <v>1</v>
      </c>
      <c r="I1" t="s">
        <v>39</v>
      </c>
      <c r="J1">
        <v>1</v>
      </c>
      <c r="K1" s="3" t="s">
        <v>37</v>
      </c>
      <c r="L1">
        <v>1</v>
      </c>
      <c r="M1" t="s">
        <v>101</v>
      </c>
      <c r="N1">
        <v>1</v>
      </c>
    </row>
    <row r="2" spans="1:14" x14ac:dyDescent="0.3">
      <c r="A2" s="2" t="s">
        <v>26</v>
      </c>
      <c r="B2" s="2">
        <v>2</v>
      </c>
      <c r="C2" t="s">
        <v>102</v>
      </c>
      <c r="D2">
        <v>2</v>
      </c>
      <c r="E2" t="s">
        <v>103</v>
      </c>
      <c r="F2">
        <v>2</v>
      </c>
      <c r="G2" t="s">
        <v>22</v>
      </c>
      <c r="H2">
        <v>0</v>
      </c>
      <c r="I2" t="s">
        <v>104</v>
      </c>
      <c r="J2">
        <v>2</v>
      </c>
      <c r="K2" s="3" t="s">
        <v>105</v>
      </c>
      <c r="L2">
        <v>2</v>
      </c>
    </row>
    <row r="3" spans="1:14" x14ac:dyDescent="0.3">
      <c r="A3" s="2" t="s">
        <v>36</v>
      </c>
      <c r="B3" s="2">
        <v>3</v>
      </c>
      <c r="C3" t="s">
        <v>106</v>
      </c>
      <c r="D3">
        <v>3</v>
      </c>
      <c r="E3" t="s">
        <v>107</v>
      </c>
      <c r="F3">
        <v>3</v>
      </c>
      <c r="I3" t="s">
        <v>108</v>
      </c>
      <c r="J3">
        <v>3</v>
      </c>
      <c r="K3" s="3" t="s">
        <v>109</v>
      </c>
      <c r="L3">
        <v>3</v>
      </c>
    </row>
    <row r="4" spans="1:14" x14ac:dyDescent="0.3">
      <c r="C4" t="s">
        <v>110</v>
      </c>
      <c r="D4">
        <v>4</v>
      </c>
      <c r="E4" t="s">
        <v>111</v>
      </c>
      <c r="F4">
        <v>4</v>
      </c>
      <c r="I4" t="s">
        <v>112</v>
      </c>
      <c r="J4">
        <v>4</v>
      </c>
      <c r="K4" s="3" t="s">
        <v>113</v>
      </c>
      <c r="L4">
        <v>4</v>
      </c>
    </row>
    <row r="5" spans="1:14" x14ac:dyDescent="0.3">
      <c r="C5" t="s">
        <v>27</v>
      </c>
      <c r="D5">
        <v>5</v>
      </c>
      <c r="E5" t="s">
        <v>114</v>
      </c>
      <c r="F5">
        <v>5</v>
      </c>
      <c r="I5" t="s">
        <v>115</v>
      </c>
      <c r="J5">
        <v>5</v>
      </c>
      <c r="K5" s="3" t="s">
        <v>16</v>
      </c>
      <c r="L5">
        <v>5</v>
      </c>
    </row>
    <row r="6" spans="1:14" x14ac:dyDescent="0.3">
      <c r="C6" t="s">
        <v>116</v>
      </c>
      <c r="D6">
        <v>24</v>
      </c>
      <c r="E6" t="s">
        <v>117</v>
      </c>
      <c r="F6">
        <v>6</v>
      </c>
      <c r="I6" t="s">
        <v>118</v>
      </c>
      <c r="J6">
        <v>6</v>
      </c>
    </row>
    <row r="7" spans="1:14" x14ac:dyDescent="0.3">
      <c r="C7" t="s">
        <v>119</v>
      </c>
      <c r="D7">
        <v>25</v>
      </c>
      <c r="E7" t="s">
        <v>120</v>
      </c>
      <c r="F7">
        <v>7</v>
      </c>
      <c r="I7" t="s">
        <v>121</v>
      </c>
      <c r="J7">
        <v>7</v>
      </c>
    </row>
    <row r="8" spans="1:14" x14ac:dyDescent="0.3">
      <c r="C8" t="s">
        <v>122</v>
      </c>
      <c r="D8">
        <v>26</v>
      </c>
      <c r="E8" t="s">
        <v>123</v>
      </c>
      <c r="F8">
        <v>8</v>
      </c>
      <c r="I8" t="s">
        <v>124</v>
      </c>
      <c r="J8">
        <v>8</v>
      </c>
    </row>
    <row r="9" spans="1:14" ht="16.5" customHeight="1" x14ac:dyDescent="0.4">
      <c r="C9" s="17" t="s">
        <v>125</v>
      </c>
      <c r="D9">
        <v>23</v>
      </c>
      <c r="E9" t="s">
        <v>126</v>
      </c>
      <c r="F9">
        <v>9</v>
      </c>
      <c r="I9" t="s">
        <v>127</v>
      </c>
      <c r="J9">
        <v>9</v>
      </c>
    </row>
    <row r="10" spans="1:14" x14ac:dyDescent="0.3">
      <c r="E10" t="s">
        <v>128</v>
      </c>
      <c r="F10">
        <v>10</v>
      </c>
      <c r="I10" t="s">
        <v>129</v>
      </c>
      <c r="J10">
        <v>10</v>
      </c>
    </row>
    <row r="11" spans="1:14" x14ac:dyDescent="0.3">
      <c r="E11" t="s">
        <v>130</v>
      </c>
      <c r="F11">
        <v>11</v>
      </c>
      <c r="I11" t="s">
        <v>131</v>
      </c>
      <c r="J11">
        <v>11</v>
      </c>
    </row>
    <row r="12" spans="1:14" x14ac:dyDescent="0.3">
      <c r="E12" t="s">
        <v>132</v>
      </c>
      <c r="F12">
        <v>12</v>
      </c>
      <c r="I12" t="s">
        <v>133</v>
      </c>
      <c r="J12">
        <v>12</v>
      </c>
    </row>
    <row r="13" spans="1:14" x14ac:dyDescent="0.3">
      <c r="E13" t="s">
        <v>134</v>
      </c>
      <c r="F13">
        <v>13</v>
      </c>
      <c r="I13" t="s">
        <v>135</v>
      </c>
      <c r="J13">
        <v>13</v>
      </c>
    </row>
    <row r="14" spans="1:14" x14ac:dyDescent="0.3">
      <c r="E14" t="s">
        <v>136</v>
      </c>
      <c r="F14">
        <v>14</v>
      </c>
      <c r="I14" t="s">
        <v>137</v>
      </c>
      <c r="J14">
        <v>14</v>
      </c>
    </row>
    <row r="15" spans="1:14" x14ac:dyDescent="0.3">
      <c r="E15" t="s">
        <v>138</v>
      </c>
      <c r="F15">
        <v>15</v>
      </c>
      <c r="I15" t="s">
        <v>139</v>
      </c>
      <c r="J15">
        <v>15</v>
      </c>
    </row>
    <row r="16" spans="1:14" x14ac:dyDescent="0.3">
      <c r="E16" t="s">
        <v>140</v>
      </c>
      <c r="F16">
        <v>16</v>
      </c>
      <c r="I16" t="s">
        <v>141</v>
      </c>
      <c r="J16">
        <v>16</v>
      </c>
    </row>
    <row r="17" spans="5:10" x14ac:dyDescent="0.3">
      <c r="E17" t="s">
        <v>142</v>
      </c>
      <c r="F17">
        <v>17</v>
      </c>
      <c r="I17" t="s">
        <v>143</v>
      </c>
      <c r="J17">
        <v>17</v>
      </c>
    </row>
    <row r="18" spans="5:10" x14ac:dyDescent="0.3">
      <c r="E18" t="s">
        <v>144</v>
      </c>
      <c r="F18">
        <v>18</v>
      </c>
      <c r="I18" t="s">
        <v>23</v>
      </c>
      <c r="J18">
        <v>23</v>
      </c>
    </row>
    <row r="19" spans="5:10" ht="16.5" customHeight="1" x14ac:dyDescent="0.4">
      <c r="E19" t="s">
        <v>145</v>
      </c>
      <c r="F19">
        <v>19</v>
      </c>
      <c r="I19" s="17" t="s">
        <v>146</v>
      </c>
      <c r="J19">
        <v>18</v>
      </c>
    </row>
    <row r="20" spans="5:10" x14ac:dyDescent="0.3">
      <c r="E20" t="s">
        <v>147</v>
      </c>
      <c r="F20">
        <v>20</v>
      </c>
    </row>
    <row r="21" spans="5:10" x14ac:dyDescent="0.3">
      <c r="E21" t="s">
        <v>148</v>
      </c>
      <c r="F21">
        <v>21</v>
      </c>
    </row>
    <row r="22" spans="5:10" x14ac:dyDescent="0.3">
      <c r="E22" t="s">
        <v>149</v>
      </c>
      <c r="F22">
        <v>22</v>
      </c>
    </row>
    <row r="23" spans="5:10" x14ac:dyDescent="0.3">
      <c r="E23" t="s">
        <v>150</v>
      </c>
      <c r="F23">
        <v>23</v>
      </c>
    </row>
    <row r="24" spans="5:10" x14ac:dyDescent="0.3">
      <c r="E24" t="s">
        <v>151</v>
      </c>
      <c r="F24">
        <v>24</v>
      </c>
    </row>
    <row r="25" spans="5:10" x14ac:dyDescent="0.3">
      <c r="E25" t="s">
        <v>20</v>
      </c>
      <c r="F25">
        <v>25</v>
      </c>
    </row>
    <row r="26" spans="5:10" x14ac:dyDescent="0.3">
      <c r="E26" t="s">
        <v>28</v>
      </c>
      <c r="F26">
        <v>26</v>
      </c>
    </row>
    <row r="27" spans="5:10" x14ac:dyDescent="0.3">
      <c r="E27" t="s">
        <v>30</v>
      </c>
      <c r="F27">
        <v>27</v>
      </c>
    </row>
    <row r="28" spans="5:10" x14ac:dyDescent="0.3">
      <c r="E28" t="s">
        <v>21</v>
      </c>
      <c r="F28">
        <v>28</v>
      </c>
    </row>
    <row r="29" spans="5:10" x14ac:dyDescent="0.3">
      <c r="E29" t="s">
        <v>152</v>
      </c>
      <c r="F29">
        <v>29</v>
      </c>
    </row>
    <row r="30" spans="5:10" x14ac:dyDescent="0.3">
      <c r="E30" t="s">
        <v>153</v>
      </c>
      <c r="F30">
        <v>30</v>
      </c>
    </row>
    <row r="31" spans="5:10" x14ac:dyDescent="0.3">
      <c r="E31" t="s">
        <v>154</v>
      </c>
      <c r="F31">
        <v>31</v>
      </c>
    </row>
    <row r="32" spans="5:10" x14ac:dyDescent="0.3">
      <c r="E32" t="s">
        <v>155</v>
      </c>
      <c r="F32">
        <v>32</v>
      </c>
    </row>
    <row r="33" spans="5:6" x14ac:dyDescent="0.3">
      <c r="E33" t="s">
        <v>156</v>
      </c>
      <c r="F33">
        <v>33</v>
      </c>
    </row>
    <row r="34" spans="5:6" x14ac:dyDescent="0.3">
      <c r="E34" t="s">
        <v>157</v>
      </c>
      <c r="F34">
        <v>34</v>
      </c>
    </row>
    <row r="35" spans="5:6" x14ac:dyDescent="0.3">
      <c r="E35" t="s">
        <v>158</v>
      </c>
      <c r="F35">
        <v>35</v>
      </c>
    </row>
    <row r="36" spans="5:6" x14ac:dyDescent="0.3">
      <c r="E36" t="s">
        <v>159</v>
      </c>
      <c r="F36">
        <v>36</v>
      </c>
    </row>
    <row r="37" spans="5:6" x14ac:dyDescent="0.3">
      <c r="E37" t="s">
        <v>160</v>
      </c>
      <c r="F37">
        <v>37</v>
      </c>
    </row>
    <row r="38" spans="5:6" x14ac:dyDescent="0.3">
      <c r="E38" t="s">
        <v>161</v>
      </c>
      <c r="F38">
        <v>38</v>
      </c>
    </row>
    <row r="39" spans="5:6" x14ac:dyDescent="0.3">
      <c r="E39" t="s">
        <v>162</v>
      </c>
      <c r="F39">
        <v>39</v>
      </c>
    </row>
    <row r="40" spans="5:6" x14ac:dyDescent="0.3">
      <c r="E40" t="s">
        <v>163</v>
      </c>
      <c r="F40">
        <v>40</v>
      </c>
    </row>
    <row r="41" spans="5:6" x14ac:dyDescent="0.3">
      <c r="E41" t="s">
        <v>164</v>
      </c>
      <c r="F41">
        <v>41</v>
      </c>
    </row>
    <row r="42" spans="5:6" x14ac:dyDescent="0.3">
      <c r="E42" t="s">
        <v>165</v>
      </c>
      <c r="F42">
        <v>42</v>
      </c>
    </row>
    <row r="43" spans="5:6" x14ac:dyDescent="0.3">
      <c r="E43" t="s">
        <v>166</v>
      </c>
      <c r="F43">
        <v>43</v>
      </c>
    </row>
    <row r="44" spans="5:6" x14ac:dyDescent="0.3">
      <c r="E44" t="s">
        <v>167</v>
      </c>
      <c r="F44">
        <v>44</v>
      </c>
    </row>
    <row r="45" spans="5:6" x14ac:dyDescent="0.3">
      <c r="E45" t="s">
        <v>168</v>
      </c>
      <c r="F45">
        <v>45</v>
      </c>
    </row>
    <row r="46" spans="5:6" x14ac:dyDescent="0.3">
      <c r="E46" t="s">
        <v>169</v>
      </c>
      <c r="F46">
        <v>46</v>
      </c>
    </row>
    <row r="47" spans="5:6" x14ac:dyDescent="0.3">
      <c r="E47" t="s">
        <v>170</v>
      </c>
      <c r="F47">
        <v>47</v>
      </c>
    </row>
    <row r="48" spans="5:6" x14ac:dyDescent="0.3">
      <c r="E48" t="s">
        <v>171</v>
      </c>
      <c r="F48">
        <v>48</v>
      </c>
    </row>
    <row r="49" spans="5:6" x14ac:dyDescent="0.3">
      <c r="E49" t="s">
        <v>172</v>
      </c>
      <c r="F49">
        <v>49</v>
      </c>
    </row>
    <row r="50" spans="5:6" x14ac:dyDescent="0.3">
      <c r="E50" t="s">
        <v>173</v>
      </c>
      <c r="F50">
        <v>50</v>
      </c>
    </row>
    <row r="51" spans="5:6" x14ac:dyDescent="0.3">
      <c r="E51" t="s">
        <v>174</v>
      </c>
      <c r="F51">
        <v>51</v>
      </c>
    </row>
    <row r="52" spans="5:6" x14ac:dyDescent="0.3">
      <c r="E52" t="s">
        <v>175</v>
      </c>
      <c r="F52">
        <v>52</v>
      </c>
    </row>
    <row r="53" spans="5:6" x14ac:dyDescent="0.3">
      <c r="E53" t="s">
        <v>176</v>
      </c>
      <c r="F53">
        <v>53</v>
      </c>
    </row>
    <row r="54" spans="5:6" x14ac:dyDescent="0.3">
      <c r="E54" t="s">
        <v>177</v>
      </c>
      <c r="F54">
        <v>54</v>
      </c>
    </row>
    <row r="55" spans="5:6" x14ac:dyDescent="0.3">
      <c r="E55" t="s">
        <v>178</v>
      </c>
      <c r="F55">
        <v>55</v>
      </c>
    </row>
    <row r="56" spans="5:6" x14ac:dyDescent="0.3">
      <c r="E56" t="s">
        <v>179</v>
      </c>
      <c r="F56">
        <v>56</v>
      </c>
    </row>
    <row r="57" spans="5:6" x14ac:dyDescent="0.3">
      <c r="E57" t="s">
        <v>180</v>
      </c>
      <c r="F57">
        <v>57</v>
      </c>
    </row>
    <row r="58" spans="5:6" x14ac:dyDescent="0.3">
      <c r="E58" t="s">
        <v>181</v>
      </c>
      <c r="F58">
        <v>58</v>
      </c>
    </row>
    <row r="59" spans="5:6" x14ac:dyDescent="0.3">
      <c r="E59" t="s">
        <v>182</v>
      </c>
      <c r="F59">
        <v>59</v>
      </c>
    </row>
    <row r="60" spans="5:6" x14ac:dyDescent="0.3">
      <c r="E60" t="s">
        <v>183</v>
      </c>
      <c r="F60">
        <v>60</v>
      </c>
    </row>
    <row r="61" spans="5:6" x14ac:dyDescent="0.3">
      <c r="E61" t="s">
        <v>184</v>
      </c>
      <c r="F61">
        <v>61</v>
      </c>
    </row>
    <row r="62" spans="5:6" x14ac:dyDescent="0.3">
      <c r="E62" t="s">
        <v>185</v>
      </c>
      <c r="F62">
        <v>62</v>
      </c>
    </row>
    <row r="63" spans="5:6" x14ac:dyDescent="0.3">
      <c r="E63" t="s">
        <v>186</v>
      </c>
      <c r="F63">
        <v>63</v>
      </c>
    </row>
    <row r="64" spans="5:6" x14ac:dyDescent="0.3">
      <c r="E64" t="s">
        <v>187</v>
      </c>
      <c r="F64">
        <v>64</v>
      </c>
    </row>
    <row r="65" spans="5:6" x14ac:dyDescent="0.3">
      <c r="E65" t="s">
        <v>188</v>
      </c>
      <c r="F65">
        <v>65</v>
      </c>
    </row>
    <row r="66" spans="5:6" x14ac:dyDescent="0.3">
      <c r="E66" t="s">
        <v>189</v>
      </c>
      <c r="F66">
        <v>66</v>
      </c>
    </row>
    <row r="67" spans="5:6" x14ac:dyDescent="0.3">
      <c r="E67" t="s">
        <v>190</v>
      </c>
      <c r="F67">
        <v>67</v>
      </c>
    </row>
    <row r="68" spans="5:6" x14ac:dyDescent="0.3">
      <c r="E68" t="s">
        <v>191</v>
      </c>
      <c r="F68">
        <v>68</v>
      </c>
    </row>
    <row r="69" spans="5:6" x14ac:dyDescent="0.3">
      <c r="E69" t="s">
        <v>192</v>
      </c>
      <c r="F69">
        <v>69</v>
      </c>
    </row>
    <row r="70" spans="5:6" x14ac:dyDescent="0.3">
      <c r="E70" t="s">
        <v>193</v>
      </c>
      <c r="F70">
        <v>70</v>
      </c>
    </row>
    <row r="71" spans="5:6" x14ac:dyDescent="0.3">
      <c r="E71" t="s">
        <v>194</v>
      </c>
      <c r="F71">
        <v>71</v>
      </c>
    </row>
    <row r="72" spans="5:6" x14ac:dyDescent="0.3">
      <c r="E72" t="s">
        <v>195</v>
      </c>
      <c r="F72">
        <v>72</v>
      </c>
    </row>
    <row r="73" spans="5:6" x14ac:dyDescent="0.3">
      <c r="E73" t="s">
        <v>196</v>
      </c>
      <c r="F73">
        <v>73</v>
      </c>
    </row>
    <row r="74" spans="5:6" x14ac:dyDescent="0.3">
      <c r="E74" t="s">
        <v>197</v>
      </c>
      <c r="F74">
        <v>74</v>
      </c>
    </row>
    <row r="75" spans="5:6" x14ac:dyDescent="0.3">
      <c r="E75" t="s">
        <v>198</v>
      </c>
      <c r="F75">
        <v>75</v>
      </c>
    </row>
    <row r="76" spans="5:6" x14ac:dyDescent="0.3">
      <c r="E76" t="s">
        <v>199</v>
      </c>
      <c r="F76">
        <v>76</v>
      </c>
    </row>
    <row r="77" spans="5:6" x14ac:dyDescent="0.3">
      <c r="E77" t="s">
        <v>200</v>
      </c>
      <c r="F77">
        <v>77</v>
      </c>
    </row>
    <row r="78" spans="5:6" x14ac:dyDescent="0.3">
      <c r="E78" t="s">
        <v>201</v>
      </c>
      <c r="F78">
        <v>78</v>
      </c>
    </row>
    <row r="79" spans="5:6" x14ac:dyDescent="0.3">
      <c r="E79" t="s">
        <v>202</v>
      </c>
      <c r="F79">
        <v>79</v>
      </c>
    </row>
    <row r="80" spans="5:6" x14ac:dyDescent="0.3">
      <c r="E80" t="s">
        <v>203</v>
      </c>
      <c r="F80">
        <v>80</v>
      </c>
    </row>
    <row r="81" spans="5:6" x14ac:dyDescent="0.3">
      <c r="E81" t="s">
        <v>204</v>
      </c>
      <c r="F81">
        <v>81</v>
      </c>
    </row>
    <row r="82" spans="5:6" x14ac:dyDescent="0.3">
      <c r="E82" t="s">
        <v>205</v>
      </c>
      <c r="F82">
        <v>82</v>
      </c>
    </row>
    <row r="83" spans="5:6" x14ac:dyDescent="0.3">
      <c r="E83" t="s">
        <v>206</v>
      </c>
      <c r="F83">
        <v>83</v>
      </c>
    </row>
    <row r="84" spans="5:6" x14ac:dyDescent="0.3">
      <c r="E84" t="s">
        <v>207</v>
      </c>
      <c r="F84">
        <v>84</v>
      </c>
    </row>
    <row r="85" spans="5:6" x14ac:dyDescent="0.3">
      <c r="E85" t="s">
        <v>208</v>
      </c>
      <c r="F85">
        <v>85</v>
      </c>
    </row>
    <row r="86" spans="5:6" x14ac:dyDescent="0.3">
      <c r="E86" t="s">
        <v>209</v>
      </c>
      <c r="F86">
        <v>86</v>
      </c>
    </row>
    <row r="87" spans="5:6" x14ac:dyDescent="0.3">
      <c r="E87" t="s">
        <v>210</v>
      </c>
      <c r="F87">
        <v>87</v>
      </c>
    </row>
    <row r="88" spans="5:6" x14ac:dyDescent="0.3">
      <c r="E88" t="s">
        <v>211</v>
      </c>
      <c r="F88">
        <v>88</v>
      </c>
    </row>
    <row r="89" spans="5:6" x14ac:dyDescent="0.3">
      <c r="E89" t="s">
        <v>212</v>
      </c>
      <c r="F89">
        <v>89</v>
      </c>
    </row>
    <row r="90" spans="5:6" x14ac:dyDescent="0.3">
      <c r="E90" t="s">
        <v>213</v>
      </c>
      <c r="F90">
        <v>90</v>
      </c>
    </row>
    <row r="91" spans="5:6" x14ac:dyDescent="0.3">
      <c r="E91" t="s">
        <v>214</v>
      </c>
      <c r="F91">
        <v>91</v>
      </c>
    </row>
    <row r="92" spans="5:6" x14ac:dyDescent="0.3">
      <c r="E92" t="s">
        <v>215</v>
      </c>
      <c r="F92">
        <v>92</v>
      </c>
    </row>
  </sheetData>
  <sheetProtection algorithmName="SHA-512" hashValue="kql2l4nvJaHLEQU5tllRocclV0jv+QPhB/cO/BYVjtzPdQAcYtzz++GnZ2/JbtgcXpi8cDIC+C+Surv6hPIhpA==" saltValue="6Hs2qTfwTQp/qgoO/gwQrw==" spinCount="100000" sheet="1" objects="1" scenarios="1"/>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16</vt:i4>
      </vt:variant>
    </vt:vector>
  </HeadingPairs>
  <TitlesOfParts>
    <vt:vector size="19" baseType="lpstr">
      <vt:lpstr>Planuojami Pirkimai</vt:lpstr>
      <vt:lpstr>Duomenys</vt:lpstr>
      <vt:lpstr>Taisyklės</vt:lpstr>
      <vt:lpstr>Yes_No</vt:lpstr>
      <vt:lpstr>Yes_No_Numeric</vt:lpstr>
      <vt:lpstr>YesNoTable</vt:lpstr>
      <vt:lpstr>Measurement</vt:lpstr>
      <vt:lpstr>MeasurementTable</vt:lpstr>
      <vt:lpstr>MeasurementValue</vt:lpstr>
      <vt:lpstr>Purchase_Type</vt:lpstr>
      <vt:lpstr>PurchaseTypeTable</vt:lpstr>
      <vt:lpstr>Quarter</vt:lpstr>
      <vt:lpstr>QuarterTable</vt:lpstr>
      <vt:lpstr>Type</vt:lpstr>
      <vt:lpstr>TypeTable</vt:lpstr>
      <vt:lpstr>TypeValue</vt:lpstr>
      <vt:lpstr>Title</vt:lpstr>
      <vt:lpstr>Title_Number</vt:lpstr>
      <vt:lpstr>TitleTable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Akshay Rasiwasia</dc:creator>
  <cp:lastModifiedBy>Jurgita Vorevičienė</cp:lastModifiedBy>
  <dcterms:created xsi:type="dcterms:W3CDTF">2017-11-15T13:10:29Z</dcterms:created>
  <dcterms:modified xsi:type="dcterms:W3CDTF">2024-06-20T08:27:38Z</dcterms:modified>
</cp:coreProperties>
</file>